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0.16.59\共有02_服務\【業務ごと】服務制度班共有\９７ 特定課題\22 女性活躍推進法\第2期(計画期間R2-R7)\12 イクメン計画書\03 イクメン計画書（「参加」を使わない、経験談の添付等）\03 県HP\"/>
    </mc:Choice>
  </mc:AlternateContent>
  <bookViews>
    <workbookView xWindow="0" yWindow="0" windowWidth="20490" windowHeight="7530" tabRatio="806"/>
  </bookViews>
  <sheets>
    <sheet name="イクメン計画書" sheetId="16" r:id="rId1"/>
    <sheet name="記入例" sheetId="35" r:id="rId2"/>
    <sheet name="スケジュール及び各休暇・休業制度" sheetId="29" r:id="rId3"/>
    <sheet name="【準備】" sheetId="19" r:id="rId4"/>
    <sheet name="【育児休業等】" sheetId="26" r:id="rId5"/>
    <sheet name="【職務復帰】" sheetId="32" r:id="rId6"/>
    <sheet name="【メッセージ】" sheetId="33" r:id="rId7"/>
  </sheets>
  <definedNames>
    <definedName name="_xlnm._FilterDatabase" localSheetId="6" hidden="1">【メッセージ】!#REF!</definedName>
    <definedName name="_xlnm._FilterDatabase" localSheetId="4" hidden="1">【育児休業等】!#REF!</definedName>
    <definedName name="_xlnm._FilterDatabase" localSheetId="3" hidden="1">【準備】!#REF!</definedName>
    <definedName name="_xlnm._FilterDatabase" localSheetId="5" hidden="1">【職務復帰】!#REF!</definedName>
    <definedName name="_xlnm.Print_Area" localSheetId="6">【メッセージ】!#REF!</definedName>
    <definedName name="_xlnm.Print_Area" localSheetId="4">【育児休業等】!$A$1:$E$9</definedName>
    <definedName name="_xlnm.Print_Area" localSheetId="3">【準備】!$A$1:$E$9</definedName>
    <definedName name="_xlnm.Print_Area" localSheetId="5">【職務復帰】!$A$1:$E$7</definedName>
    <definedName name="_xlnm.Print_Area" localSheetId="0">イクメン計画書!$A$1:$DE$74</definedName>
    <definedName name="_xlnm.Print_Area" localSheetId="2">スケジュール及び各休暇・休業制度!$C$1:$DB$51</definedName>
    <definedName name="_xlnm.Print_Area" localSheetId="1">記入例!$A$1:$DE$74</definedName>
  </definedNames>
  <calcPr calcId="162913"/>
</workbook>
</file>

<file path=xl/calcChain.xml><?xml version="1.0" encoding="utf-8"?>
<calcChain xmlns="http://schemas.openxmlformats.org/spreadsheetml/2006/main">
  <c r="AZ23" i="35" l="1"/>
  <c r="AZ23" i="16"/>
  <c r="CD22" i="29"/>
  <c r="BX23" i="35" l="1"/>
  <c r="BP23" i="35"/>
  <c r="BH23" i="35"/>
  <c r="AR23" i="35"/>
  <c r="AH23" i="35"/>
  <c r="Y23" i="35"/>
  <c r="O23" i="35"/>
  <c r="CD26" i="29"/>
  <c r="BX23" i="16"/>
  <c r="CD25" i="29"/>
  <c r="BD2" i="29" l="1"/>
  <c r="CD14" i="29" l="1"/>
  <c r="CD13" i="29"/>
  <c r="CD12" i="29"/>
  <c r="CD30" i="29"/>
  <c r="DB29" i="29"/>
  <c r="CD29" i="29"/>
  <c r="CD28" i="29"/>
  <c r="DB27" i="29"/>
  <c r="CD27" i="29"/>
  <c r="DB25" i="29"/>
  <c r="CD24" i="29"/>
  <c r="DB23" i="29"/>
  <c r="CD23" i="29"/>
  <c r="CD21" i="29"/>
  <c r="CD18" i="29"/>
  <c r="DB17" i="29"/>
  <c r="CD17" i="29"/>
  <c r="CD16" i="29"/>
  <c r="CD15" i="29"/>
  <c r="DB13" i="29"/>
  <c r="AR23" i="16" l="1"/>
  <c r="BP23" i="16"/>
  <c r="BH23" i="16"/>
  <c r="AH23" i="16"/>
  <c r="Y23" i="16"/>
  <c r="O23" i="16"/>
</calcChain>
</file>

<file path=xl/sharedStrings.xml><?xml version="1.0" encoding="utf-8"?>
<sst xmlns="http://schemas.openxmlformats.org/spreadsheetml/2006/main" count="192" uniqueCount="105">
  <si>
    <t>出産予定日</t>
    <rPh sb="0" eb="2">
      <t>シュッサン</t>
    </rPh>
    <rPh sb="2" eb="5">
      <t>ヨテイビ</t>
    </rPh>
    <phoneticPr fontId="3"/>
  </si>
  <si>
    <t>職名</t>
    <rPh sb="0" eb="2">
      <t>ショクメイ</t>
    </rPh>
    <phoneticPr fontId="3"/>
  </si>
  <si>
    <t>氏名</t>
    <rPh sb="0" eb="2">
      <t>シメイ</t>
    </rPh>
    <phoneticPr fontId="3"/>
  </si>
  <si>
    <t>所属名</t>
    <rPh sb="0" eb="2">
      <t>ショゾク</t>
    </rPh>
    <rPh sb="2" eb="3">
      <t>メイ</t>
    </rPh>
    <phoneticPr fontId="3"/>
  </si>
  <si>
    <t>職員番号</t>
    <rPh sb="0" eb="2">
      <t>ショクイン</t>
    </rPh>
    <rPh sb="2" eb="4">
      <t>バンゴウ</t>
    </rPh>
    <phoneticPr fontId="3"/>
  </si>
  <si>
    <t>STEP１</t>
    <phoneticPr fontId="3"/>
  </si>
  <si>
    <t>STEP２</t>
    <phoneticPr fontId="3"/>
  </si>
  <si>
    <t>1歳</t>
  </si>
  <si>
    <t>3歳</t>
  </si>
  <si>
    <t>出産予定日
前8週間</t>
    <phoneticPr fontId="7"/>
  </si>
  <si>
    <t>小学校
就学前</t>
    <phoneticPr fontId="7"/>
  </si>
  <si>
    <t>中学校
就学前</t>
    <rPh sb="6" eb="7">
      <t>マエ</t>
    </rPh>
    <phoneticPr fontId="7"/>
  </si>
  <si>
    <t>勤務時間に
関する制度</t>
    <phoneticPr fontId="7"/>
  </si>
  <si>
    <t>職務復帰</t>
    <rPh sb="0" eb="4">
      <t>ショクムフッキ</t>
    </rPh>
    <phoneticPr fontId="9"/>
  </si>
  <si>
    <t>育児休業等</t>
    <rPh sb="0" eb="4">
      <t>イクジキュウギョウ</t>
    </rPh>
    <rPh sb="4" eb="5">
      <t>トウ</t>
    </rPh>
    <phoneticPr fontId="9"/>
  </si>
  <si>
    <t>準 備</t>
    <rPh sb="0" eb="1">
      <t>ジュン</t>
    </rPh>
    <rPh sb="2" eb="3">
      <t>ビ</t>
    </rPh>
    <phoneticPr fontId="9"/>
  </si>
  <si>
    <t>取得する前のこと</t>
    <rPh sb="0" eb="2">
      <t>シュトク</t>
    </rPh>
    <rPh sb="4" eb="5">
      <t>マエ</t>
    </rPh>
    <phoneticPr fontId="9"/>
  </si>
  <si>
    <t>職場の雰囲気</t>
    <rPh sb="0" eb="2">
      <t>ショクバ</t>
    </rPh>
    <rPh sb="3" eb="6">
      <t>フンイキ</t>
    </rPh>
    <phoneticPr fontId="9"/>
  </si>
  <si>
    <t>校務運営の対応</t>
    <rPh sb="0" eb="2">
      <t>コウム</t>
    </rPh>
    <rPh sb="2" eb="4">
      <t>ウンエイ</t>
    </rPh>
    <rPh sb="5" eb="7">
      <t>タイオウ</t>
    </rPh>
    <phoneticPr fontId="9"/>
  </si>
  <si>
    <t>特別休暇を取得して
良かったこと</t>
    <phoneticPr fontId="9"/>
  </si>
  <si>
    <t>育児休業等を経験して
良かったこと</t>
    <phoneticPr fontId="9"/>
  </si>
  <si>
    <t>周囲の職員の変化</t>
    <phoneticPr fontId="9"/>
  </si>
  <si>
    <t>職　員</t>
    <rPh sb="0" eb="1">
      <t>ショク</t>
    </rPh>
    <rPh sb="2" eb="3">
      <t>イン</t>
    </rPh>
    <phoneticPr fontId="9"/>
  </si>
  <si>
    <t>所　属　長</t>
    <rPh sb="0" eb="1">
      <t>ショ</t>
    </rPh>
    <rPh sb="2" eb="3">
      <t>ゾク</t>
    </rPh>
    <rPh sb="4" eb="5">
      <t>チョウ</t>
    </rPh>
    <phoneticPr fontId="7"/>
  </si>
  <si>
    <t>出産予定日を記入</t>
    <rPh sb="0" eb="2">
      <t>シュッサン</t>
    </rPh>
    <rPh sb="2" eb="4">
      <t>ヨテイ</t>
    </rPh>
    <rPh sb="4" eb="5">
      <t>ビ</t>
    </rPh>
    <rPh sb="6" eb="8">
      <t>キニュウ</t>
    </rPh>
    <phoneticPr fontId="3"/>
  </si>
  <si>
    <t>取得希望</t>
    <rPh sb="0" eb="2">
      <t>シュトク</t>
    </rPh>
    <rPh sb="2" eb="4">
      <t>キボウ</t>
    </rPh>
    <phoneticPr fontId="7"/>
  </si>
  <si>
    <t>STEP３</t>
    <phoneticPr fontId="3"/>
  </si>
  <si>
    <t>自由記述 （所属長へ相談したいこと等）</t>
    <rPh sb="0" eb="4">
      <t>ジユウキジュツ</t>
    </rPh>
    <rPh sb="6" eb="9">
      <t>ショゾクチョウ</t>
    </rPh>
    <rPh sb="10" eb="12">
      <t>ソウダン</t>
    </rPh>
    <rPh sb="17" eb="18">
      <t>トウ</t>
    </rPh>
    <phoneticPr fontId="7"/>
  </si>
  <si>
    <t>〇</t>
  </si>
  <si>
    <t>〇</t>
    <phoneticPr fontId="7"/>
  </si>
  <si>
    <t>～</t>
    <phoneticPr fontId="7"/>
  </si>
  <si>
    <t>出　産</t>
    <phoneticPr fontId="7"/>
  </si>
  <si>
    <t>出産後
８週間</t>
    <rPh sb="6" eb="7">
      <t>カン</t>
    </rPh>
    <phoneticPr fontId="7"/>
  </si>
  <si>
    <t>1歳6月</t>
    <phoneticPr fontId="7"/>
  </si>
  <si>
    <t>休業</t>
    <phoneticPr fontId="7"/>
  </si>
  <si>
    <t>イ ク メ ン 計 画 書</t>
    <phoneticPr fontId="7"/>
  </si>
  <si>
    <t>配偶者（県職員の場合）</t>
    <phoneticPr fontId="7"/>
  </si>
  <si>
    <t>（宮城県教育委員会）</t>
    <rPh sb="1" eb="4">
      <t>ミヤギケン</t>
    </rPh>
    <rPh sb="4" eb="9">
      <t>キョウイクイインカイ</t>
    </rPh>
    <phoneticPr fontId="7"/>
  </si>
  <si>
    <t>】</t>
    <phoneticPr fontId="7"/>
  </si>
  <si>
    <t>【 提出日</t>
    <rPh sb="2" eb="5">
      <t>テイシュツビ</t>
    </rPh>
    <phoneticPr fontId="7"/>
  </si>
  <si>
    <t>小学校・中学校【職員】</t>
    <rPh sb="0" eb="3">
      <t>ショウガッコウ</t>
    </rPh>
    <rPh sb="4" eb="7">
      <t>チュウガッコウ</t>
    </rPh>
    <rPh sb="8" eb="10">
      <t>ショクイン</t>
    </rPh>
    <phoneticPr fontId="7"/>
  </si>
  <si>
    <t>高等学校・特別支援学校【職員】</t>
    <rPh sb="0" eb="4">
      <t>コウトウガッコウ</t>
    </rPh>
    <rPh sb="5" eb="9">
      <t>トクベツシエン</t>
    </rPh>
    <rPh sb="9" eb="11">
      <t>ガッコウ</t>
    </rPh>
    <rPh sb="12" eb="14">
      <t>ショクイン</t>
    </rPh>
    <phoneticPr fontId="7"/>
  </si>
  <si>
    <t>小学校・中学校【所属長】</t>
    <rPh sb="0" eb="3">
      <t>ショウガッコウ</t>
    </rPh>
    <rPh sb="4" eb="7">
      <t>チュウガッコウ</t>
    </rPh>
    <rPh sb="8" eb="11">
      <t>ショゾクチョウ</t>
    </rPh>
    <phoneticPr fontId="7"/>
  </si>
  <si>
    <t>高等学校・特別支援学校【所属長】</t>
    <rPh sb="0" eb="4">
      <t>コウトウガッコウ</t>
    </rPh>
    <rPh sb="5" eb="9">
      <t>トクベツシエン</t>
    </rPh>
    <rPh sb="9" eb="11">
      <t>ガッコウ</t>
    </rPh>
    <rPh sb="12" eb="15">
      <t>ショゾクチョウ</t>
    </rPh>
    <phoneticPr fontId="7"/>
  </si>
  <si>
    <t>育児休業を取得する前に
職員へ伝えたこと</t>
  </si>
  <si>
    <t>高等学校・特別支援学校【職員】</t>
    <rPh sb="0" eb="4">
      <t>コウトウガッコウ</t>
    </rPh>
    <rPh sb="5" eb="11">
      <t>トクベツシエンガッコウ</t>
    </rPh>
    <rPh sb="12" eb="14">
      <t>ショクイン</t>
    </rPh>
    <phoneticPr fontId="7"/>
  </si>
  <si>
    <t>小学校・中学校【所属長】</t>
    <rPh sb="0" eb="3">
      <t>ショウガッコウ</t>
    </rPh>
    <rPh sb="4" eb="7">
      <t>チュウガッコウ</t>
    </rPh>
    <rPh sb="8" eb="11">
      <t>ショゾクチョウ</t>
    </rPh>
    <phoneticPr fontId="8"/>
  </si>
  <si>
    <t>仕事の取り組み方への変化</t>
    <phoneticPr fontId="9"/>
  </si>
  <si>
    <t>復帰後の職員へ感じたこと</t>
    <phoneticPr fontId="7"/>
  </si>
  <si>
    <t>配偶者の妊娠等について、
所属長へ報告</t>
    <rPh sb="0" eb="3">
      <t>ハイグウシャ</t>
    </rPh>
    <rPh sb="4" eb="6">
      <t>ニンシン</t>
    </rPh>
    <rPh sb="6" eb="7">
      <t>トウ</t>
    </rPh>
    <phoneticPr fontId="9"/>
  </si>
  <si>
    <t>出産予定日</t>
    <rPh sb="0" eb="5">
      <t>シュッサンヨテイビ</t>
    </rPh>
    <phoneticPr fontId="7"/>
  </si>
  <si>
    <t>から</t>
    <phoneticPr fontId="7"/>
  </si>
  <si>
    <t>まで</t>
    <phoneticPr fontId="7"/>
  </si>
  <si>
    <t>（取得できる期間）</t>
    <rPh sb="1" eb="3">
      <t>シュトク</t>
    </rPh>
    <rPh sb="6" eb="8">
      <t>キカン</t>
    </rPh>
    <phoneticPr fontId="7"/>
  </si>
  <si>
    <t>※入院日=出産日としています</t>
    <phoneticPr fontId="7"/>
  </si>
  <si>
    <t>イクメン計画書の配布
（育児休業等の制度の周知）</t>
    <rPh sb="4" eb="7">
      <t>ケイカクショ</t>
    </rPh>
    <rPh sb="18" eb="20">
      <t>セイド</t>
    </rPh>
    <phoneticPr fontId="9"/>
  </si>
  <si>
    <t>※以下の制度も、出産日以降に取得可能</t>
    <rPh sb="8" eb="11">
      <t>シュッサンビ</t>
    </rPh>
    <rPh sb="11" eb="13">
      <t>イコウ</t>
    </rPh>
    <rPh sb="16" eb="18">
      <t>カノウ</t>
    </rPh>
    <phoneticPr fontId="7"/>
  </si>
  <si>
    <t xml:space="preserve">
長期的なサポート</t>
    <phoneticPr fontId="7"/>
  </si>
  <si>
    <t xml:space="preserve">
育児に関する制度の活用</t>
    <rPh sb="1" eb="3">
      <t>イクジ</t>
    </rPh>
    <rPh sb="4" eb="5">
      <t>カン</t>
    </rPh>
    <rPh sb="7" eb="9">
      <t>セイド</t>
    </rPh>
    <rPh sb="10" eb="12">
      <t>カツヨウ</t>
    </rPh>
    <phoneticPr fontId="7"/>
  </si>
  <si>
    <r>
      <t xml:space="preserve">
</t>
    </r>
    <r>
      <rPr>
        <u/>
        <sz val="11"/>
        <color theme="1"/>
        <rFont val="BIZ UDPゴシック"/>
        <family val="3"/>
        <charset val="128"/>
      </rPr>
      <t>校務引継ぎの準備</t>
    </r>
    <rPh sb="1" eb="3">
      <t>コウム</t>
    </rPh>
    <rPh sb="3" eb="5">
      <t>ヒキツ</t>
    </rPh>
    <rPh sb="7" eb="9">
      <t>ジュンビ</t>
    </rPh>
    <phoneticPr fontId="9"/>
  </si>
  <si>
    <r>
      <t xml:space="preserve">
</t>
    </r>
    <r>
      <rPr>
        <u/>
        <sz val="11"/>
        <color theme="1"/>
        <rFont val="BIZ UDPゴシック"/>
        <family val="3"/>
        <charset val="128"/>
      </rPr>
      <t>校務運営の調整</t>
    </r>
    <rPh sb="1" eb="5">
      <t>コウムウンエイ</t>
    </rPh>
    <rPh sb="6" eb="8">
      <t>チョウセイ</t>
    </rPh>
    <phoneticPr fontId="9"/>
  </si>
  <si>
    <t>出産のための入院等の日</t>
    <rPh sb="0" eb="2">
      <t>シュッサン</t>
    </rPh>
    <rPh sb="6" eb="8">
      <t>ニュウイン</t>
    </rPh>
    <rPh sb="8" eb="9">
      <t>トウ</t>
    </rPh>
    <rPh sb="10" eb="11">
      <t>ヒ</t>
    </rPh>
    <phoneticPr fontId="7"/>
  </si>
  <si>
    <r>
      <t>・仕事を前倒しして、早めの引継ぎを行いました。（小学校・４０代）
・年度途中から育児休暇を取得したので、学級や校務分掌の引継ぎの準備をしました。（小学校・４０代）
・出産予定日が４月下旬だったため、</t>
    </r>
    <r>
      <rPr>
        <b/>
        <u/>
        <sz val="11"/>
        <color theme="1"/>
        <rFont val="UD デジタル 教科書体 N-B"/>
        <family val="1"/>
        <charset val="128"/>
      </rPr>
      <t>育児休業取得の意思を早めに伝えました。校務分掌についてかなりご配慮いただけたこともあり、丁寧な引継ぎの資料を作成できました。</t>
    </r>
    <r>
      <rPr>
        <sz val="11"/>
        <color theme="1"/>
        <rFont val="UD デジタル 教科書体 N-B"/>
        <family val="1"/>
        <charset val="128"/>
      </rPr>
      <t>（小学校・３０代）
・学級や教科、部活、校務分掌等、</t>
    </r>
    <r>
      <rPr>
        <b/>
        <u/>
        <sz val="11"/>
        <color theme="1"/>
        <rFont val="UD デジタル 教科書体 N-B"/>
        <family val="1"/>
        <charset val="128"/>
      </rPr>
      <t>引き継がなければいけないものが多岐に渡るので、引継ぎをする先生には早めに相談をしました。</t>
    </r>
    <r>
      <rPr>
        <sz val="11"/>
        <color theme="1"/>
        <rFont val="UD デジタル 教科書体 N-B"/>
        <family val="1"/>
        <charset val="128"/>
      </rPr>
      <t xml:space="preserve">（中学校・３０代）
</t>
    </r>
    <rPh sb="24" eb="25">
      <t>ショウ</t>
    </rPh>
    <rPh sb="25" eb="27">
      <t>ガッコウ</t>
    </rPh>
    <rPh sb="30" eb="31">
      <t>ダイ</t>
    </rPh>
    <rPh sb="74" eb="77">
      <t>ショウガッコウ</t>
    </rPh>
    <rPh sb="80" eb="81">
      <t>ダイ</t>
    </rPh>
    <rPh sb="164" eb="167">
      <t>ショウガッコウ</t>
    </rPh>
    <rPh sb="170" eb="171">
      <t>ダイ</t>
    </rPh>
    <rPh sb="236" eb="238">
      <t>ガッコウ</t>
    </rPh>
    <rPh sb="241" eb="242">
      <t>ダイ</t>
    </rPh>
    <phoneticPr fontId="9"/>
  </si>
  <si>
    <r>
      <t>・男性の育児休業ということもあり、女性の同僚からは前向きな声がけをかけてもらえた。</t>
    </r>
    <r>
      <rPr>
        <b/>
        <u/>
        <sz val="11"/>
        <color theme="1"/>
        <rFont val="UD デジタル 教科書体 N-B"/>
        <family val="1"/>
        <charset val="128"/>
      </rPr>
      <t>男性同僚からは制度の内容を話すと検討してみようかなということを言ってもらえた。</t>
    </r>
    <r>
      <rPr>
        <sz val="11"/>
        <color theme="1"/>
        <rFont val="UD デジタル 教科書体 N-B"/>
        <family val="1"/>
        <charset val="128"/>
      </rPr>
      <t>（高等学校・３０代）
・</t>
    </r>
    <r>
      <rPr>
        <b/>
        <u/>
        <sz val="11"/>
        <color theme="1"/>
        <rFont val="UD デジタル 教科書体 N-B"/>
        <family val="1"/>
        <charset val="128"/>
      </rPr>
      <t>年度末で忙しい時期にもかかわらず、快く取得させていただきました。</t>
    </r>
    <r>
      <rPr>
        <sz val="11"/>
        <color theme="1"/>
        <rFont val="UD デジタル 教科書体 N-B"/>
        <family val="1"/>
        <charset val="128"/>
      </rPr>
      <t>自分の見えないところでも皆さんのたくさんのご協力があったと思うので大変ありがたく思っています。（特別支援学校・３０代）
・上司・同僚共に子育て経験者が多いので、職場の理解は得やすい状況でした。</t>
    </r>
    <r>
      <rPr>
        <b/>
        <u/>
        <sz val="11"/>
        <color theme="1"/>
        <rFont val="UD デジタル 教科書体 N-B"/>
        <family val="1"/>
        <charset val="128"/>
      </rPr>
      <t>育休後も子供の事で急なお休みをいただく時や勤務変更をお願いする時なども柔軟に対応していただいています。</t>
    </r>
    <r>
      <rPr>
        <sz val="11"/>
        <color theme="1"/>
        <rFont val="UD デジタル 教科書体 N-B"/>
        <family val="1"/>
        <charset val="128"/>
      </rPr>
      <t xml:space="preserve">（特別支援学校・３０代）
</t>
    </r>
    <phoneticPr fontId="7"/>
  </si>
  <si>
    <r>
      <t>＜出産補助休暇＞
・自分の子供の子育てに専念することができたことにより、</t>
    </r>
    <r>
      <rPr>
        <u/>
        <sz val="11"/>
        <color theme="1"/>
        <rFont val="UD デジタル 教科書体 N-B"/>
        <family val="1"/>
        <charset val="128"/>
      </rPr>
      <t>更に家族で協力して子育てをしようという気持ちが高まった。</t>
    </r>
    <r>
      <rPr>
        <sz val="11"/>
        <color theme="1"/>
        <rFont val="UD デジタル 教科書体 N-B"/>
        <family val="1"/>
        <charset val="128"/>
      </rPr>
      <t>（小学校・４０代）
・</t>
    </r>
    <r>
      <rPr>
        <b/>
        <u/>
        <sz val="11"/>
        <color theme="1"/>
        <rFont val="UD デジタル 教科書体 N-B"/>
        <family val="1"/>
        <charset val="128"/>
      </rPr>
      <t>妻の出産翌日にある子供の登校といった生活リズムを崩すことなくフォローすることができました。</t>
    </r>
    <r>
      <rPr>
        <sz val="11"/>
        <color theme="1"/>
        <rFont val="UD デジタル 教科書体 N-B"/>
        <family val="1"/>
        <charset val="128"/>
      </rPr>
      <t>１番上の子供は、弟が誕生した喜びをすぐに友達に伝えられたことも嬉しそうにしていました。（小中学校・４０代）
＜育児参加休暇＞
・</t>
    </r>
    <r>
      <rPr>
        <u/>
        <sz val="11"/>
        <color theme="1"/>
        <rFont val="UD デジタル 教科書体 N-B"/>
        <family val="1"/>
        <charset val="128"/>
      </rPr>
      <t>時間単位で取得できるので、復帰後は授業終了後に分割して取得することができました。そのため、比較的長い期間を、短時間で帰宅する機会を得ることができました。</t>
    </r>
    <r>
      <rPr>
        <sz val="11"/>
        <color theme="1"/>
        <rFont val="UD デジタル 教科書体 N-B"/>
        <family val="1"/>
        <charset val="128"/>
      </rPr>
      <t>（小中学校・４０代）
＜出産補助休暇及び育児参加休暇＞
・第二子のときに取得しました。</t>
    </r>
    <r>
      <rPr>
        <u/>
        <sz val="11"/>
        <color theme="1"/>
        <rFont val="UD デジタル 教科書体 N-B"/>
        <family val="1"/>
        <charset val="128"/>
      </rPr>
      <t>長男を保育園等にまだ預けていなかったので、妻の入院期間中、長男の世話をすることができました。</t>
    </r>
    <r>
      <rPr>
        <sz val="11"/>
        <color theme="1"/>
        <rFont val="UD デジタル 教科書体 N-B"/>
        <family val="1"/>
        <charset val="128"/>
      </rPr>
      <t>（中学校・２０代）</t>
    </r>
    <rPh sb="277" eb="281">
      <t>シュッサンホジョ</t>
    </rPh>
    <rPh sb="281" eb="283">
      <t>キュウカ</t>
    </rPh>
    <rPh sb="283" eb="284">
      <t>オヨ</t>
    </rPh>
    <phoneticPr fontId="7"/>
  </si>
  <si>
    <r>
      <t>＜出産補助休暇＞
・</t>
    </r>
    <r>
      <rPr>
        <u/>
        <sz val="11"/>
        <color theme="1"/>
        <rFont val="UD デジタル 教科書体 N-B"/>
        <family val="1"/>
        <charset val="128"/>
      </rPr>
      <t>妻の出産時の付き添いと、出産翌日の付き添いに使用しました。出産時からサポートができました。</t>
    </r>
    <r>
      <rPr>
        <sz val="11"/>
        <color theme="1"/>
        <rFont val="UD デジタル 教科書体 N-B"/>
        <family val="1"/>
        <charset val="128"/>
      </rPr>
      <t>（高等学校・４０代）
・</t>
    </r>
    <r>
      <rPr>
        <u/>
        <sz val="11"/>
        <color theme="1"/>
        <rFont val="UD デジタル 教科書体 N-B"/>
        <family val="1"/>
        <charset val="128"/>
      </rPr>
      <t>入院の準備や手続きを妻だけに任せずに、一緒に進めることができた。また、出産にも立ち会うことができて、出産したばかりの妻、産まれたての子どもと触れ合うことができた。</t>
    </r>
    <r>
      <rPr>
        <sz val="11"/>
        <color theme="1"/>
        <rFont val="UD デジタル 教科書体 N-B"/>
        <family val="1"/>
        <charset val="128"/>
      </rPr>
      <t>（高等学校・３０代）
＜育児参加休暇＞
・</t>
    </r>
    <r>
      <rPr>
        <u/>
        <sz val="11"/>
        <color theme="1"/>
        <rFont val="UD デジタル 教科書体 N-B"/>
        <family val="1"/>
        <charset val="128"/>
      </rPr>
      <t>退院時から使用しました。退院したばかりの妻はまだ回復できていませんので、身の回りの世話や育児をすることができました</t>
    </r>
    <r>
      <rPr>
        <sz val="11"/>
        <color theme="1"/>
        <rFont val="UD デジタル 教科書体 N-B"/>
        <family val="1"/>
        <charset val="128"/>
      </rPr>
      <t>。分割して取得できたのも良かったと思います。（高等学校・４０代）
・</t>
    </r>
    <r>
      <rPr>
        <u/>
        <sz val="11"/>
        <color theme="1"/>
        <rFont val="UD デジタル 教科書体 N-B"/>
        <family val="1"/>
        <charset val="128"/>
      </rPr>
      <t>分割取得で始業前に子どもの世話をしたり、家事を済ます時間に充てることができた。また、出産後の手続きを余裕を持って済ますことができた。</t>
    </r>
    <r>
      <rPr>
        <sz val="11"/>
        <color theme="1"/>
        <rFont val="UD デジタル 教科書体 N-B"/>
        <family val="1"/>
        <charset val="128"/>
      </rPr>
      <t>（高等学校・３０代）
・</t>
    </r>
    <r>
      <rPr>
        <u/>
        <sz val="11"/>
        <color theme="1"/>
        <rFont val="UD デジタル 教科書体 N-B"/>
        <family val="1"/>
        <charset val="128"/>
      </rPr>
      <t>妻の仕事復帰と子供の保育園入園のタイミングで取得。保育園は慣らし保育があったので園の送り迎えや日中の子供の世話などに時間を使うことができた。</t>
    </r>
    <r>
      <rPr>
        <sz val="11"/>
        <color theme="1"/>
        <rFont val="UD デジタル 教科書体 N-B"/>
        <family val="1"/>
        <charset val="128"/>
      </rPr>
      <t>職場復帰した妻も仕事に集中することができました。（特別支援学校・３０代）</t>
    </r>
    <phoneticPr fontId="7"/>
  </si>
  <si>
    <r>
      <t>・これまで、子育ては妻に任せる部分が多く仕事と子育てをバランス良くできるように取り組んで行くことをあまり考えませんでした。しかし、</t>
    </r>
    <r>
      <rPr>
        <u/>
        <sz val="11"/>
        <color theme="1"/>
        <rFont val="UD デジタル 教科書体 N-B"/>
        <family val="1"/>
        <charset val="128"/>
      </rPr>
      <t>休業を経験し家族と多くの時間を共に過ごしたことで、家庭の時間を確保するために、仕事をこれまでよりも効率的に行っていくことを常に考えるようになりました。</t>
    </r>
    <r>
      <rPr>
        <sz val="11"/>
        <color theme="1"/>
        <rFont val="UD デジタル 教科書体 N-B"/>
        <family val="1"/>
        <charset val="128"/>
      </rPr>
      <t>（高等学校・４０代）
・どれだけ業務量が多くとも、普段から勤務時間内でいかに仕事を終えるかを考え、以前よりも時間を真剣に活用するようになった。</t>
    </r>
    <r>
      <rPr>
        <u/>
        <sz val="11"/>
        <color theme="1"/>
        <rFont val="UD デジタル 教科書体 N-B"/>
        <family val="1"/>
        <charset val="128"/>
      </rPr>
      <t>校内の立場上、優先順位は分掌、授業、学年、部活とせざるを得ず、やらなければならない仕事の合間にもやりがいのある仕事をする大切さを感じている。</t>
    </r>
    <r>
      <rPr>
        <sz val="11"/>
        <color theme="1"/>
        <rFont val="UD デジタル 教科書体 N-B"/>
        <family val="1"/>
        <charset val="128"/>
      </rPr>
      <t>（高等学校・３０代）
・「他の先生方を頼ったり、助けてほしいということを堂々と言えるようになった」ことは、大きな変化だと思います。保育園の送迎の関係があるので、基本的に定時で帰宅できるようにしています。</t>
    </r>
    <r>
      <rPr>
        <u/>
        <sz val="11"/>
        <color theme="1"/>
        <rFont val="UD デジタル 教科書体 N-B"/>
        <family val="1"/>
        <charset val="128"/>
      </rPr>
      <t>業務は勤務時間内に終えられるように優先度をつけ、計画的にできるように心がけています。</t>
    </r>
    <r>
      <rPr>
        <sz val="11"/>
        <color theme="1"/>
        <rFont val="UD デジタル 教科書体 N-B"/>
        <family val="1"/>
        <charset val="128"/>
      </rPr>
      <t>事務仕事は隙間の時間にこなしたり、副担任の先生や学年の先生にお願いするようにしています。（高等学校・３０代）
・仕事の精選や段取りの仕方は大きく変わったように思います。「勤務時間内で仕事を進めるには」ということを考えるようになったので、</t>
    </r>
    <r>
      <rPr>
        <u/>
        <sz val="11"/>
        <color theme="1"/>
        <rFont val="UD デジタル 教科書体 N-B"/>
        <family val="1"/>
        <charset val="128"/>
      </rPr>
      <t>早いうちから準備に取りかかることで見通しを持って進めることができたり、取りかかる前に本当に必要かどうか取捨選択をしたりすることも以前に比べて増えました。</t>
    </r>
    <r>
      <rPr>
        <sz val="11"/>
        <color theme="1"/>
        <rFont val="UD デジタル 教科書体 N-B"/>
        <family val="1"/>
        <charset val="128"/>
      </rPr>
      <t>（特別支援学校・３０代）</t>
    </r>
    <phoneticPr fontId="7"/>
  </si>
  <si>
    <r>
      <t>・自分自身や家族に対してきちんと向き合うことが、仕事にも良い影響を与えると感じている。</t>
    </r>
    <r>
      <rPr>
        <u/>
        <sz val="11"/>
        <color theme="1"/>
        <rFont val="UD デジタル 教科書体 N-B"/>
        <family val="1"/>
        <charset val="128"/>
      </rPr>
      <t>これまで以上にワークライフバランスを意識するようになった。限られた時間を有意義に使っていきたい。</t>
    </r>
    <r>
      <rPr>
        <sz val="11"/>
        <color theme="1"/>
        <rFont val="UD デジタル 教科書体 N-B"/>
        <family val="1"/>
        <charset val="128"/>
      </rPr>
      <t>（小学校・４０代）
・時間を意識して働くようになった。</t>
    </r>
    <r>
      <rPr>
        <u/>
        <sz val="11"/>
        <color theme="1"/>
        <rFont val="UD デジタル 教科書体 N-B"/>
        <family val="1"/>
        <charset val="128"/>
      </rPr>
      <t>業務の軽重を考えて取り組んだり取捨選択をしたりしながら、仕事を進めるようになった。</t>
    </r>
    <r>
      <rPr>
        <sz val="11"/>
        <color theme="1"/>
        <rFont val="UD デジタル 教科書体 N-B"/>
        <family val="1"/>
        <charset val="128"/>
      </rPr>
      <t>（小学校・４０代）
・</t>
    </r>
    <r>
      <rPr>
        <u/>
        <sz val="11"/>
        <color theme="1"/>
        <rFont val="UD デジタル 教科書体 N-B"/>
        <family val="1"/>
        <charset val="128"/>
      </rPr>
      <t>仕事の優先順位をつけ、軽重をつけて仕事をするようになりました。</t>
    </r>
    <r>
      <rPr>
        <sz val="11"/>
        <color theme="1"/>
        <rFont val="UD デジタル 教科書体 N-B"/>
        <family val="1"/>
        <charset val="128"/>
      </rPr>
      <t>（小学校・３０代）
・仕事の進め方は、それまでと同じ方法ではうまくいかないと感じるようになりました。</t>
    </r>
    <r>
      <rPr>
        <u/>
        <sz val="11"/>
        <color theme="1"/>
        <rFont val="UD デジタル 教科書体 N-B"/>
        <family val="1"/>
        <charset val="128"/>
      </rPr>
      <t>自分一人で進めるのではなく、目的を共有し、業務を分担をしながら進めていくように調整する力を付けることが重要だと感じるようになりました。また、以前に比べて同僚に感謝する気持ちや困っている同僚を助けられるようにしようという気持ちが湧きやすくなりました。</t>
    </r>
    <r>
      <rPr>
        <sz val="11"/>
        <color theme="1"/>
        <rFont val="UD デジタル 教科書体 N-B"/>
        <family val="1"/>
        <charset val="128"/>
      </rPr>
      <t>（小中学校・４０代）
・業務をできるだけ削減しようと考えが変わりました。また、</t>
    </r>
    <r>
      <rPr>
        <u/>
        <sz val="11"/>
        <color theme="1"/>
        <rFont val="UD デジタル 教科書体 N-B"/>
        <family val="1"/>
        <charset val="128"/>
      </rPr>
      <t>できるだけ勤務時間内に業務を終わらせることができるように自分の業務管理の視点が改善できたと思います。</t>
    </r>
    <r>
      <rPr>
        <sz val="11"/>
        <color theme="1"/>
        <rFont val="UD デジタル 教科書体 N-B"/>
        <family val="1"/>
        <charset val="128"/>
      </rPr>
      <t>今後も業務のスリム化を図り、見直し続けていきたいと思います。（中学校・２０代）</t>
    </r>
    <phoneticPr fontId="7"/>
  </si>
  <si>
    <r>
      <t>・</t>
    </r>
    <r>
      <rPr>
        <u/>
        <sz val="11"/>
        <color theme="1"/>
        <rFont val="UD デジタル 教科書体 N-B"/>
        <family val="1"/>
        <charset val="128"/>
      </rPr>
      <t>“あなたの仕事は誰かがやります　父親の代わりは誰にもできません”</t>
    </r>
    <r>
      <rPr>
        <sz val="11"/>
        <color theme="1"/>
        <rFont val="UD デジタル 教科書体 N-B"/>
        <family val="1"/>
        <charset val="128"/>
      </rPr>
      <t>授業や児童生徒も気になるところですが、この瞬間に二度と戻ることはできません。母子に寄り添うことができるのは世界中で貴方だけ。</t>
    </r>
    <r>
      <rPr>
        <u/>
        <sz val="11"/>
        <color theme="1"/>
        <rFont val="UD デジタル 教科書体 N-B"/>
        <family val="1"/>
        <charset val="128"/>
      </rPr>
      <t>校務はなんとかなります、何とかします！積極的に育児休業の活用を</t>
    </r>
    <r>
      <rPr>
        <sz val="11"/>
        <color theme="1"/>
        <rFont val="UD デジタル 教科書体 N-B"/>
        <family val="1"/>
        <charset val="128"/>
      </rPr>
      <t>！（高等学校）
・これからは男性も育児休業を積極的に取得して欲しい。</t>
    </r>
    <r>
      <rPr>
        <u/>
        <sz val="11"/>
        <color theme="1"/>
        <rFont val="UD デジタル 教科書体 N-B"/>
        <family val="1"/>
        <charset val="128"/>
      </rPr>
      <t>休暇取得中は仕事のことを忘れて家族との大切な時間を過ごし、復帰した際に、リフレッシュした状態で戻ってきて欲しい。</t>
    </r>
    <r>
      <rPr>
        <sz val="11"/>
        <color theme="1"/>
        <rFont val="UD デジタル 教科書体 N-B"/>
        <family val="1"/>
        <charset val="128"/>
      </rPr>
      <t>（高等学校）
・</t>
    </r>
    <r>
      <rPr>
        <u/>
        <sz val="11"/>
        <color theme="1"/>
        <rFont val="UD デジタル 教科書体 N-B"/>
        <family val="1"/>
        <charset val="128"/>
      </rPr>
      <t>家庭は夫婦が対等な立場で協力し合いながら築いていくものである</t>
    </r>
    <r>
      <rPr>
        <sz val="11"/>
        <color theme="1"/>
        <rFont val="UD デジタル 教科書体 N-B"/>
        <family val="1"/>
        <charset val="128"/>
      </rPr>
      <t>。同時に、これからの時代は（すでに）、男性の育児休業制度は社会的な理解が進んでいく（いる）。</t>
    </r>
    <r>
      <rPr>
        <u/>
        <sz val="11"/>
        <color theme="1"/>
        <rFont val="UD デジタル 教科書体 N-B"/>
        <family val="1"/>
        <charset val="128"/>
      </rPr>
      <t>安心して制度を活用してほしい。</t>
    </r>
    <r>
      <rPr>
        <sz val="11"/>
        <color theme="1"/>
        <rFont val="UD デジタル 教科書体 N-B"/>
        <family val="1"/>
        <charset val="128"/>
      </rPr>
      <t>（高等学校）
・</t>
    </r>
    <r>
      <rPr>
        <u/>
        <sz val="11"/>
        <color theme="1"/>
        <rFont val="UD デジタル 教科書体 N-B"/>
        <family val="1"/>
        <charset val="128"/>
      </rPr>
      <t>ご自分のお子様に対する愛情が、学校での児童生徒への指導に生きてくると思われます。</t>
    </r>
    <r>
      <rPr>
        <sz val="11"/>
        <color theme="1"/>
        <rFont val="UD デジタル 教科書体 N-B"/>
        <family val="1"/>
        <charset val="128"/>
      </rPr>
      <t>状況が許すのであれば、育児休業を考えて奥様を支え、一緒に子育てすることも人生の貴重な１ページだと思います。（特別支援学校）
・</t>
    </r>
    <r>
      <rPr>
        <u/>
        <sz val="11"/>
        <color theme="1"/>
        <rFont val="UD デジタル 教科書体 N-B"/>
        <family val="1"/>
        <charset val="128"/>
      </rPr>
      <t>幼い時期の子どもの成長に積極的に立ち会えるということはとても素晴らしいことだと思います。</t>
    </r>
    <r>
      <rPr>
        <sz val="11"/>
        <color theme="1"/>
        <rFont val="UD デジタル 教科書体 N-B"/>
        <family val="1"/>
        <charset val="128"/>
      </rPr>
      <t>育休を取得したら、ぜひ充実した時間にしていってほしいと思います。（特別支援学校）
・男性、女性という括りではなく</t>
    </r>
    <r>
      <rPr>
        <u/>
        <sz val="11"/>
        <color theme="1"/>
        <rFont val="UD デジタル 教科書体 N-B"/>
        <family val="1"/>
        <charset val="128"/>
      </rPr>
      <t>ご家庭として必要となる支援をまずは管理職に遠慮することなく相談して良い</t>
    </r>
    <r>
      <rPr>
        <sz val="11"/>
        <color theme="1"/>
        <rFont val="UD デジタル 教科書体 N-B"/>
        <family val="1"/>
        <charset val="128"/>
      </rPr>
      <t>と思います。現在ならば</t>
    </r>
    <r>
      <rPr>
        <u/>
        <sz val="11"/>
        <color theme="1"/>
        <rFont val="UD デジタル 教科書体 N-B"/>
        <family val="1"/>
        <charset val="128"/>
      </rPr>
      <t>どの職場でも理解を得ることができ、協力してもらえるはず</t>
    </r>
    <r>
      <rPr>
        <sz val="11"/>
        <color theme="1"/>
        <rFont val="UD デジタル 教科書体 N-B"/>
        <family val="1"/>
        <charset val="128"/>
      </rPr>
      <t>ですので。（特別支援学校）</t>
    </r>
    <phoneticPr fontId="7"/>
  </si>
  <si>
    <r>
      <rPr>
        <b/>
        <sz val="10"/>
        <color theme="1"/>
        <rFont val="BIZ UDPゴシック"/>
        <family val="3"/>
        <charset val="128"/>
      </rPr>
      <t>○育児休業取得者及び所属長の経験談</t>
    </r>
    <r>
      <rPr>
        <sz val="10"/>
        <color theme="1"/>
        <rFont val="BIZ UDPゴシック"/>
        <family val="3"/>
        <charset val="128"/>
      </rPr>
      <t xml:space="preserve">
　　身近に、育児休業を経験した人はいますか？
　　宮城県教育委員会では、様々な校種の方が、育児休業を取得しています。　
　　以下のページでは、実際に取得した職員の方及び所属長の方へ、当時のお話を
　伺いました。育児休業を取得することを、身近に感じていただけると思います。
　　ぜひ、お読みください。  </t>
    </r>
    <r>
      <rPr>
        <b/>
        <sz val="11"/>
        <color theme="1"/>
        <rFont val="BIZ UDPゴシック"/>
        <family val="3"/>
        <charset val="128"/>
      </rPr>
      <t xml:space="preserve"> （click</t>
    </r>
    <r>
      <rPr>
        <b/>
        <sz val="12"/>
        <color theme="1"/>
        <rFont val="BIZ UDPゴシック"/>
        <family val="3"/>
        <charset val="128"/>
      </rPr>
      <t>↓</t>
    </r>
    <r>
      <rPr>
        <b/>
        <sz val="11"/>
        <color theme="1"/>
        <rFont val="BIZ UDPゴシック"/>
        <family val="3"/>
        <charset val="128"/>
      </rPr>
      <t>）</t>
    </r>
    <rPh sb="1" eb="7">
      <t>イクジキュウギョウシュトク</t>
    </rPh>
    <rPh sb="7" eb="8">
      <t>シャ</t>
    </rPh>
    <rPh sb="8" eb="9">
      <t>オヨ</t>
    </rPh>
    <rPh sb="10" eb="13">
      <t>ショゾクチョウ</t>
    </rPh>
    <rPh sb="14" eb="17">
      <t>ケイケンダン</t>
    </rPh>
    <rPh sb="20" eb="22">
      <t>ミジカ</t>
    </rPh>
    <rPh sb="24" eb="28">
      <t>イクジキュウギョウ</t>
    </rPh>
    <rPh sb="29" eb="31">
      <t>ケイケン</t>
    </rPh>
    <rPh sb="33" eb="34">
      <t>ヒト</t>
    </rPh>
    <rPh sb="43" eb="51">
      <t>ミヤギケンキョウイクイインカイ</t>
    </rPh>
    <rPh sb="54" eb="56">
      <t>サマザマ</t>
    </rPh>
    <rPh sb="57" eb="59">
      <t>コウシュ</t>
    </rPh>
    <rPh sb="60" eb="61">
      <t>カタ</t>
    </rPh>
    <rPh sb="63" eb="67">
      <t>イクジキュウギョウ</t>
    </rPh>
    <rPh sb="68" eb="70">
      <t>シュトク</t>
    </rPh>
    <rPh sb="80" eb="82">
      <t>イカ</t>
    </rPh>
    <rPh sb="89" eb="91">
      <t>ジッサイ</t>
    </rPh>
    <rPh sb="100" eb="101">
      <t>オヨ</t>
    </rPh>
    <rPh sb="102" eb="105">
      <t>ショゾクチョウ</t>
    </rPh>
    <rPh sb="106" eb="107">
      <t>カタ</t>
    </rPh>
    <rPh sb="128" eb="130">
      <t>シュトク</t>
    </rPh>
    <phoneticPr fontId="7"/>
  </si>
  <si>
    <t>取得希望の制度に〇を付け、取得期間を入力</t>
    <rPh sb="0" eb="2">
      <t>シュトク</t>
    </rPh>
    <rPh sb="2" eb="4">
      <t>キボウ</t>
    </rPh>
    <rPh sb="5" eb="7">
      <t>セイド</t>
    </rPh>
    <rPh sb="10" eb="11">
      <t>ツ</t>
    </rPh>
    <rPh sb="13" eb="15">
      <t>シュトク</t>
    </rPh>
    <rPh sb="15" eb="17">
      <t>キカン</t>
    </rPh>
    <rPh sb="18" eb="20">
      <t>ニュウリョク</t>
    </rPh>
    <phoneticPr fontId="7"/>
  </si>
  <si>
    <t>（イクメン計画書の「STEP1」へ入力してください）</t>
    <rPh sb="5" eb="8">
      <t>ケイカクショ</t>
    </rPh>
    <rPh sb="17" eb="19">
      <t>ニュウリョク</t>
    </rPh>
    <phoneticPr fontId="7"/>
  </si>
  <si>
    <r>
      <t xml:space="preserve">出産予定日を入力すると
自動表示されます </t>
    </r>
    <r>
      <rPr>
        <b/>
        <sz val="8"/>
        <color theme="1"/>
        <rFont val="BIZ UDPゴシック"/>
        <family val="3"/>
        <charset val="128"/>
      </rPr>
      <t>→</t>
    </r>
    <rPh sb="0" eb="5">
      <t>シュッサンヨテイビ</t>
    </rPh>
    <rPh sb="6" eb="8">
      <t>ニュウリョク</t>
    </rPh>
    <rPh sb="12" eb="16">
      <t>ジドウヒョウジ</t>
    </rPh>
    <phoneticPr fontId="7"/>
  </si>
  <si>
    <t xml:space="preserve">特別休暇
</t>
    <rPh sb="0" eb="4">
      <t>トクベツキュウカ</t>
    </rPh>
    <phoneticPr fontId="7"/>
  </si>
  <si>
    <r>
      <rPr>
        <b/>
        <sz val="10"/>
        <color indexed="8"/>
        <rFont val="BIZ UDPゴシック"/>
        <family val="3"/>
        <charset val="128"/>
      </rPr>
      <t>○部分休業</t>
    </r>
    <r>
      <rPr>
        <sz val="10"/>
        <color indexed="8"/>
        <rFont val="BIZ UDPゴシック"/>
        <family val="3"/>
        <charset val="128"/>
      </rPr>
      <t xml:space="preserve">
・</t>
    </r>
    <r>
      <rPr>
        <sz val="9"/>
        <color indexed="8"/>
        <rFont val="BIZ UDPゴシック"/>
        <family val="3"/>
        <charset val="128"/>
      </rPr>
      <t>小学校就学の始期に達するまで
・勤務時間の始め又は終わりにおいて、一日２時間以内
（育児時間と併用の場合、 計２時間）</t>
    </r>
    <rPh sb="1" eb="5">
      <t>ブブンキュウギョウ</t>
    </rPh>
    <rPh sb="23" eb="25">
      <t>キンム</t>
    </rPh>
    <rPh sb="25" eb="27">
      <t>ジカン</t>
    </rPh>
    <rPh sb="28" eb="29">
      <t>ハジ</t>
    </rPh>
    <rPh sb="30" eb="31">
      <t>マタ</t>
    </rPh>
    <rPh sb="32" eb="33">
      <t>オ</t>
    </rPh>
    <rPh sb="40" eb="42">
      <t>イチニチ</t>
    </rPh>
    <rPh sb="43" eb="45">
      <t>ジカン</t>
    </rPh>
    <rPh sb="45" eb="47">
      <t>イナイ</t>
    </rPh>
    <phoneticPr fontId="3"/>
  </si>
  <si>
    <t>※職員及び所属において、育児休業等の取得までに十分な準備期間を確保するため、計画書の提出は、出産予定日の遅くとも１ヶ月前までに行いましょう。</t>
    <rPh sb="23" eb="25">
      <t>ジュウブン</t>
    </rPh>
    <rPh sb="26" eb="30">
      <t>ジュンビキカン</t>
    </rPh>
    <rPh sb="31" eb="33">
      <t>カクホ</t>
    </rPh>
    <rPh sb="38" eb="41">
      <t>ケイカクショ</t>
    </rPh>
    <rPh sb="42" eb="44">
      <t>テイシュツ</t>
    </rPh>
    <rPh sb="46" eb="51">
      <t>シュッサンヨテイビ</t>
    </rPh>
    <rPh sb="63" eb="64">
      <t>オコナ</t>
    </rPh>
    <phoneticPr fontId="7"/>
  </si>
  <si>
    <t>＜スケジュール及び各休暇・休業制度＞</t>
    <rPh sb="7" eb="8">
      <t>オヨ</t>
    </rPh>
    <rPh sb="9" eb="12">
      <t>カクキュウカ</t>
    </rPh>
    <rPh sb="13" eb="15">
      <t>キュウギョウ</t>
    </rPh>
    <rPh sb="15" eb="17">
      <t>セイド</t>
    </rPh>
    <phoneticPr fontId="9"/>
  </si>
  <si>
    <t>○○○学校</t>
    <rPh sb="3" eb="5">
      <t>ガッコウ</t>
    </rPh>
    <phoneticPr fontId="7"/>
  </si>
  <si>
    <t>教諭</t>
    <rPh sb="0" eb="2">
      <t>キョウユ</t>
    </rPh>
    <phoneticPr fontId="7"/>
  </si>
  <si>
    <t>0000000000</t>
    <phoneticPr fontId="7"/>
  </si>
  <si>
    <t>○○　○○</t>
    <phoneticPr fontId="7"/>
  </si>
  <si>
    <r>
      <rPr>
        <b/>
        <sz val="10"/>
        <color indexed="8"/>
        <rFont val="BIZ UDPゴシック"/>
        <family val="3"/>
        <charset val="128"/>
      </rPr>
      <t>○出産補助休暇（2日以内）</t>
    </r>
    <r>
      <rPr>
        <sz val="10"/>
        <color indexed="8"/>
        <rFont val="BIZ UDPゴシック"/>
        <family val="3"/>
        <charset val="128"/>
      </rPr>
      <t xml:space="preserve">
・</t>
    </r>
    <r>
      <rPr>
        <sz val="9"/>
        <color indexed="8"/>
        <rFont val="BIZ UDPゴシック"/>
        <family val="3"/>
        <charset val="128"/>
      </rPr>
      <t xml:space="preserve">出産のための入院等の日から産後2週間まで
</t>
    </r>
    <r>
      <rPr>
        <sz val="8.5"/>
        <color indexed="8"/>
        <rFont val="BIZ UDPゴシック"/>
        <family val="3"/>
        <charset val="128"/>
      </rPr>
      <t>（入退院、出産時の付添い、入院中の世話、子の出生届出等）</t>
    </r>
    <rPh sb="1" eb="7">
      <t>シュッサンホジョキュウカ</t>
    </rPh>
    <rPh sb="9" eb="10">
      <t>ニチ</t>
    </rPh>
    <rPh sb="10" eb="12">
      <t>イナイ</t>
    </rPh>
    <rPh sb="15" eb="17">
      <t>シュッサン</t>
    </rPh>
    <rPh sb="32" eb="33">
      <t>カン</t>
    </rPh>
    <rPh sb="37" eb="40">
      <t>ニュウタイイン</t>
    </rPh>
    <rPh sb="41" eb="43">
      <t>シュッサン</t>
    </rPh>
    <rPh sb="43" eb="44">
      <t>ジ</t>
    </rPh>
    <rPh sb="45" eb="47">
      <t>ツキソイ</t>
    </rPh>
    <rPh sb="49" eb="52">
      <t>ニュウインチュウ</t>
    </rPh>
    <rPh sb="53" eb="55">
      <t>セワ</t>
    </rPh>
    <rPh sb="56" eb="57">
      <t>コ</t>
    </rPh>
    <rPh sb="58" eb="60">
      <t>シュッセイ</t>
    </rPh>
    <rPh sb="60" eb="61">
      <t>トドケ</t>
    </rPh>
    <rPh sb="61" eb="62">
      <t>デ</t>
    </rPh>
    <rPh sb="62" eb="63">
      <t>トウ</t>
    </rPh>
    <phoneticPr fontId="3"/>
  </si>
  <si>
    <t>R7.4.1以降は、早出遅出勤務の利用について、検討しています。（育児休業の復帰時に、改めて相談いたします。）</t>
    <rPh sb="6" eb="8">
      <t>イコウ</t>
    </rPh>
    <rPh sb="10" eb="12">
      <t>ハヤデ</t>
    </rPh>
    <rPh sb="12" eb="14">
      <t>オソデ</t>
    </rPh>
    <rPh sb="14" eb="16">
      <t>キンム</t>
    </rPh>
    <rPh sb="17" eb="19">
      <t>リヨウ</t>
    </rPh>
    <rPh sb="24" eb="26">
      <t>ケントウ</t>
    </rPh>
    <rPh sb="33" eb="37">
      <t>イクジキュウギョウ</t>
    </rPh>
    <rPh sb="38" eb="41">
      <t>フッキジ</t>
    </rPh>
    <rPh sb="43" eb="44">
      <t>アラタ</t>
    </rPh>
    <rPh sb="46" eb="48">
      <t>ソウダン</t>
    </rPh>
    <phoneticPr fontId="7"/>
  </si>
  <si>
    <r>
      <rPr>
        <b/>
        <sz val="10"/>
        <color indexed="8"/>
        <rFont val="BIZ UDPゴシック"/>
        <family val="3"/>
        <charset val="128"/>
      </rPr>
      <t>○早出遅出勤務
・</t>
    </r>
    <r>
      <rPr>
        <sz val="9"/>
        <color indexed="8"/>
        <rFont val="BIZ UDPゴシック"/>
        <family val="3"/>
        <charset val="128"/>
      </rPr>
      <t>小学校就学中まで</t>
    </r>
    <r>
      <rPr>
        <sz val="10"/>
        <color indexed="8"/>
        <rFont val="BIZ UDPゴシック"/>
        <family val="3"/>
        <charset val="128"/>
      </rPr>
      <t xml:space="preserve">
（</t>
    </r>
    <r>
      <rPr>
        <sz val="9"/>
        <color indexed="8"/>
        <rFont val="BIZ UDPゴシック"/>
        <family val="3"/>
        <charset val="128"/>
      </rPr>
      <t>小学校就学中は、児童館に出迎えに赴く場合のみ）</t>
    </r>
    <rPh sb="1" eb="5">
      <t>ハヤデオソデ</t>
    </rPh>
    <rPh sb="5" eb="7">
      <t>キンム</t>
    </rPh>
    <rPh sb="9" eb="12">
      <t>ショウガッコウ</t>
    </rPh>
    <rPh sb="12" eb="14">
      <t>シュウガク</t>
    </rPh>
    <rPh sb="14" eb="15">
      <t>チュウ</t>
    </rPh>
    <rPh sb="37" eb="39">
      <t>バアイ</t>
    </rPh>
    <phoneticPr fontId="9"/>
  </si>
  <si>
    <r>
      <rPr>
        <b/>
        <sz val="10"/>
        <color indexed="8"/>
        <rFont val="BIZ UDPゴシック"/>
        <family val="3"/>
        <charset val="128"/>
      </rPr>
      <t>○育児短時間勤務</t>
    </r>
    <r>
      <rPr>
        <sz val="10"/>
        <color indexed="8"/>
        <rFont val="BIZ UDPゴシック"/>
        <family val="3"/>
        <charset val="128"/>
      </rPr>
      <t xml:space="preserve">
・</t>
    </r>
    <r>
      <rPr>
        <sz val="9"/>
        <color indexed="8"/>
        <rFont val="BIZ UDPゴシック"/>
        <family val="3"/>
        <charset val="128"/>
      </rPr>
      <t xml:space="preserve">小学校就学の始期に達するまで
</t>
    </r>
    <r>
      <rPr>
        <sz val="7.5"/>
        <color indexed="8"/>
        <rFont val="BIZ UDPゴシック"/>
        <family val="3"/>
        <charset val="128"/>
      </rPr>
      <t>（週19時間35分，週24時間35分，週23時間15分，19時間25分）</t>
    </r>
    <rPh sb="1" eb="8">
      <t>イクジタンジカンキンム</t>
    </rPh>
    <rPh sb="26" eb="27">
      <t>シュウ</t>
    </rPh>
    <rPh sb="29" eb="31">
      <t>ジカン</t>
    </rPh>
    <rPh sb="33" eb="34">
      <t>フン</t>
    </rPh>
    <rPh sb="35" eb="36">
      <t>シュウ</t>
    </rPh>
    <rPh sb="38" eb="40">
      <t>ジカン</t>
    </rPh>
    <rPh sb="42" eb="43">
      <t>フン</t>
    </rPh>
    <rPh sb="44" eb="45">
      <t>シュウ</t>
    </rPh>
    <rPh sb="47" eb="49">
      <t>ジカン</t>
    </rPh>
    <rPh sb="51" eb="52">
      <t>フン</t>
    </rPh>
    <rPh sb="55" eb="57">
      <t>ジカン</t>
    </rPh>
    <rPh sb="59" eb="60">
      <t>フン</t>
    </rPh>
    <phoneticPr fontId="3"/>
  </si>
  <si>
    <r>
      <rPr>
        <b/>
        <sz val="10"/>
        <color indexed="8"/>
        <rFont val="BIZ UDPゴシック"/>
        <family val="3"/>
        <charset val="128"/>
      </rPr>
      <t>○深夜勤務・時間外勤務の制限</t>
    </r>
    <r>
      <rPr>
        <sz val="10"/>
        <color indexed="8"/>
        <rFont val="BIZ UDPゴシック"/>
        <family val="3"/>
        <charset val="128"/>
      </rPr>
      <t xml:space="preserve">
・</t>
    </r>
    <r>
      <rPr>
        <sz val="9"/>
        <color indexed="8"/>
        <rFont val="BIZ UDPゴシック"/>
        <family val="3"/>
        <charset val="128"/>
      </rPr>
      <t>小学校就学の始期に達するまで</t>
    </r>
    <phoneticPr fontId="7"/>
  </si>
  <si>
    <r>
      <rPr>
        <b/>
        <sz val="10"/>
        <color indexed="8"/>
        <rFont val="BIZ UDPゴシック"/>
        <family val="3"/>
        <charset val="128"/>
      </rPr>
      <t xml:space="preserve">○育児時間 </t>
    </r>
    <r>
      <rPr>
        <sz val="10"/>
        <color indexed="8"/>
        <rFont val="BIZ UDPゴシック"/>
        <family val="3"/>
        <charset val="128"/>
      </rPr>
      <t xml:space="preserve">
</t>
    </r>
    <r>
      <rPr>
        <sz val="9"/>
        <color indexed="8"/>
        <rFont val="BIZ UDPゴシック"/>
        <family val="3"/>
        <charset val="128"/>
      </rPr>
      <t>・子が１歳半に達するまで
・１日２回それぞれ１時間以内又は30分
（妻が取得する時間と合計して１日90分以内）</t>
    </r>
    <rPh sb="1" eb="5">
      <t>イクジジカン</t>
    </rPh>
    <rPh sb="8" eb="9">
      <t>コ</t>
    </rPh>
    <rPh sb="11" eb="12">
      <t>サイ</t>
    </rPh>
    <rPh sb="12" eb="13">
      <t>ハン</t>
    </rPh>
    <rPh sb="14" eb="15">
      <t>タッ</t>
    </rPh>
    <phoneticPr fontId="3"/>
  </si>
  <si>
    <r>
      <rPr>
        <b/>
        <sz val="10"/>
        <color theme="1"/>
        <rFont val="BIZ UDPゴシック"/>
        <family val="3"/>
        <charset val="128"/>
      </rPr>
      <t>うち、出生時育児休業（新マイパパ休暇）</t>
    </r>
    <r>
      <rPr>
        <sz val="10"/>
        <color theme="1"/>
        <rFont val="BIZ UDPゴシック"/>
        <family val="3"/>
        <charset val="128"/>
      </rPr>
      <t xml:space="preserve">
・</t>
    </r>
    <r>
      <rPr>
        <sz val="9"/>
        <color theme="1"/>
        <rFont val="BIZ UDPゴシック"/>
        <family val="3"/>
        <charset val="128"/>
      </rPr>
      <t>子の出生の日から５７日の期間内に取得開始・終了
・上記の育児休業の他、２回まで</t>
    </r>
    <rPh sb="37" eb="39">
      <t>シュトク</t>
    </rPh>
    <rPh sb="39" eb="41">
      <t>カイシ</t>
    </rPh>
    <rPh sb="42" eb="44">
      <t>シュウリョウ</t>
    </rPh>
    <rPh sb="46" eb="48">
      <t>ジョウキ</t>
    </rPh>
    <rPh sb="49" eb="53">
      <t>イクジキュウギョウ</t>
    </rPh>
    <rPh sb="54" eb="55">
      <t>ホカ</t>
    </rPh>
    <phoneticPr fontId="9"/>
  </si>
  <si>
    <r>
      <rPr>
        <b/>
        <sz val="10"/>
        <color theme="1"/>
        <rFont val="BIZ UDPゴシック"/>
        <family val="3"/>
        <charset val="128"/>
      </rPr>
      <t>○育児参加休暇（5日以内）</t>
    </r>
    <r>
      <rPr>
        <sz val="10"/>
        <color theme="1"/>
        <rFont val="BIZ UDPゴシック"/>
        <family val="3"/>
        <charset val="128"/>
      </rPr>
      <t xml:space="preserve">
</t>
    </r>
    <r>
      <rPr>
        <sz val="9"/>
        <color theme="1"/>
        <rFont val="BIZ UDPゴシック"/>
        <family val="3"/>
        <charset val="128"/>
      </rPr>
      <t>・予定日前8週間、産後1年間まで
・多児妊娠の場合は予定日前14週間，産後１年間まで</t>
    </r>
    <r>
      <rPr>
        <sz val="10"/>
        <color theme="1"/>
        <rFont val="BIZ UDPゴシック"/>
        <family val="3"/>
        <charset val="128"/>
      </rPr>
      <t xml:space="preserve">
</t>
    </r>
    <r>
      <rPr>
        <sz val="9"/>
        <color theme="1"/>
        <rFont val="BIZ UDPゴシック"/>
        <family val="3"/>
        <charset val="128"/>
      </rPr>
      <t>（出産日前に取得できるのは、第２子以降の出産の時）</t>
    </r>
    <rPh sb="1" eb="5">
      <t>イクジサンカ</t>
    </rPh>
    <rPh sb="5" eb="7">
      <t>キュウカ</t>
    </rPh>
    <rPh sb="21" eb="22">
      <t>カン</t>
    </rPh>
    <phoneticPr fontId="9"/>
  </si>
  <si>
    <r>
      <rPr>
        <b/>
        <sz val="10"/>
        <color indexed="8"/>
        <rFont val="BIZ UDPゴシック"/>
        <family val="3"/>
        <charset val="128"/>
      </rPr>
      <t>○育児休業
・</t>
    </r>
    <r>
      <rPr>
        <sz val="9"/>
        <color indexed="8"/>
        <rFont val="BIZ UDPゴシック"/>
        <family val="3"/>
        <charset val="128"/>
      </rPr>
      <t>子が３歳に達するまで
・２回まで（１日から取得可、配偶者の就労状況は問わない）</t>
    </r>
    <rPh sb="1" eb="3">
      <t>イクジ</t>
    </rPh>
    <rPh sb="3" eb="5">
      <t>キュウギョウ</t>
    </rPh>
    <rPh sb="20" eb="21">
      <t>カイ</t>
    </rPh>
    <rPh sb="25" eb="26">
      <t>ニチ</t>
    </rPh>
    <rPh sb="28" eb="30">
      <t>シュトク</t>
    </rPh>
    <rPh sb="30" eb="31">
      <t>カ</t>
    </rPh>
    <rPh sb="32" eb="34">
      <t>ハイグウ</t>
    </rPh>
    <rPh sb="34" eb="35">
      <t>シャ</t>
    </rPh>
    <rPh sb="36" eb="38">
      <t>シュウロウ</t>
    </rPh>
    <rPh sb="38" eb="40">
      <t>ジョウキョウ</t>
    </rPh>
    <rPh sb="41" eb="42">
      <t>ト</t>
    </rPh>
    <phoneticPr fontId="3"/>
  </si>
  <si>
    <r>
      <t>・休業中（2週間）の授業は、休業1ヶ月前頃から授業変更して事前に進めた。分掌の外部財団等への提出書類は、部長として他の先生に振りにくいもので、休業前に計画的に作成・起案・提出した。また、</t>
    </r>
    <r>
      <rPr>
        <b/>
        <u/>
        <sz val="11"/>
        <color theme="1"/>
        <rFont val="UD デジタル 教科書体 N-B"/>
        <family val="1"/>
        <charset val="128"/>
      </rPr>
      <t>朝・夕方の育児参加休暇の取り方、年次休暇の充て方を管理職等と事前に相談した。</t>
    </r>
    <r>
      <rPr>
        <sz val="11"/>
        <color theme="1"/>
        <rFont val="UD デジタル 教科書体 N-B"/>
        <family val="1"/>
        <charset val="128"/>
      </rPr>
      <t>（高等学校・３０代）
・教科、分掌の業務の引き継ぎ。具体的には教科であれば、年度末の欠点指導などの引き継ぎだったり、分掌であれば次年度行事の講師派遣などの調整関係を行った。（高等学校・３０代）
・担任する児童や担当する校務分掌の引き継ぎに加え、</t>
    </r>
    <r>
      <rPr>
        <b/>
        <u/>
        <sz val="11"/>
        <color theme="1"/>
        <rFont val="UD デジタル 教科書体 N-B"/>
        <family val="1"/>
        <charset val="128"/>
      </rPr>
      <t>年度末に近い時期だったので通知表や要録等の提出の準備をしたり、校務分掌も次年度に向けた準備等に取り組んだりしました。</t>
    </r>
    <r>
      <rPr>
        <sz val="11"/>
        <color theme="1"/>
        <rFont val="UD デジタル 教科書体 N-B"/>
        <family val="1"/>
        <charset val="128"/>
      </rPr>
      <t>（特別支援学校・３０代）
・年度始めに休むことは職場に伝えていたので、休み中に周囲が困ることがないように仕事の引き継ぎを行いました。（特別支援学校・３０代）</t>
    </r>
    <rPh sb="214" eb="215">
      <t>オコナ</t>
    </rPh>
    <phoneticPr fontId="7"/>
  </si>
  <si>
    <r>
      <t>・自分が休みを取ることで周囲に迷惑を掛けてしまう状況でありながら、</t>
    </r>
    <r>
      <rPr>
        <b/>
        <u/>
        <sz val="11"/>
        <color theme="1"/>
        <rFont val="UD デジタル 教科書体 N-B"/>
        <family val="1"/>
        <charset val="128"/>
      </rPr>
      <t>上司・同僚共に、快く育児休業を取得することを受け入れてくださいました。</t>
    </r>
    <r>
      <rPr>
        <sz val="11"/>
        <color theme="1"/>
        <rFont val="UD デジタル 教科書体 N-B"/>
        <family val="1"/>
        <charset val="128"/>
      </rPr>
      <t>おかげで育児に専念することができたことに、とても感謝をしています。（小学校・４０代）
・気持ちよく取得することができました。</t>
    </r>
    <r>
      <rPr>
        <b/>
        <u/>
        <sz val="11"/>
        <color theme="1"/>
        <rFont val="UD デジタル 教科書体 N-B"/>
        <family val="1"/>
        <charset val="128"/>
      </rPr>
      <t>事務引継ぎや異動調書等を提出するために子供と一緒に学校に行った際、いつも温かい声掛けをしていただいた。</t>
    </r>
    <r>
      <rPr>
        <sz val="11"/>
        <color theme="1"/>
        <rFont val="UD デジタル 教科書体 N-B"/>
        <family val="1"/>
        <charset val="128"/>
      </rPr>
      <t>（小学校・４０代）
・</t>
    </r>
    <r>
      <rPr>
        <b/>
        <u/>
        <sz val="11"/>
        <color theme="1"/>
        <rFont val="UD デジタル 教科書体 N-B"/>
        <family val="1"/>
        <charset val="128"/>
      </rPr>
      <t>とても温かく送り出していただいた。</t>
    </r>
    <r>
      <rPr>
        <sz val="11"/>
        <color theme="1"/>
        <rFont val="UD デジタル 教科書体 N-B"/>
        <family val="1"/>
        <charset val="128"/>
      </rPr>
      <t>妻の体調も心配していただき、ありがたかった。（小学校・３０代）
・管理職の先生が集まっている時、（約4か月前の夏休み中）に話をした。お祝いの言葉をかけていただいた中で、申し訳なかったのですが、その時、育児休業を取得する希望と期間を伝えました。その後、関わりの大きい先生に直接伝えるようにしました。学年を組んでいた先生は、不安を覚えたでしょうが、</t>
    </r>
    <r>
      <rPr>
        <u/>
        <sz val="11"/>
        <color theme="1"/>
        <rFont val="UD デジタル 教科書体 N-B"/>
        <family val="1"/>
        <charset val="128"/>
      </rPr>
      <t>事前に伝えたので、心配事を見つけるたびに、話し合いました。</t>
    </r>
    <r>
      <rPr>
        <sz val="11"/>
        <color theme="1"/>
        <rFont val="UD デジタル 教科書体 N-B"/>
        <family val="1"/>
        <charset val="128"/>
      </rPr>
      <t>時折、嬉しそうに姪御さんのお話をしていました。</t>
    </r>
    <r>
      <rPr>
        <b/>
        <u/>
        <sz val="11"/>
        <color theme="1"/>
        <rFont val="UD デジタル 教科書体 N-B"/>
        <family val="1"/>
        <charset val="128"/>
      </rPr>
      <t>職員会議での発表後は、多くのお祝いと励ましの言葉をいただきました。</t>
    </r>
    <r>
      <rPr>
        <sz val="11"/>
        <color theme="1"/>
        <rFont val="UD デジタル 教科書体 N-B"/>
        <family val="1"/>
        <charset val="128"/>
      </rPr>
      <t>仲の良い先生は、「自分も取得しておけばよかった。その選択肢は、当時浮かばなかった。」と話をしていました。（小中学校・４０代）
・</t>
    </r>
    <r>
      <rPr>
        <b/>
        <u/>
        <sz val="11"/>
        <color theme="1"/>
        <rFont val="UD デジタル 教科書体 N-B"/>
        <family val="1"/>
        <charset val="128"/>
      </rPr>
      <t>おおむね理解をしていただいていたように感じています。</t>
    </r>
    <r>
      <rPr>
        <sz val="11"/>
        <color theme="1"/>
        <rFont val="UD デジタル 教科書体 N-B"/>
        <family val="1"/>
        <charset val="128"/>
      </rPr>
      <t>先生方には感謝しています。（中学校・３０代）</t>
    </r>
    <phoneticPr fontId="9"/>
  </si>
  <si>
    <r>
      <t>・学校で指導に関わっていた子供たちや担当していた校務の引継ぎ等心配な点も多いと思うが、なるべく気にせず、</t>
    </r>
    <r>
      <rPr>
        <b/>
        <u/>
        <sz val="11"/>
        <color theme="1"/>
        <rFont val="UD デジタル 教科書体 N-B"/>
        <family val="1"/>
        <charset val="128"/>
      </rPr>
      <t>安心して育児に専念してほしいということ。</t>
    </r>
    <r>
      <rPr>
        <sz val="11"/>
        <color theme="1"/>
        <rFont val="UD デジタル 教科書体 N-B"/>
        <family val="1"/>
        <charset val="128"/>
      </rPr>
      <t>校務や学級の子供たちの引継ぎについては、事前に資料を準備し、</t>
    </r>
    <r>
      <rPr>
        <b/>
        <u/>
        <sz val="11"/>
        <color theme="1"/>
        <rFont val="UD デジタル 教科書体 N-B"/>
        <family val="1"/>
        <charset val="128"/>
      </rPr>
      <t>できるだけ時間を掛けて丁寧に引継者に説明を行うこと。</t>
    </r>
    <r>
      <rPr>
        <sz val="11"/>
        <color theme="1"/>
        <rFont val="UD デジタル 教科書体 N-B"/>
        <family val="1"/>
        <charset val="128"/>
      </rPr>
      <t>（小学校）
・出産予定日が確定した段階で早めに育児休業取得の意思表示があったため、前任校長が代替講師の手配や校務分掌上の配慮を行っていました。それでも、新年度になり出産予定日が近付くと、本人から「申し訳ない」との言葉がありましたので、</t>
    </r>
    <r>
      <rPr>
        <b/>
        <u/>
        <sz val="11"/>
        <color theme="1"/>
        <rFont val="UD デジタル 教科書体 N-B"/>
        <family val="1"/>
        <charset val="128"/>
      </rPr>
      <t>父親として育児に関わりたいという思いは大切なことであり、しっかりと奥様を支えるようにと話をしました。</t>
    </r>
    <r>
      <rPr>
        <sz val="11"/>
        <color theme="1"/>
        <rFont val="UD デジタル 教科書体 N-B"/>
        <family val="1"/>
        <charset val="128"/>
      </rPr>
      <t>（小学校）
・県教委教職員課HPにある「男性職員の育児参加計画書」「育児休業等Q＆A・出産及び育児に係る特別休暇等」を使って制度や準備等について説明をした。なお、当該教諭はR3年度にも育児休業を取得しており、詳しい説明はその時に行っている。</t>
    </r>
    <r>
      <rPr>
        <b/>
        <u/>
        <sz val="11"/>
        <color theme="1"/>
        <rFont val="UD デジタル 教科書体 N-B"/>
        <family val="1"/>
        <charset val="128"/>
      </rPr>
      <t>他の職員に負担をかけてしまうことを申し訳なく思っていたようであったが、心配しなくてよい旨を伝えた。</t>
    </r>
    <r>
      <rPr>
        <sz val="11"/>
        <color theme="1"/>
        <rFont val="UD デジタル 教科書体 N-B"/>
        <family val="1"/>
        <charset val="128"/>
      </rPr>
      <t xml:space="preserve">（中学校）
</t>
    </r>
    <rPh sb="391" eb="393">
      <t>キュウギョウ</t>
    </rPh>
    <phoneticPr fontId="7"/>
  </si>
  <si>
    <r>
      <t>・支援学校の校長として着任、小学部の児童の小さな手を握った際に我に返りました。仕事仕事でこの頃の我が子の手の大きさを知らない自分に気が付いたのです。教員である前に親であり、父親にはなれるが、父親であり続けることは難しいこと。</t>
    </r>
    <r>
      <rPr>
        <b/>
        <u/>
        <sz val="11"/>
        <color theme="1"/>
        <rFont val="UD デジタル 教科書体 N-B"/>
        <family val="1"/>
        <charset val="128"/>
      </rPr>
      <t>よき父親で居続ける為にもスタートダッシュが大切。子育て中は大変だが、振り返ると人生で最も幸せな時期が、今です。</t>
    </r>
    <r>
      <rPr>
        <sz val="11"/>
        <color theme="1"/>
        <rFont val="UD デジタル 教科書体 N-B"/>
        <family val="1"/>
        <charset val="128"/>
      </rPr>
      <t>（高等学校）
・休暇取得中は仕事のことを忘れて家族との大切な時間を過ごして欲しい。</t>
    </r>
    <r>
      <rPr>
        <b/>
        <u/>
        <sz val="11"/>
        <color theme="1"/>
        <rFont val="UD デジタル 教科書体 N-B"/>
        <family val="1"/>
        <charset val="128"/>
      </rPr>
      <t>仕事と家庭の両立を図るように試行錯誤して欲しい。仕事に復帰した際に、よりリフレッシュされた状態で戻ってきて欲しい。</t>
    </r>
    <r>
      <rPr>
        <sz val="11"/>
        <color theme="1"/>
        <rFont val="UD デジタル 教科書体 N-B"/>
        <family val="1"/>
        <charset val="128"/>
      </rPr>
      <t>（高等学校）
・不妊治療の末にやっと授かったお子様だときいていたので、無事に産まれてくるように祈願しているとともに、</t>
    </r>
    <r>
      <rPr>
        <b/>
        <u/>
        <sz val="11"/>
        <color theme="1"/>
        <rFont val="UD デジタル 教科書体 N-B"/>
        <family val="1"/>
        <charset val="128"/>
      </rPr>
      <t>学校の方は心配ないので、奥さまに寄り添い、協力して育児をするようにといった話をしました。</t>
    </r>
    <r>
      <rPr>
        <sz val="11"/>
        <color theme="1"/>
        <rFont val="UD デジタル 教科書体 N-B"/>
        <family val="1"/>
        <charset val="128"/>
      </rPr>
      <t>お子様を連れて学校に遊びに来るようにとも話したと思います。（高等学校）
・保育施設に入所してすぐの大変さは十分理解できるので、</t>
    </r>
    <r>
      <rPr>
        <b/>
        <u/>
        <sz val="11"/>
        <color theme="1"/>
        <rFont val="UD デジタル 教科書体 N-B"/>
        <family val="1"/>
        <charset val="128"/>
      </rPr>
      <t>学校としてフォローをするからお子さんを大切にしてほしいと伝えました。</t>
    </r>
    <r>
      <rPr>
        <sz val="11"/>
        <color theme="1"/>
        <rFont val="UD デジタル 教科書体 N-B"/>
        <family val="1"/>
        <charset val="128"/>
      </rPr>
      <t xml:space="preserve">（特別支援学校）
</t>
    </r>
    <phoneticPr fontId="7"/>
  </si>
  <si>
    <r>
      <t>・全体的に女性職員の数が多いため、</t>
    </r>
    <r>
      <rPr>
        <b/>
        <u/>
        <sz val="11"/>
        <color theme="1"/>
        <rFont val="UD デジタル 教科書体 N-B"/>
        <family val="1"/>
        <charset val="128"/>
      </rPr>
      <t>これまで男性職員が多く担っていた校務分掌（体育主任、防災主任、安全主任等）も思い切って女性職員に担当してもらいました。</t>
    </r>
    <r>
      <rPr>
        <u/>
        <sz val="11"/>
        <color theme="1"/>
        <rFont val="UD デジタル 教科書体 N-B"/>
        <family val="1"/>
        <charset val="128"/>
      </rPr>
      <t>初めての仕事に戸惑う場面も見られましたが、引継ぎを事前にしっかりしていたこと、複数担当制で仕事を分担しながら進めることができたことで、特に支障なくスムーズに校務を運営することができました。</t>
    </r>
    <r>
      <rPr>
        <sz val="11"/>
        <color theme="1"/>
        <rFont val="UD デジタル 教科書体 N-B"/>
        <family val="1"/>
        <charset val="128"/>
      </rPr>
      <t>（小学校）
・ICT活用推進のグループを設置していたが、</t>
    </r>
    <r>
      <rPr>
        <u/>
        <sz val="11"/>
        <color theme="1"/>
        <rFont val="UD デジタル 教科書体 N-B"/>
        <family val="1"/>
        <charset val="128"/>
      </rPr>
      <t>若手教員にまとめ役を代理させた。</t>
    </r>
    <r>
      <rPr>
        <sz val="11"/>
        <color theme="1"/>
        <rFont val="UD デジタル 教科書体 N-B"/>
        <family val="1"/>
        <charset val="128"/>
      </rPr>
      <t xml:space="preserve">教務主任が仮の学級担任を務める。副教務を配置し、教務主任の業務としていたスクールバスの調整や出席簿の管理と教務主任の業務を割り振ることで、教務主任の負担を軽減した。児童の委員会活動等も他の職員に割り振った。（小中学校）
・中学校教員の場合、授業については同じ教科の教員に、学級担任については学年主任に担当してもらった。学級担任については副担任（三校兼務）も週に３日担当してもらった。（中学校）
</t>
    </r>
    <phoneticPr fontId="7"/>
  </si>
  <si>
    <r>
      <t>・これまで２名の男性教員。
Ａ担任：２ヶ月取得の際、担任業は学年で補完・授業は代替非常勤講師を任用しました。
Ｂ学年主任：２週間取得の際は、校務・授業を学年団・教科内で補完しました。（高等学校）
・分掌業務を部員間で分担するなどした。特に､他の職員に負担がかかることはなかったものと認識している。（高等学校）
・すぐに代替が見つからず、最初はかなり負担感がありました。本校の場合はチームを組んで各学級の児童の教育を担うというのが基本となっていますので、</t>
    </r>
    <r>
      <rPr>
        <b/>
        <u/>
        <sz val="11"/>
        <color theme="1"/>
        <rFont val="UD デジタル 教科書体 N-B"/>
        <family val="1"/>
        <charset val="128"/>
      </rPr>
      <t>朝の打ち合わせを綿密に行い、その日の児童の出席状況等を考慮したローテーションを確認し、児童の安全確保が図れるようにしました。</t>
    </r>
    <r>
      <rPr>
        <sz val="11"/>
        <color theme="1"/>
        <rFont val="UD デジタル 教科書体 N-B"/>
        <family val="1"/>
        <charset val="128"/>
      </rPr>
      <t>代替が見つかってからは（代わりが見つかったので当然ですが）通常に戻りました。（特別支援学校）</t>
    </r>
    <rPh sb="92" eb="96">
      <t>コウトウガッコウ</t>
    </rPh>
    <rPh sb="150" eb="154">
      <t>コウトウガッコウ</t>
    </rPh>
    <rPh sb="329" eb="335">
      <t>トクベツシエンガッコウ</t>
    </rPh>
    <phoneticPr fontId="7"/>
  </si>
  <si>
    <r>
      <t>・子供と過ごす時間が増えたことで、</t>
    </r>
    <r>
      <rPr>
        <u/>
        <sz val="11"/>
        <color theme="1"/>
        <rFont val="UD デジタル 教科書体 N-B"/>
        <family val="1"/>
        <charset val="128"/>
      </rPr>
      <t>育児の大変さというものが身に染みて分かった。妻からは「本当に助かった」と感謝されている。</t>
    </r>
    <r>
      <rPr>
        <sz val="11"/>
        <color theme="1"/>
        <rFont val="UD デジタル 教科書体 N-B"/>
        <family val="1"/>
        <charset val="128"/>
      </rPr>
      <t>１年は長いと思ったが、毎日があっという間に過ぎていき、仕事をしているときよりも１年が短く感じた。本当に充実した１年だった。（小学校・４０代）
・</t>
    </r>
    <r>
      <rPr>
        <u/>
        <sz val="11"/>
        <color theme="1"/>
        <rFont val="UD デジタル 教科書体 N-B"/>
        <family val="1"/>
        <charset val="128"/>
      </rPr>
      <t>家族内での家事の分担を改めて見直すことができた。ある意味「仕事第一」のような価値観から「仕事も家族も大切に」という価値観へ変化した。</t>
    </r>
    <r>
      <rPr>
        <sz val="11"/>
        <color theme="1"/>
        <rFont val="UD デジタル 教科書体 N-B"/>
        <family val="1"/>
        <charset val="128"/>
      </rPr>
      <t>子供たちへの愛情が深まったようにも感じる。（小学校・４０代）
・長男が小学校、長女が幼稚園に入るタイミングでの第３子出産だったため、</t>
    </r>
    <r>
      <rPr>
        <u/>
        <sz val="11"/>
        <color theme="1"/>
        <rFont val="UD デジタル 教科書体 N-B"/>
        <family val="1"/>
        <charset val="128"/>
      </rPr>
      <t>３人の子どもの成長や変化にじっくりと向き合うことができました。</t>
    </r>
    <r>
      <rPr>
        <sz val="11"/>
        <color theme="1"/>
        <rFont val="UD デジタル 教科書体 N-B"/>
        <family val="1"/>
        <charset val="128"/>
      </rPr>
      <t>（小学校・３０代）
・２回目なので、職場ではすんなりと受け止めてもらいました。若い先生が増えた時期に取得したこともよいと考えています。家庭では、自分にできることを行い、家庭生活を何とか維持することができました。また、孤独感を感じやすい４番目のフォローができたことも大きかったです。</t>
    </r>
    <r>
      <rPr>
        <u/>
        <sz val="11"/>
        <color theme="1"/>
        <rFont val="UD デジタル 教科書体 N-B"/>
        <family val="1"/>
        <charset val="128"/>
      </rPr>
      <t>上の子達には、男性でも育児休業を取得して、みんなで赤ちゃんに関わることが大切という気持ちが育ちました。</t>
    </r>
    <r>
      <rPr>
        <sz val="11"/>
        <color theme="1"/>
        <rFont val="UD デジタル 教科書体 N-B"/>
        <family val="1"/>
        <charset val="128"/>
      </rPr>
      <t>そして、生まれてきた子には、家族の誰よりも先に「パパ」と呼ばせることに成功しました。（小中学校・４０代）
・第一子の時は育児休業を取得しなかったので、新生児の期間を共に過ごすことができませんでした。そのため第二子の時には取得をしようと決めていた。２カ月の育児休業期間でしたが、</t>
    </r>
    <r>
      <rPr>
        <u/>
        <sz val="11"/>
        <color theme="1"/>
        <rFont val="UD デジタル 教科書体 N-B"/>
        <family val="1"/>
        <charset val="128"/>
      </rPr>
      <t>家のこと、子どものこと毎日が新鮮な時間でした（良い意味で学校のことを忘れ、リフレッシュする時間にもなりました）。妻に一人で任せていたことを考えると、苦労をかけていたんだなと感じました。</t>
    </r>
    <r>
      <rPr>
        <sz val="11"/>
        <color theme="1"/>
        <rFont val="UD デジタル 教科書体 N-B"/>
        <family val="1"/>
        <charset val="128"/>
      </rPr>
      <t>（中学校・３０代）
・２回の育児休業で、どちらも自分の子どもの成長を見られたのは、とてもよかったと思います。</t>
    </r>
    <r>
      <rPr>
        <u/>
        <sz val="11"/>
        <color theme="1"/>
        <rFont val="UD デジタル 教科書体 N-B"/>
        <family val="1"/>
        <charset val="128"/>
      </rPr>
      <t>何より、子どものことを知ることができました。体の成長の様子やどんなことが好きかなど、子どもと向き合う時間を取ることができました。また、働いていると調べる時間も限られると思いますが、子どもの病気や生活の中での注意点などを学ぶこともできました。</t>
    </r>
    <r>
      <rPr>
        <sz val="11"/>
        <color theme="1"/>
        <rFont val="UD デジタル 教科書体 N-B"/>
        <family val="1"/>
        <charset val="128"/>
      </rPr>
      <t>２回目の育児休業については、夫婦の両親がともにまだ働いていて、預けることも難しかったので、取得しないと家庭が厳しい状況になっていたと思います。（中学校・２０代）</t>
    </r>
    <rPh sb="507" eb="508">
      <t>ダレ</t>
    </rPh>
    <phoneticPr fontId="7"/>
  </si>
  <si>
    <r>
      <t>・</t>
    </r>
    <r>
      <rPr>
        <u/>
        <sz val="11"/>
        <color theme="1"/>
        <rFont val="UD デジタル 教科書体 N-B"/>
        <family val="1"/>
        <charset val="128"/>
      </rPr>
      <t>産後のパートナーの心身のケアと新生児の子育てがどれだけ大変かを身をもって知ることができた。</t>
    </r>
    <r>
      <rPr>
        <sz val="11"/>
        <color theme="1"/>
        <rFont val="UD デジタル 教科書体 N-B"/>
        <family val="1"/>
        <charset val="128"/>
      </rPr>
      <t>料理などの家事全般をこれまでパートナーに任せがちであったが、子育てを行いつつ家事のスキルや、親としての考え方を身につけることができた非常に有意義な時間であった。また、一旦仕事から離れて今後の子育ての方針などをじっくりと相談できたことは、その後の家族関係に大きな影響をもたらしたと思われる。（高等学校・２０代）
・</t>
    </r>
    <r>
      <rPr>
        <u/>
        <sz val="11"/>
        <color theme="1"/>
        <rFont val="UD デジタル 教科書体 N-B"/>
        <family val="1"/>
        <charset val="128"/>
      </rPr>
      <t>産後の妻を十分にサポートでき、妻も分担して子育てを行うことで、精神的に落ち着いて過ごすことができたと思います。また、子供の成長を身近に実感することができ、これまでの人生の中で最もかけがえのない貴重な時間を過ごすことができました。</t>
    </r>
    <r>
      <rPr>
        <sz val="11"/>
        <color theme="1"/>
        <rFont val="UD デジタル 教科書体 N-B"/>
        <family val="1"/>
        <charset val="128"/>
      </rPr>
      <t>私もそうでしたが、育児休業制度がよくわからない方も多いと思うので、職場等で制度の周知、説明が積極的にされると良いと思いました。（高等学校・４０代）
・社会変化も踏まえ、</t>
    </r>
    <r>
      <rPr>
        <u/>
        <sz val="11"/>
        <color theme="1"/>
        <rFont val="UD デジタル 教科書体 N-B"/>
        <family val="1"/>
        <charset val="128"/>
      </rPr>
      <t>育児休業を男性も経験することで、仕事での自分の役割以前に、家族を支えていくという家庭での自分の役割をしっかりと自覚することができた。</t>
    </r>
    <r>
      <rPr>
        <sz val="11"/>
        <color theme="1"/>
        <rFont val="UD デジタル 教科書体 N-B"/>
        <family val="1"/>
        <charset val="128"/>
      </rPr>
      <t>今回の経験は、今後の他の先生方の働き方、業務内容、配慮事項への理解や提案につなげることができると思う。（高等学校・３０代）
・次世代を担う人材の育成に関わる人間として、</t>
    </r>
    <r>
      <rPr>
        <u/>
        <sz val="11"/>
        <color theme="1"/>
        <rFont val="UD デジタル 教科書体 N-B"/>
        <family val="1"/>
        <charset val="128"/>
      </rPr>
      <t>次世代を担う生徒に子どもはみんなで育てるという道筋を多少示すことができたと感じています。また、良かったこと、というよりもこうした取り組みが早く当たり前になることを願っています。</t>
    </r>
    <r>
      <rPr>
        <sz val="11"/>
        <color theme="1"/>
        <rFont val="UD デジタル 教科書体 N-B"/>
        <family val="1"/>
        <charset val="128"/>
      </rPr>
      <t>子どもの面倒だけでなく、家事などをマネジメントするとしても１人より２人の方が絶対に効率的だと考えます。（高等学校・３０代）
・</t>
    </r>
    <r>
      <rPr>
        <u/>
        <sz val="11"/>
        <color theme="1"/>
        <rFont val="UD デジタル 教科書体 N-B"/>
        <family val="1"/>
        <charset val="128"/>
      </rPr>
      <t>１日を通して子どもと関わることができ、また出産後に妻の体力が落ちている中で自分が家にいて家事等に取り組むこともできて良かったです。</t>
    </r>
    <r>
      <rPr>
        <sz val="11"/>
        <color theme="1"/>
        <rFont val="UD デジタル 教科書体 N-B"/>
        <family val="1"/>
        <charset val="128"/>
      </rPr>
      <t>夜中に何度も起きる必要があったり、上の子も小さかったので世話をしたりと１日中忙しかったのですが、</t>
    </r>
    <r>
      <rPr>
        <u/>
        <sz val="11"/>
        <color theme="1"/>
        <rFont val="UD デジタル 教科書体 N-B"/>
        <family val="1"/>
        <charset val="128"/>
      </rPr>
      <t>子どもたちの日々の小さな成長を発見できるうれしさはとても多くありました。</t>
    </r>
    <r>
      <rPr>
        <sz val="11"/>
        <color theme="1"/>
        <rFont val="UD デジタル 教科書体 N-B"/>
        <family val="1"/>
        <charset val="128"/>
      </rPr>
      <t>（特別支援学校・３０代）
・</t>
    </r>
    <r>
      <rPr>
        <u/>
        <sz val="11"/>
        <color theme="1"/>
        <rFont val="UD デジタル 教科書体 N-B"/>
        <family val="1"/>
        <charset val="128"/>
      </rPr>
      <t>育休中はじっくりと子供と向き合える時間が作れたことが良かったと思います。</t>
    </r>
    <r>
      <rPr>
        <sz val="11"/>
        <color theme="1"/>
        <rFont val="UD デジタル 教科書体 N-B"/>
        <family val="1"/>
        <charset val="128"/>
      </rPr>
      <t>慣れないこともあり右往左往することが多かったですが、妻に任せきりではなく、</t>
    </r>
    <r>
      <rPr>
        <u/>
        <sz val="11"/>
        <color theme="1"/>
        <rFont val="UD デジタル 教科書体 N-B"/>
        <family val="1"/>
        <charset val="128"/>
      </rPr>
      <t>夫婦で一緒に子育てしていくという実感が湧いた期間でもありました。</t>
    </r>
    <r>
      <rPr>
        <sz val="11"/>
        <color theme="1"/>
        <rFont val="UD デジタル 教科書体 N-B"/>
        <family val="1"/>
        <charset val="128"/>
      </rPr>
      <t>（特別支援学校・３０代）</t>
    </r>
    <phoneticPr fontId="7"/>
  </si>
  <si>
    <r>
      <t>・学級経営等子供たちとの関わりも大変良く、学校運営において大きな力となっていた職員だったので、痛手であったことは間違いありません。ただ、その分</t>
    </r>
    <r>
      <rPr>
        <u/>
        <sz val="11"/>
        <color theme="1"/>
        <rFont val="UD デジタル 教科書体 N-B"/>
        <family val="1"/>
        <charset val="128"/>
      </rPr>
      <t>たくさんの業務を効率よく進めるためにはどうしたらよいか全体で見直すよいきっかけにもなりました。</t>
    </r>
    <r>
      <rPr>
        <sz val="11"/>
        <color theme="1"/>
        <rFont val="UD デジタル 教科書体 N-B"/>
        <family val="1"/>
        <charset val="128"/>
      </rPr>
      <t>公務については担当を複数制にし、一人への負担が大きくならないように配慮し、</t>
    </r>
    <r>
      <rPr>
        <u/>
        <sz val="11"/>
        <color theme="1"/>
        <rFont val="UD デジタル 教科書体 N-B"/>
        <family val="1"/>
        <charset val="128"/>
      </rPr>
      <t>何事にもチームで対応するようにしました。今はそれが職員にとっての当たり前になっています。</t>
    </r>
    <r>
      <rPr>
        <sz val="11"/>
        <color theme="1"/>
        <rFont val="UD デジタル 教科書体 N-B"/>
        <family val="1"/>
        <charset val="128"/>
      </rPr>
      <t>（小学校）
・職員、特に男性職員の育児休業に関する認識が深まったと感じている。また、</t>
    </r>
    <r>
      <rPr>
        <u/>
        <sz val="11"/>
        <color theme="1"/>
        <rFont val="UD デジタル 教科書体 N-B"/>
        <family val="1"/>
        <charset val="128"/>
      </rPr>
      <t>復帰後の当該職員の頑張りから、育児休業のみならず、病休等に対して協力する意識が高まったように感じている。</t>
    </r>
    <r>
      <rPr>
        <sz val="11"/>
        <color theme="1"/>
        <rFont val="UD デジタル 教科書体 N-B"/>
        <family val="1"/>
        <charset val="128"/>
      </rPr>
      <t>（小中学校）
・本校での男性の育休取得ははじめてだったが、周囲の職員の理解は思ったよりあった。特に育休取得によって負担が増した教員の理解が大きかった。また</t>
    </r>
    <r>
      <rPr>
        <u/>
        <sz val="11"/>
        <color theme="1"/>
        <rFont val="UD デジタル 教科書体 N-B"/>
        <family val="1"/>
        <charset val="128"/>
      </rPr>
      <t>負担が増した教員に対して、周囲の職員の協力性は高まったように感じた。</t>
    </r>
    <r>
      <rPr>
        <sz val="11"/>
        <color theme="1"/>
        <rFont val="UD デジタル 教科書体 N-B"/>
        <family val="1"/>
        <charset val="128"/>
      </rPr>
      <t>（中学校）</t>
    </r>
    <rPh sb="219" eb="221">
      <t>キュウギョウ</t>
    </rPh>
    <rPh sb="259" eb="261">
      <t>キュウギョウ</t>
    </rPh>
    <phoneticPr fontId="7"/>
  </si>
  <si>
    <r>
      <t>・</t>
    </r>
    <r>
      <rPr>
        <u/>
        <sz val="11"/>
        <color theme="1"/>
        <rFont val="UD デジタル 教科書体 N-B"/>
        <family val="1"/>
        <charset val="128"/>
      </rPr>
      <t>元来、教員にはフォロアーシップの文化がありますが、より醸成されたように感じます。</t>
    </r>
    <r>
      <rPr>
        <sz val="11"/>
        <color theme="1"/>
        <rFont val="UD デジタル 教科書体 N-B"/>
        <family val="1"/>
        <charset val="128"/>
      </rPr>
      <t>また、若手の男性職員の範となり、更に、生徒においても身近な男性が育児休業を取得したことで、それが当たり前の社会の到来を感じているようです。（高等学校）
・業務効率については特に問題なし。これは育児休業に入る前に当人がしっかりと引き継ぎ等の準備をし、自分が不在でも業務がスムーズに進むような工夫をしていたことが大きい。また、</t>
    </r>
    <r>
      <rPr>
        <u/>
        <sz val="11"/>
        <color theme="1"/>
        <rFont val="UD デジタル 教科書体 N-B"/>
        <family val="1"/>
        <charset val="128"/>
      </rPr>
      <t>周囲の同僚については、実際に同じ職場で育児休業を取得するモデルケースを見たことにより、制度への理解が進んだものと感じている。</t>
    </r>
    <r>
      <rPr>
        <sz val="11"/>
        <color theme="1"/>
        <rFont val="UD デジタル 教科書体 N-B"/>
        <family val="1"/>
        <charset val="128"/>
      </rPr>
      <t>（高等学校）
・新型コロナウイルス感染症への対応等イレギュラーな業務が多かったために、業務の効率化を進めることは困難でした。</t>
    </r>
    <r>
      <rPr>
        <u/>
        <sz val="11"/>
        <color theme="1"/>
        <rFont val="UD デジタル 教科書体 N-B"/>
        <family val="1"/>
        <charset val="128"/>
      </rPr>
      <t>他の職員には苦労をかけたと思いますが、状況の理解を得ることができましたので協力的に取り組んでもらえました。</t>
    </r>
    <r>
      <rPr>
        <sz val="11"/>
        <color theme="1"/>
        <rFont val="UD デジタル 教科書体 N-B"/>
        <family val="1"/>
        <charset val="128"/>
      </rPr>
      <t xml:space="preserve">（特別支援学校）
</t>
    </r>
    <rPh sb="75" eb="77">
      <t>キュウギョウ</t>
    </rPh>
    <rPh sb="140" eb="142">
      <t>キュウギョウ</t>
    </rPh>
    <phoneticPr fontId="7"/>
  </si>
  <si>
    <r>
      <t>・第３子の出産による育児休業取得でしたが、</t>
    </r>
    <r>
      <rPr>
        <u/>
        <sz val="11"/>
        <color theme="1"/>
        <rFont val="UD デジタル 教科書体 N-B"/>
        <family val="1"/>
        <charset val="128"/>
      </rPr>
      <t>８か月間育児に深く関わることにより、子を思う親の気持ちに思いを寄せる姿勢が見られるようになったと感じています。</t>
    </r>
    <r>
      <rPr>
        <sz val="11"/>
        <color theme="1"/>
        <rFont val="UD デジタル 教科書体 N-B"/>
        <family val="1"/>
        <charset val="128"/>
      </rPr>
      <t>また、</t>
    </r>
    <r>
      <rPr>
        <u/>
        <sz val="11"/>
        <color theme="1"/>
        <rFont val="UD デジタル 教科書体 N-B"/>
        <family val="1"/>
        <charset val="128"/>
      </rPr>
      <t>限られた時間を有効に使い、仕事の優先順位を決めるなど、自身の中で働き方改革を実践していました。</t>
    </r>
    <r>
      <rPr>
        <sz val="11"/>
        <color theme="1"/>
        <rFont val="UD デジタル 教科書体 N-B"/>
        <family val="1"/>
        <charset val="128"/>
      </rPr>
      <t>（小学校）
・情報化推進リーダーとしてコロナ禍におけるICT活用推進と、ICTを活用した長期休業中の生活習慣の確立やリモートワークに係る準備を進めていたが、</t>
    </r>
    <r>
      <rPr>
        <u/>
        <sz val="11"/>
        <color theme="1"/>
        <rFont val="UD デジタル 教科書体 N-B"/>
        <family val="1"/>
        <charset val="128"/>
      </rPr>
      <t>不在の間、代理となった若手職員が成長し、復帰後はむしろ協力し意欲的に仕事を進めていた。</t>
    </r>
    <r>
      <rPr>
        <sz val="11"/>
        <color theme="1"/>
        <rFont val="UD デジタル 教科書体 N-B"/>
        <family val="1"/>
        <charset val="128"/>
      </rPr>
      <t>（小中学校）
・職場に迷惑を掛けたという思いが強く感じられ、その後の</t>
    </r>
    <r>
      <rPr>
        <u/>
        <sz val="11"/>
        <color theme="1"/>
        <rFont val="UD デジタル 教科書体 N-B"/>
        <family val="1"/>
        <charset val="128"/>
      </rPr>
      <t>授業や分掌等の校務に意欲的に取り組んだ。</t>
    </r>
    <r>
      <rPr>
        <sz val="11"/>
        <color theme="1"/>
        <rFont val="UD デジタル 教科書体 N-B"/>
        <family val="1"/>
        <charset val="128"/>
      </rPr>
      <t>（中学校）</t>
    </r>
    <rPh sb="216" eb="217">
      <t>ワカ</t>
    </rPh>
    <phoneticPr fontId="7"/>
  </si>
  <si>
    <r>
      <t>・オン・オフの切替、所掌事務処理がより上達した感があります。加えて、</t>
    </r>
    <r>
      <rPr>
        <u/>
        <sz val="11"/>
        <color theme="1"/>
        <rFont val="UD デジタル 教科書体 N-B"/>
        <family val="1"/>
        <charset val="128"/>
      </rPr>
      <t>教員としての視野の広がりや保護者視点での物事・事案の捉え方がよりできるようになった感があり、以て、教員としての資質向上・魅力が増したことに繋がっている</t>
    </r>
    <r>
      <rPr>
        <sz val="11"/>
        <color theme="1"/>
        <rFont val="UD デジタル 教科書体 N-B"/>
        <family val="1"/>
        <charset val="128"/>
      </rPr>
      <t>と実感しています。（高等学校）
・</t>
    </r>
    <r>
      <rPr>
        <u/>
        <sz val="11"/>
        <color theme="1"/>
        <rFont val="UD デジタル 教科書体 N-B"/>
        <family val="1"/>
        <charset val="128"/>
      </rPr>
      <t>復帰後の仕事については順調で、とても意欲的に進めてもらった。</t>
    </r>
    <r>
      <rPr>
        <sz val="11"/>
        <color theme="1"/>
        <rFont val="UD デジタル 教科書体 N-B"/>
        <family val="1"/>
        <charset val="128"/>
      </rPr>
      <t>本人にとって公私ともに充実していたものと推察する。（高等学校）
・短時間休業の育児休業でしたので、特に目立った変化は感じられませんでしたが、</t>
    </r>
    <r>
      <rPr>
        <u/>
        <sz val="11"/>
        <color theme="1"/>
        <rFont val="UD デジタル 教科書体 N-B"/>
        <family val="1"/>
        <charset val="128"/>
      </rPr>
      <t>それまで以上精力的に業務に取り組んでくれました。</t>
    </r>
    <r>
      <rPr>
        <sz val="11"/>
        <color theme="1"/>
        <rFont val="UD デジタル 教科書体 N-B"/>
        <family val="1"/>
        <charset val="128"/>
      </rPr>
      <t>（特別支援学校）</t>
    </r>
    <rPh sb="253" eb="259">
      <t>トクベツシエンガッコウ</t>
    </rPh>
    <phoneticPr fontId="7"/>
  </si>
  <si>
    <r>
      <t>・以前に比べて、男性が育児休業を取得しやすい時代になってきました。</t>
    </r>
    <r>
      <rPr>
        <u/>
        <sz val="11"/>
        <color theme="1"/>
        <rFont val="UD デジタル 教科書体 N-B"/>
        <family val="1"/>
        <charset val="128"/>
      </rPr>
      <t>育児に専念できた時間や期間というものは、職場に戻り仕事をする上でも非常に意味深いものになりました。「育児休業を取得して本当に良かった」と心から思っています。</t>
    </r>
    <r>
      <rPr>
        <sz val="11"/>
        <color theme="1"/>
        <rFont val="UD デジタル 教科書体 N-B"/>
        <family val="1"/>
        <charset val="128"/>
      </rPr>
      <t>（小学校・４０代）
・取得することができるのであればお勧めします。</t>
    </r>
    <r>
      <rPr>
        <u/>
        <sz val="11"/>
        <color theme="1"/>
        <rFont val="UD デジタル 教科書体 N-B"/>
        <family val="1"/>
        <charset val="128"/>
      </rPr>
      <t>取得することで理解できることがあり、それが仕事や自分の生き方を考えるよいきっかけになります。</t>
    </r>
    <r>
      <rPr>
        <sz val="11"/>
        <color theme="1"/>
        <rFont val="UD デジタル 教科書体 N-B"/>
        <family val="1"/>
        <charset val="128"/>
      </rPr>
      <t>（小学校・４０代）
・子どもはあっという間に成長していきます。ぜひ、</t>
    </r>
    <r>
      <rPr>
        <u/>
        <sz val="11"/>
        <color theme="1"/>
        <rFont val="UD デジタル 教科書体 N-B"/>
        <family val="1"/>
        <charset val="128"/>
      </rPr>
      <t>育児休業を取得して、家族の絆を強めていってください。</t>
    </r>
    <r>
      <rPr>
        <sz val="11"/>
        <color theme="1"/>
        <rFont val="UD デジタル 教科書体 N-B"/>
        <family val="1"/>
        <charset val="128"/>
      </rPr>
      <t>（小学校・３０代）
・育児休業を取得するときは、前もって伝えることと引継ぎの準備をすることで、</t>
    </r>
    <r>
      <rPr>
        <u/>
        <sz val="11"/>
        <color theme="1"/>
        <rFont val="UD デジタル 教科書体 N-B"/>
        <family val="1"/>
        <charset val="128"/>
      </rPr>
      <t>たくさんの幸せな時間と家事の大変さ、家族がいる心強さを味わうことができます。</t>
    </r>
    <r>
      <rPr>
        <sz val="11"/>
        <color theme="1"/>
        <rFont val="UD デジタル 教科書体 N-B"/>
        <family val="1"/>
        <charset val="128"/>
      </rPr>
      <t>私は、２回の育児休業取得（約４か月と約１か月）でしたが、できれば１年間取得しておくべきだったと今でも時々悔やむこともあります。これからのお子さんが生まれる職員さんは、</t>
    </r>
    <r>
      <rPr>
        <u/>
        <sz val="11"/>
        <color theme="1"/>
        <rFont val="UD デジタル 教科書体 N-B"/>
        <family val="1"/>
        <charset val="128"/>
      </rPr>
      <t>制度をよく理解した上で、御夫婦でよく話し合って赤ちゃんのために納得できる選択をしてほしいと思います。</t>
    </r>
    <r>
      <rPr>
        <sz val="11"/>
        <color theme="1"/>
        <rFont val="UD デジタル 教科書体 N-B"/>
        <family val="1"/>
        <charset val="128"/>
      </rPr>
      <t>（小中学校・４０代）
・</t>
    </r>
    <r>
      <rPr>
        <u/>
        <sz val="11"/>
        <color theme="1"/>
        <rFont val="UD デジタル 教科書体 N-B"/>
        <family val="1"/>
        <charset val="128"/>
      </rPr>
      <t>育休の期間は、家族にとっても、自分にとってもかけがえのない時間になることは間違いないです。職場に迷惑がかかるからと尻込みしてしまうかもしれませんが、多くの先生方は理解を示してくれると思います。事前の準備をした上で取得することをおすすめします。</t>
    </r>
    <r>
      <rPr>
        <sz val="11"/>
        <color theme="1"/>
        <rFont val="UD デジタル 教科書体 N-B"/>
        <family val="1"/>
        <charset val="128"/>
      </rPr>
      <t>（中学校・３０代）
・自分のためにも、家族のためにも、ぜひ育児休業を取得してほしいと思います。</t>
    </r>
    <r>
      <rPr>
        <u/>
        <sz val="11"/>
        <color theme="1"/>
        <rFont val="UD デジタル 教科書体 N-B"/>
        <family val="1"/>
        <charset val="128"/>
      </rPr>
      <t>自分の家族なので、その瞬間でしか見られない子どもの姿をぜひ家族で共有し、家族みんなで一緒に喜んで欲しいです。男性職員に限らず、全職員が働きやすい職場の環境を作っていければと思います。</t>
    </r>
    <r>
      <rPr>
        <sz val="11"/>
        <color theme="1"/>
        <rFont val="UD デジタル 教科書体 N-B"/>
        <family val="1"/>
        <charset val="128"/>
      </rPr>
      <t>（中学校・２０代）</t>
    </r>
    <rPh sb="637" eb="639">
      <t>キュウギョウ</t>
    </rPh>
    <phoneticPr fontId="7"/>
  </si>
  <si>
    <r>
      <t>・子どもの誕生はまさに人生の転機でした。</t>
    </r>
    <r>
      <rPr>
        <u/>
        <sz val="11"/>
        <color theme="1"/>
        <rFont val="UD デジタル 教科書体 N-B"/>
        <family val="1"/>
        <charset val="128"/>
      </rPr>
      <t>パートナーとの関係、我が子との関係、仕事との向き合い方を見つめ直すことが必要になります。悩むことはもちろんありますが、それ以上に幸せな時間はたくさん生まれます。</t>
    </r>
    <r>
      <rPr>
        <sz val="11"/>
        <color theme="1"/>
        <rFont val="UD デジタル 教科書体 N-B"/>
        <family val="1"/>
        <charset val="128"/>
      </rPr>
      <t>人間として、教員として、親として、一緒に頑張りましょう！（高等学校・２０代）
・私は、２回に分けて約７ヶ月取得しましたが、振り返ってみると思い切って１年間取得してみるのも良かったかなと思いました。</t>
    </r>
    <r>
      <rPr>
        <u/>
        <sz val="11"/>
        <color theme="1"/>
        <rFont val="UD デジタル 教科書体 N-B"/>
        <family val="1"/>
        <charset val="128"/>
      </rPr>
      <t>仕事も大事ですが、家族でかけがえのない貴重な時間を共に過ごし、子育ても大変な時がありますが振り返るとそれも全て幸せな時間だったと思えるはずです。</t>
    </r>
    <r>
      <rPr>
        <sz val="11"/>
        <color theme="1"/>
        <rFont val="UD デジタル 教科書体 N-B"/>
        <family val="1"/>
        <charset val="128"/>
      </rPr>
      <t>今後さらに制度が充実する見通しもありますので、心から取得をお勧めします。（高等学校・４０代）
・やりがいのある仕事、やらなければならない仕事はたくさんありますが、</t>
    </r>
    <r>
      <rPr>
        <u/>
        <sz val="11"/>
        <color theme="1"/>
        <rFont val="UD デジタル 教科書体 N-B"/>
        <family val="1"/>
        <charset val="128"/>
      </rPr>
      <t>産まれたばかりの子どもと関わる時間は本当に一瞬です。代わりがいないものは、仕事ではなく家族です。自分の子どもの成長や変化を見つめる家族の時間が、今後の皆さんにとって人生の宝物になると思います。</t>
    </r>
    <r>
      <rPr>
        <sz val="11"/>
        <color theme="1"/>
        <rFont val="UD デジタル 教科書体 N-B"/>
        <family val="1"/>
        <charset val="128"/>
      </rPr>
      <t>（高等学校・３０代）
・</t>
    </r>
    <r>
      <rPr>
        <u/>
        <sz val="11"/>
        <color theme="1"/>
        <rFont val="UD デジタル 教科書体 N-B"/>
        <family val="1"/>
        <charset val="128"/>
      </rPr>
      <t>周りに気を遣わず、我々の代わりはいるので、育児休業を積極的に取得しましょう。子どもの日々の成長をパートナーと一緒に経験できる貴重なチャンスです。</t>
    </r>
    <r>
      <rPr>
        <sz val="11"/>
        <color theme="1"/>
        <rFont val="UD デジタル 教科書体 N-B"/>
        <family val="1"/>
        <charset val="128"/>
      </rPr>
      <t>仕事はどうにかなります。（どうにかしてくれます。）</t>
    </r>
    <r>
      <rPr>
        <u/>
        <sz val="11"/>
        <color theme="1"/>
        <rFont val="UD デジタル 教科書体 N-B"/>
        <family val="1"/>
        <charset val="128"/>
      </rPr>
      <t>育児休業を前向きに誰もが気軽なものになるように、男性職員全体でとることが当たり前という雰囲気づくりや「育休とるんだよね？」などの声がけをしていきましょう。</t>
    </r>
    <r>
      <rPr>
        <sz val="11"/>
        <color theme="1"/>
        <rFont val="UD デジタル 教科書体 N-B"/>
        <family val="1"/>
        <charset val="128"/>
      </rPr>
      <t>（高等学校・３０代）
・育児に関して特別休暇や育児休業等の様々な制度があります。</t>
    </r>
    <r>
      <rPr>
        <u/>
        <sz val="11"/>
        <color theme="1"/>
        <rFont val="UD デジタル 教科書体 N-B"/>
        <family val="1"/>
        <charset val="128"/>
      </rPr>
      <t>自分にとって必要だと感じたら、積極的に活用していくと良いと思います。</t>
    </r>
    <r>
      <rPr>
        <sz val="11"/>
        <color theme="1"/>
        <rFont val="UD デジタル 教科書体 N-B"/>
        <family val="1"/>
        <charset val="128"/>
      </rPr>
      <t>（特別支援学校・３０代）
・男性ももっと積極的に育児に参加してほしいなと思います。</t>
    </r>
    <r>
      <rPr>
        <u/>
        <sz val="11"/>
        <color theme="1"/>
        <rFont val="UD デジタル 教科書体 N-B"/>
        <family val="1"/>
        <charset val="128"/>
      </rPr>
      <t>育児で学ぶこともたくさんあり、子供から教えられることもたくさんあります。育児に真剣に向き合い、悩み、泣いて笑って、子供の成長を夫婦でともに喜び合える家庭を築いていってください。</t>
    </r>
    <r>
      <rPr>
        <sz val="11"/>
        <color theme="1"/>
        <rFont val="UD デジタル 教科書体 N-B"/>
        <family val="1"/>
        <charset val="128"/>
      </rPr>
      <t>（特別支援学校・３０代）</t>
    </r>
    <rPh sb="485" eb="487">
      <t>キュウギョウ</t>
    </rPh>
    <rPh sb="561" eb="563">
      <t>キュウギョウ</t>
    </rPh>
    <phoneticPr fontId="7"/>
  </si>
  <si>
    <r>
      <t>・</t>
    </r>
    <r>
      <rPr>
        <u/>
        <sz val="11"/>
        <color theme="1"/>
        <rFont val="UD デジタル 教科書体 N-B"/>
        <family val="1"/>
        <charset val="128"/>
      </rPr>
      <t>「男性が育児休業を取得すること」は今や当たり前の時代と捉えてよいと思います。周囲の目が気になったり引け目に感じたりする必要もありません。</t>
    </r>
    <r>
      <rPr>
        <sz val="11"/>
        <color theme="1"/>
        <rFont val="UD デジタル 教科書体 N-B"/>
        <family val="1"/>
        <charset val="128"/>
      </rPr>
      <t>育児休業については、個人の思いや家庭の事情等を踏まえ、家族でよく相談した上で取得等決断すればよいと思います。（小学校）
・私は、育児を妻に任せきりにしていたという反省の思いを今でも持っています。</t>
    </r>
    <r>
      <rPr>
        <u/>
        <sz val="11"/>
        <color theme="1"/>
        <rFont val="UD デジタル 教科書体 N-B"/>
        <family val="1"/>
        <charset val="128"/>
      </rPr>
      <t>父親として夫として、出産から育児に関わった経験は、きっと家族の幸せにつながります。そして、教員としても一回り大きくなれる機会だと思います。私は、管理職として皆さんの決断を応援したいです。</t>
    </r>
    <r>
      <rPr>
        <sz val="11"/>
        <color theme="1"/>
        <rFont val="UD デジタル 教科書体 N-B"/>
        <family val="1"/>
        <charset val="128"/>
      </rPr>
      <t>（小学校）
・</t>
    </r>
    <r>
      <rPr>
        <u/>
        <sz val="11"/>
        <color theme="1"/>
        <rFont val="UD デジタル 教科書体 N-B"/>
        <family val="1"/>
        <charset val="128"/>
      </rPr>
      <t>安定した家庭あっての学校。育児休業のみならず、パートナーと支え合って安定した家庭生活を築くことが、お互いの仕事へのモチベーションを上げることにもつながりますし、何より、父親が子育てに参加することは子供にとって大きな財産になると思います。</t>
    </r>
    <r>
      <rPr>
        <sz val="11"/>
        <color theme="1"/>
        <rFont val="UD デジタル 教科書体 N-B"/>
        <family val="1"/>
        <charset val="128"/>
      </rPr>
      <t>（小中学校）
・</t>
    </r>
    <r>
      <rPr>
        <u/>
        <sz val="11"/>
        <color theme="1"/>
        <rFont val="UD デジタル 教科書体 N-B"/>
        <family val="1"/>
        <charset val="128"/>
      </rPr>
      <t>これからは男性職員も仕事と育児の両立の時代です。</t>
    </r>
    <r>
      <rPr>
        <sz val="11"/>
        <color theme="1"/>
        <rFont val="UD デジタル 教科書体 N-B"/>
        <family val="1"/>
        <charset val="128"/>
      </rPr>
      <t>男性職員の育休取得に対する職場の理解もどんどん増して取得しやすくなっています。</t>
    </r>
    <r>
      <rPr>
        <u/>
        <sz val="11"/>
        <color theme="1"/>
        <rFont val="UD デジタル 教科書体 N-B"/>
        <family val="1"/>
        <charset val="128"/>
      </rPr>
      <t>困っているときはお互い様の精神です。</t>
    </r>
    <r>
      <rPr>
        <sz val="11"/>
        <color theme="1"/>
        <rFont val="UD デジタル 教科書体 N-B"/>
        <family val="1"/>
        <charset val="128"/>
      </rPr>
      <t>（中学校）
・</t>
    </r>
    <r>
      <rPr>
        <u/>
        <sz val="11"/>
        <color theme="1"/>
        <rFont val="UD デジタル 教科書体 N-B"/>
        <family val="1"/>
        <charset val="128"/>
      </rPr>
      <t>“自分が休暇を取得したらみんなに迷惑をかける”と心配をする必要はありません。むしろ、周りの先生方は男性職員の育児参加を応援する気持ちをもっています。</t>
    </r>
    <r>
      <rPr>
        <sz val="11"/>
        <color theme="1"/>
        <rFont val="UD デジタル 教科書体 N-B"/>
        <family val="1"/>
        <charset val="128"/>
      </rPr>
      <t>（中学校）</t>
    </r>
    <rPh sb="283" eb="285">
      <t>キュウギョウ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</si>
</sst>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6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sz val="11"/>
      <color indexed="9"/>
      <name val="ＭＳ Ｐゴシック"/>
      <family val="3"/>
      <charset val="128"/>
    </font>
    <font>
      <sz val="6"/>
      <name val="ＭＳ Ｐゴシック"/>
      <family val="3"/>
      <charset val="128"/>
      <scheme val="minor"/>
    </font>
    <font>
      <u/>
      <sz val="11"/>
      <color theme="10"/>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HG丸ｺﾞｼｯｸM-PRO"/>
      <family val="3"/>
      <charset val="128"/>
    </font>
    <font>
      <b/>
      <sz val="11"/>
      <color theme="1"/>
      <name val="ＭＳ Ｐゴシック"/>
      <family val="2"/>
      <charset val="128"/>
      <scheme val="minor"/>
    </font>
    <font>
      <sz val="11"/>
      <color theme="1"/>
      <name val="Segoe UI Semibold"/>
      <family val="2"/>
    </font>
    <font>
      <sz val="18"/>
      <color theme="1"/>
      <name val="Segoe UI Semibold"/>
      <family val="2"/>
    </font>
    <font>
      <b/>
      <sz val="11"/>
      <color theme="1"/>
      <name val="HG丸ｺﾞｼｯｸM-PRO"/>
      <family val="3"/>
      <charset val="128"/>
    </font>
    <font>
      <b/>
      <sz val="11"/>
      <color theme="1"/>
      <name val="Segoe UI Semibold"/>
      <family val="2"/>
    </font>
    <font>
      <b/>
      <sz val="10"/>
      <color theme="1"/>
      <name val="BIZ UDPゴシック"/>
      <family val="3"/>
      <charset val="128"/>
    </font>
    <font>
      <sz val="10"/>
      <color theme="1"/>
      <name val="BIZ UDPゴシック"/>
      <family val="3"/>
      <charset val="128"/>
    </font>
    <font>
      <sz val="9"/>
      <color theme="1"/>
      <name val="BIZ UDPゴシック"/>
      <family val="3"/>
      <charset val="128"/>
    </font>
    <font>
      <sz val="11"/>
      <color theme="1"/>
      <name val="BIZ UDPゴシック"/>
      <family val="3"/>
      <charset val="128"/>
    </font>
    <font>
      <sz val="11"/>
      <color theme="1"/>
      <name val="BIZ UDゴシック"/>
      <family val="3"/>
      <charset val="128"/>
    </font>
    <font>
      <b/>
      <sz val="12"/>
      <color theme="1"/>
      <name val="BIZ UDPゴシック"/>
      <family val="3"/>
      <charset val="128"/>
    </font>
    <font>
      <sz val="12"/>
      <color indexed="8"/>
      <name val="BIZ UDPゴシック"/>
      <family val="3"/>
      <charset val="128"/>
    </font>
    <font>
      <sz val="9"/>
      <color indexed="8"/>
      <name val="BIZ UDPゴシック"/>
      <family val="3"/>
      <charset val="128"/>
    </font>
    <font>
      <sz val="10"/>
      <color indexed="8"/>
      <name val="BIZ UDPゴシック"/>
      <family val="3"/>
      <charset val="128"/>
    </font>
    <font>
      <sz val="12"/>
      <name val="BIZ UDPゴシック"/>
      <family val="3"/>
      <charset val="128"/>
    </font>
    <font>
      <sz val="14"/>
      <color theme="1"/>
      <name val="BIZ UDPゴシック"/>
      <family val="3"/>
      <charset val="128"/>
    </font>
    <font>
      <b/>
      <sz val="15"/>
      <color theme="1"/>
      <name val="BIZ UDPゴシック"/>
      <family val="3"/>
      <charset val="128"/>
    </font>
    <font>
      <sz val="12"/>
      <color theme="1"/>
      <name val="BIZ UDPゴシック"/>
      <family val="3"/>
      <charset val="128"/>
    </font>
    <font>
      <sz val="11"/>
      <color indexed="8"/>
      <name val="BIZ UDPゴシック"/>
      <family val="3"/>
      <charset val="128"/>
    </font>
    <font>
      <b/>
      <sz val="12"/>
      <color indexed="9"/>
      <name val="BIZ UDPゴシック"/>
      <family val="3"/>
      <charset val="128"/>
    </font>
    <font>
      <b/>
      <sz val="20"/>
      <color theme="0"/>
      <name val="BIZ UDゴシック"/>
      <family val="3"/>
      <charset val="128"/>
    </font>
    <font>
      <sz val="18"/>
      <color theme="0"/>
      <name val="HG丸ｺﾞｼｯｸM-PRO"/>
      <family val="3"/>
      <charset val="128"/>
    </font>
    <font>
      <sz val="13"/>
      <color theme="1"/>
      <name val="BIZ UDPゴシック"/>
      <family val="3"/>
      <charset val="128"/>
    </font>
    <font>
      <sz val="15"/>
      <color theme="1"/>
      <name val="BIZ UDPゴシック"/>
      <family val="3"/>
      <charset val="128"/>
    </font>
    <font>
      <b/>
      <sz val="12"/>
      <color theme="1"/>
      <name val="BIZ UDゴシック"/>
      <family val="3"/>
      <charset val="128"/>
    </font>
    <font>
      <sz val="15"/>
      <color theme="1"/>
      <name val="BIZ UDゴシック"/>
      <family val="3"/>
      <charset val="128"/>
    </font>
    <font>
      <sz val="12"/>
      <color theme="0"/>
      <name val="HG丸ｺﾞｼｯｸM-PRO"/>
      <family val="3"/>
      <charset val="128"/>
    </font>
    <font>
      <sz val="12"/>
      <name val="HG丸ｺﾞｼｯｸM-PRO"/>
      <family val="3"/>
      <charset val="128"/>
    </font>
    <font>
      <b/>
      <sz val="10"/>
      <color rgb="FFFFBDDE"/>
      <name val="BIZ UDPゴシック"/>
      <family val="3"/>
      <charset val="128"/>
    </font>
    <font>
      <b/>
      <sz val="11"/>
      <color theme="1"/>
      <name val="BIZ UDPゴシック"/>
      <family val="3"/>
      <charset val="128"/>
    </font>
    <font>
      <b/>
      <sz val="10"/>
      <color indexed="8"/>
      <name val="BIZ UDPゴシック"/>
      <family val="3"/>
      <charset val="128"/>
    </font>
    <font>
      <b/>
      <sz val="10"/>
      <name val="BIZ UDPゴシック"/>
      <family val="3"/>
      <charset val="128"/>
    </font>
    <font>
      <b/>
      <sz val="17"/>
      <color theme="1"/>
      <name val="BIZ UDPゴシック"/>
      <family val="3"/>
      <charset val="128"/>
    </font>
    <font>
      <b/>
      <sz val="17"/>
      <color rgb="FFFFBDDE"/>
      <name val="BIZ UDPゴシック"/>
      <family val="3"/>
      <charset val="128"/>
    </font>
    <font>
      <u/>
      <sz val="10"/>
      <color theme="1"/>
      <name val="BIZ UDPゴシック"/>
      <family val="3"/>
      <charset val="128"/>
    </font>
    <font>
      <u/>
      <sz val="11"/>
      <color theme="1"/>
      <name val="BIZ UDPゴシック"/>
      <family val="3"/>
      <charset val="128"/>
    </font>
    <font>
      <b/>
      <sz val="11"/>
      <name val="BIZ UDPゴシック"/>
      <family val="3"/>
      <charset val="128"/>
    </font>
    <font>
      <sz val="12"/>
      <color theme="1"/>
      <name val="UD デジタル 教科書体 N-B"/>
      <family val="1"/>
      <charset val="128"/>
    </font>
    <font>
      <b/>
      <sz val="11"/>
      <color theme="1"/>
      <name val="UD デジタル 教科書体 N-B"/>
      <family val="1"/>
      <charset val="128"/>
    </font>
    <font>
      <b/>
      <sz val="13"/>
      <color theme="1"/>
      <name val="UD デジタル 教科書体 N-B"/>
      <family val="1"/>
      <charset val="128"/>
    </font>
    <font>
      <sz val="11"/>
      <color theme="1"/>
      <name val="UD デジタル 教科書体 N-B"/>
      <family val="1"/>
      <charset val="128"/>
    </font>
    <font>
      <b/>
      <u/>
      <sz val="11"/>
      <color theme="1"/>
      <name val="UD デジタル 教科書体 N-B"/>
      <family val="1"/>
      <charset val="128"/>
    </font>
    <font>
      <u/>
      <sz val="11"/>
      <color theme="1"/>
      <name val="UD デジタル 教科書体 N-B"/>
      <family val="1"/>
      <charset val="128"/>
    </font>
    <font>
      <sz val="7.5"/>
      <color indexed="8"/>
      <name val="BIZ UDPゴシック"/>
      <family val="3"/>
      <charset val="128"/>
    </font>
    <font>
      <sz val="7"/>
      <color theme="1"/>
      <name val="BIZ UDPゴシック"/>
      <family val="3"/>
      <charset val="128"/>
    </font>
    <font>
      <b/>
      <sz val="8"/>
      <color theme="1"/>
      <name val="BIZ UDPゴシック"/>
      <family val="3"/>
      <charset val="128"/>
    </font>
    <font>
      <b/>
      <sz val="22"/>
      <color theme="1"/>
      <name val="BIZ UDゴシック"/>
      <family val="3"/>
      <charset val="128"/>
    </font>
    <font>
      <sz val="22"/>
      <color theme="1"/>
      <name val="BIZ UDゴシック"/>
      <family val="3"/>
      <charset val="128"/>
    </font>
    <font>
      <sz val="10.5"/>
      <color theme="1"/>
      <name val="BIZ UDPゴシック"/>
      <family val="3"/>
      <charset val="128"/>
    </font>
    <font>
      <sz val="8.5"/>
      <color indexed="8"/>
      <name val="BIZ UDP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rgb="FFFFBDDE"/>
        <bgColor indexed="64"/>
      </patternFill>
    </fill>
    <fill>
      <patternFill patternType="solid">
        <fgColor rgb="FFB1FE8A"/>
        <bgColor indexed="64"/>
      </patternFill>
    </fill>
    <fill>
      <patternFill patternType="solid">
        <fgColor rgb="FF55F9FD"/>
        <bgColor indexed="64"/>
      </patternFill>
    </fill>
    <fill>
      <patternFill patternType="solid">
        <fgColor rgb="FFFFC000"/>
        <bgColor indexed="64"/>
      </patternFill>
    </fill>
    <fill>
      <patternFill patternType="solid">
        <fgColor rgb="FFFFFF00"/>
        <bgColor indexed="64"/>
      </patternFill>
    </fill>
  </fills>
  <borders count="1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diagonal style="medium">
        <color indexed="64"/>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style="double">
        <color theme="3" tint="-0.24994659260841701"/>
      </left>
      <right/>
      <top style="double">
        <color theme="3" tint="-0.24994659260841701"/>
      </top>
      <bottom/>
      <diagonal/>
    </border>
    <border>
      <left/>
      <right/>
      <top style="double">
        <color theme="3" tint="-0.24994659260841701"/>
      </top>
      <bottom/>
      <diagonal/>
    </border>
    <border>
      <left/>
      <right style="double">
        <color theme="3" tint="-0.24994659260841701"/>
      </right>
      <top style="double">
        <color theme="3" tint="-0.24994659260841701"/>
      </top>
      <bottom/>
      <diagonal/>
    </border>
    <border>
      <left style="double">
        <color theme="3" tint="-0.24994659260841701"/>
      </left>
      <right/>
      <top/>
      <bottom/>
      <diagonal/>
    </border>
    <border>
      <left/>
      <right style="double">
        <color theme="3" tint="-0.24994659260841701"/>
      </right>
      <top/>
      <bottom/>
      <diagonal/>
    </border>
    <border>
      <left style="double">
        <color theme="3" tint="-0.24994659260841701"/>
      </left>
      <right/>
      <top style="thin">
        <color indexed="64"/>
      </top>
      <bottom style="thin">
        <color indexed="64"/>
      </bottom>
      <diagonal/>
    </border>
    <border>
      <left/>
      <right style="double">
        <color theme="3" tint="-0.24994659260841701"/>
      </right>
      <top style="thin">
        <color indexed="64"/>
      </top>
      <bottom style="thin">
        <color indexed="64"/>
      </bottom>
      <diagonal/>
    </border>
    <border>
      <left style="double">
        <color theme="3" tint="-0.24994659260841701"/>
      </left>
      <right/>
      <top/>
      <bottom style="double">
        <color theme="3" tint="-0.24994659260841701"/>
      </bottom>
      <diagonal/>
    </border>
    <border>
      <left/>
      <right/>
      <top/>
      <bottom style="double">
        <color theme="3" tint="-0.24994659260841701"/>
      </bottom>
      <diagonal/>
    </border>
    <border>
      <left/>
      <right style="double">
        <color theme="3" tint="-0.24994659260841701"/>
      </right>
      <top/>
      <bottom style="double">
        <color theme="3" tint="-0.24994659260841701"/>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bottom style="hair">
        <color indexed="64"/>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top/>
      <bottom style="thin">
        <color indexed="64"/>
      </bottom>
      <diagonal/>
    </border>
    <border>
      <left/>
      <right style="medium">
        <color theme="1" tint="4.9989318521683403E-2"/>
      </right>
      <top/>
      <bottom style="thin">
        <color indexed="64"/>
      </bottom>
      <diagonal/>
    </border>
    <border>
      <left style="medium">
        <color theme="1" tint="4.9989318521683403E-2"/>
      </left>
      <right/>
      <top style="thin">
        <color indexed="64"/>
      </top>
      <bottom/>
      <diagonal/>
    </border>
    <border>
      <left/>
      <right style="medium">
        <color theme="1" tint="4.9989318521683403E-2"/>
      </right>
      <top style="thin">
        <color indexed="64"/>
      </top>
      <bottom/>
      <diagonal/>
    </border>
    <border>
      <left style="medium">
        <color theme="1" tint="4.9989318521683403E-2"/>
      </left>
      <right/>
      <top/>
      <bottom/>
      <diagonal/>
    </border>
    <border>
      <left/>
      <right style="medium">
        <color theme="1" tint="4.9989318521683403E-2"/>
      </right>
      <top/>
      <bottom/>
      <diagonal/>
    </border>
    <border>
      <left style="medium">
        <color theme="1" tint="4.9989318521683403E-2"/>
      </left>
      <right/>
      <top/>
      <bottom style="hair">
        <color indexed="64"/>
      </bottom>
      <diagonal/>
    </border>
    <border>
      <left/>
      <right style="medium">
        <color theme="1" tint="4.9989318521683403E-2"/>
      </right>
      <top/>
      <bottom style="hair">
        <color indexed="64"/>
      </bottom>
      <diagonal/>
    </border>
    <border>
      <left style="medium">
        <color theme="1" tint="4.9989318521683403E-2"/>
      </left>
      <right/>
      <top style="hair">
        <color indexed="64"/>
      </top>
      <bottom/>
      <diagonal/>
    </border>
    <border>
      <left/>
      <right style="medium">
        <color theme="1" tint="4.9989318521683403E-2"/>
      </right>
      <top style="hair">
        <color indexed="64"/>
      </top>
      <bottom/>
      <diagonal/>
    </border>
    <border>
      <left style="medium">
        <color theme="1" tint="4.9989318521683403E-2"/>
      </left>
      <right/>
      <top/>
      <bottom style="double">
        <color indexed="64"/>
      </bottom>
      <diagonal/>
    </border>
    <border>
      <left/>
      <right style="medium">
        <color theme="1" tint="4.9989318521683403E-2"/>
      </right>
      <top/>
      <bottom style="double">
        <color indexed="64"/>
      </bottom>
      <diagonal/>
    </border>
    <border>
      <left style="medium">
        <color theme="1" tint="4.9989318521683403E-2"/>
      </left>
      <right/>
      <top style="double">
        <color indexed="64"/>
      </top>
      <bottom/>
      <diagonal/>
    </border>
    <border>
      <left/>
      <right style="medium">
        <color theme="1" tint="4.9989318521683403E-2"/>
      </right>
      <top style="double">
        <color indexed="64"/>
      </top>
      <bottom/>
      <diagonal/>
    </border>
    <border>
      <left style="medium">
        <color theme="1" tint="4.9989318521683403E-2"/>
      </left>
      <right/>
      <top/>
      <bottom style="medium">
        <color theme="1" tint="4.9989318521683403E-2"/>
      </bottom>
      <diagonal/>
    </border>
    <border>
      <left/>
      <right/>
      <top/>
      <bottom style="medium">
        <color theme="1" tint="4.9989318521683403E-2"/>
      </bottom>
      <diagonal/>
    </border>
    <border>
      <left/>
      <right style="medium">
        <color theme="1" tint="4.9989318521683403E-2"/>
      </right>
      <top/>
      <bottom style="medium">
        <color theme="1" tint="4.9989318521683403E-2"/>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style="hair">
        <color indexed="64"/>
      </left>
      <right/>
      <top style="thin">
        <color theme="1" tint="4.9989318521683403E-2"/>
      </top>
      <bottom style="thin">
        <color theme="1" tint="4.9989318521683403E-2"/>
      </bottom>
      <diagonal/>
    </border>
    <border>
      <left/>
      <right style="hair">
        <color indexed="64"/>
      </right>
      <top style="thin">
        <color theme="1" tint="4.9989318521683403E-2"/>
      </top>
      <bottom style="thin">
        <color theme="1" tint="4.9989318521683403E-2"/>
      </bottom>
      <diagonal/>
    </border>
    <border>
      <left/>
      <right style="hair">
        <color theme="1" tint="4.9989318521683403E-2"/>
      </right>
      <top style="thin">
        <color theme="1" tint="4.9989318521683403E-2"/>
      </top>
      <bottom style="thin">
        <color theme="1" tint="4.9989318521683403E-2"/>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theme="1" tint="4.9989318521683403E-2"/>
      </right>
      <top/>
      <bottom style="thin">
        <color indexed="64"/>
      </bottom>
      <diagonal/>
    </border>
    <border>
      <left style="thin">
        <color indexed="64"/>
      </left>
      <right/>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uble">
        <color theme="3" tint="-0.24994659260841701"/>
      </left>
      <right/>
      <top style="medium">
        <color theme="3" tint="-0.24994659260841701"/>
      </top>
      <bottom style="thin">
        <color indexed="64"/>
      </bottom>
      <diagonal/>
    </border>
    <border>
      <left/>
      <right/>
      <top style="medium">
        <color theme="3" tint="-0.24994659260841701"/>
      </top>
      <bottom style="thin">
        <color indexed="64"/>
      </bottom>
      <diagonal/>
    </border>
    <border>
      <left/>
      <right style="double">
        <color theme="3" tint="-0.24994659260841701"/>
      </right>
      <top style="medium">
        <color theme="3" tint="-0.24994659260841701"/>
      </top>
      <bottom style="thin">
        <color indexed="64"/>
      </bottom>
      <diagonal/>
    </border>
    <border>
      <left style="double">
        <color theme="3" tint="-0.24994659260841701"/>
      </left>
      <right/>
      <top style="thin">
        <color indexed="64"/>
      </top>
      <bottom style="medium">
        <color theme="3" tint="-0.24994659260841701"/>
      </bottom>
      <diagonal/>
    </border>
    <border>
      <left/>
      <right/>
      <top style="thin">
        <color indexed="64"/>
      </top>
      <bottom style="medium">
        <color theme="3" tint="-0.24994659260841701"/>
      </bottom>
      <diagonal/>
    </border>
    <border>
      <left/>
      <right style="double">
        <color theme="3" tint="-0.24994659260841701"/>
      </right>
      <top style="thin">
        <color indexed="64"/>
      </top>
      <bottom style="medium">
        <color theme="3" tint="-0.24994659260841701"/>
      </bottom>
      <diagonal/>
    </border>
  </borders>
  <cellStyleXfs count="3">
    <xf numFmtId="0" fontId="0" fillId="0" borderId="0">
      <alignment vertical="center"/>
    </xf>
    <xf numFmtId="0" fontId="2" fillId="0" borderId="0">
      <alignment vertical="center"/>
    </xf>
    <xf numFmtId="0" fontId="1" fillId="0" borderId="0">
      <alignment vertical="center"/>
    </xf>
  </cellStyleXfs>
  <cellXfs count="578">
    <xf numFmtId="0" fontId="0" fillId="0" borderId="0" xfId="0">
      <alignment vertical="center"/>
    </xf>
    <xf numFmtId="0" fontId="2" fillId="0" borderId="0" xfId="1">
      <alignment vertical="center"/>
    </xf>
    <xf numFmtId="0" fontId="10" fillId="0" borderId="0" xfId="1" applyFont="1">
      <alignment vertical="center"/>
    </xf>
    <xf numFmtId="0" fontId="12" fillId="0" borderId="0" xfId="1" applyFont="1">
      <alignment vertical="center"/>
    </xf>
    <xf numFmtId="0" fontId="14" fillId="0" borderId="0" xfId="1" applyFont="1">
      <alignment vertical="center"/>
    </xf>
    <xf numFmtId="0" fontId="12" fillId="0" borderId="0" xfId="1" applyFont="1" applyAlignment="1">
      <alignment vertical="center" wrapText="1"/>
    </xf>
    <xf numFmtId="0" fontId="12" fillId="0" borderId="0" xfId="1" applyFont="1" applyAlignment="1">
      <alignment horizontal="center" vertical="top" wrapText="1"/>
    </xf>
    <xf numFmtId="0" fontId="12" fillId="0" borderId="0" xfId="1" applyFont="1" applyAlignment="1">
      <alignment horizontal="center" vertical="top"/>
    </xf>
    <xf numFmtId="0" fontId="13" fillId="0" borderId="0" xfId="1" applyFont="1">
      <alignment vertical="center"/>
    </xf>
    <xf numFmtId="0" fontId="13" fillId="0" borderId="0" xfId="1" applyFont="1" applyAlignment="1">
      <alignment horizontal="center" vertical="center"/>
    </xf>
    <xf numFmtId="0" fontId="16" fillId="0" borderId="0" xfId="1" applyFont="1">
      <alignment vertical="center"/>
    </xf>
    <xf numFmtId="0" fontId="16" fillId="0" borderId="0" xfId="1" applyFont="1" applyAlignment="1">
      <alignment horizontal="center" vertical="center"/>
    </xf>
    <xf numFmtId="0" fontId="20" fillId="0" borderId="18" xfId="1" applyFont="1" applyBorder="1" applyAlignment="1"/>
    <xf numFmtId="0" fontId="20" fillId="0" borderId="1" xfId="1" applyFont="1" applyBorder="1" applyAlignment="1"/>
    <xf numFmtId="0" fontId="20" fillId="0" borderId="10" xfId="1" applyFont="1" applyBorder="1" applyAlignment="1"/>
    <xf numFmtId="0" fontId="18" fillId="0" borderId="18" xfId="1" applyFont="1" applyBorder="1" applyAlignment="1">
      <alignment horizontal="center" vertical="center"/>
    </xf>
    <xf numFmtId="0" fontId="18" fillId="0" borderId="1" xfId="1" applyFont="1" applyBorder="1" applyAlignment="1">
      <alignment horizontal="center" vertical="center"/>
    </xf>
    <xf numFmtId="0" fontId="22" fillId="0" borderId="0" xfId="1" applyFont="1">
      <alignment vertical="center"/>
    </xf>
    <xf numFmtId="0" fontId="29" fillId="0" borderId="0" xfId="1" applyFont="1">
      <alignment vertical="center"/>
    </xf>
    <xf numFmtId="0" fontId="20" fillId="0" borderId="6" xfId="1" applyFont="1" applyBorder="1" applyAlignment="1"/>
    <xf numFmtId="0" fontId="20" fillId="0" borderId="0" xfId="1" applyFont="1" applyBorder="1" applyAlignment="1"/>
    <xf numFmtId="0" fontId="20" fillId="0" borderId="8" xfId="1" applyFont="1" applyBorder="1" applyAlignment="1"/>
    <xf numFmtId="0" fontId="18" fillId="0" borderId="6" xfId="1" applyFont="1" applyBorder="1" applyAlignment="1">
      <alignment horizontal="center" vertical="center"/>
    </xf>
    <xf numFmtId="0" fontId="18" fillId="0" borderId="0" xfId="1" applyFont="1" applyBorder="1" applyAlignment="1">
      <alignment horizontal="center" vertical="center"/>
    </xf>
    <xf numFmtId="0" fontId="18" fillId="0" borderId="10" xfId="1" applyFont="1" applyBorder="1" applyAlignment="1">
      <alignment horizontal="center" vertical="center"/>
    </xf>
    <xf numFmtId="0" fontId="18" fillId="0" borderId="8" xfId="1" applyFont="1" applyBorder="1" applyAlignment="1">
      <alignment horizontal="center" vertical="center"/>
    </xf>
    <xf numFmtId="0" fontId="19" fillId="0" borderId="2" xfId="1" applyFont="1" applyBorder="1" applyAlignment="1">
      <alignment vertical="center" wrapText="1"/>
    </xf>
    <xf numFmtId="0" fontId="19" fillId="0" borderId="5" xfId="1" applyFont="1" applyBorder="1" applyAlignment="1">
      <alignment vertical="center" wrapText="1"/>
    </xf>
    <xf numFmtId="0" fontId="10" fillId="3" borderId="1" xfId="1" applyFont="1" applyFill="1" applyBorder="1">
      <alignment vertical="center"/>
    </xf>
    <xf numFmtId="0" fontId="2" fillId="3" borderId="1" xfId="1" applyFill="1" applyBorder="1">
      <alignment vertical="center"/>
    </xf>
    <xf numFmtId="0" fontId="2" fillId="3" borderId="13" xfId="1" applyFill="1" applyBorder="1">
      <alignment vertical="center"/>
    </xf>
    <xf numFmtId="0" fontId="18" fillId="3" borderId="2" xfId="1" applyFont="1" applyFill="1" applyBorder="1" applyAlignment="1">
      <alignment horizontal="center" vertical="center"/>
    </xf>
    <xf numFmtId="0" fontId="10" fillId="3" borderId="2" xfId="1" applyFont="1" applyFill="1" applyBorder="1">
      <alignment vertical="center"/>
    </xf>
    <xf numFmtId="0" fontId="2" fillId="3" borderId="2" xfId="1" applyFill="1" applyBorder="1">
      <alignment vertical="center"/>
    </xf>
    <xf numFmtId="0" fontId="2" fillId="3" borderId="5" xfId="1" applyFill="1" applyBorder="1">
      <alignment vertical="center"/>
    </xf>
    <xf numFmtId="0" fontId="41" fillId="5" borderId="1" xfId="1" applyFont="1" applyFill="1" applyBorder="1" applyAlignment="1">
      <alignment horizontal="center" vertical="center"/>
    </xf>
    <xf numFmtId="0" fontId="41" fillId="5" borderId="17" xfId="1" applyFont="1" applyFill="1" applyBorder="1" applyAlignment="1">
      <alignment horizontal="center" vertical="center"/>
    </xf>
    <xf numFmtId="0" fontId="2" fillId="5" borderId="1" xfId="1" applyFill="1" applyBorder="1">
      <alignment vertical="center"/>
    </xf>
    <xf numFmtId="0" fontId="2" fillId="5" borderId="13" xfId="1" applyFill="1" applyBorder="1">
      <alignment vertical="center"/>
    </xf>
    <xf numFmtId="0" fontId="23" fillId="5" borderId="7" xfId="1" applyFont="1" applyFill="1" applyBorder="1" applyAlignment="1">
      <alignment horizontal="center" vertical="center" textRotation="255"/>
    </xf>
    <xf numFmtId="0" fontId="23" fillId="5" borderId="2" xfId="1" applyFont="1" applyFill="1" applyBorder="1" applyAlignment="1">
      <alignment horizontal="center" vertical="center" textRotation="255"/>
    </xf>
    <xf numFmtId="0" fontId="18" fillId="5" borderId="2" xfId="1" applyFont="1" applyFill="1" applyBorder="1" applyAlignment="1">
      <alignment horizontal="center" vertical="center"/>
    </xf>
    <xf numFmtId="0" fontId="10" fillId="5" borderId="2" xfId="1" applyFont="1" applyFill="1" applyBorder="1">
      <alignment vertical="center"/>
    </xf>
    <xf numFmtId="0" fontId="2" fillId="5" borderId="2" xfId="1" applyFill="1" applyBorder="1">
      <alignment vertical="center"/>
    </xf>
    <xf numFmtId="0" fontId="2" fillId="5" borderId="5" xfId="1" applyFill="1" applyBorder="1">
      <alignment vertical="center"/>
    </xf>
    <xf numFmtId="0" fontId="2" fillId="5" borderId="4" xfId="1" applyFill="1" applyBorder="1">
      <alignment vertical="center"/>
    </xf>
    <xf numFmtId="0" fontId="2" fillId="5" borderId="17" xfId="1" applyFill="1" applyBorder="1">
      <alignment vertical="center"/>
    </xf>
    <xf numFmtId="0" fontId="10" fillId="3" borderId="0" xfId="1" applyFont="1" applyFill="1" applyBorder="1">
      <alignment vertical="center"/>
    </xf>
    <xf numFmtId="0" fontId="11" fillId="3" borderId="0" xfId="1" applyFont="1" applyFill="1" applyBorder="1" applyAlignment="1">
      <alignment vertical="center" wrapText="1"/>
    </xf>
    <xf numFmtId="0" fontId="11" fillId="3" borderId="4" xfId="1" applyFont="1" applyFill="1" applyBorder="1" applyAlignment="1">
      <alignment vertical="center" wrapText="1"/>
    </xf>
    <xf numFmtId="0" fontId="19" fillId="0" borderId="25" xfId="1" applyFont="1" applyBorder="1" applyAlignment="1">
      <alignment vertical="center"/>
    </xf>
    <xf numFmtId="0" fontId="28" fillId="5" borderId="0" xfId="1" applyFont="1" applyFill="1" applyBorder="1" applyAlignment="1">
      <alignment vertical="center" wrapText="1"/>
    </xf>
    <xf numFmtId="176" fontId="31" fillId="5" borderId="4" xfId="1" applyNumberFormat="1" applyFont="1" applyFill="1" applyBorder="1" applyAlignment="1">
      <alignment vertical="center" wrapText="1"/>
    </xf>
    <xf numFmtId="0" fontId="19" fillId="5" borderId="0" xfId="1" applyFont="1" applyFill="1" applyBorder="1" applyAlignment="1">
      <alignment vertical="center"/>
    </xf>
    <xf numFmtId="0" fontId="19" fillId="5" borderId="4" xfId="1" applyFont="1" applyFill="1" applyBorder="1" applyAlignment="1">
      <alignment vertical="center"/>
    </xf>
    <xf numFmtId="0" fontId="26" fillId="5" borderId="0" xfId="1" applyFont="1" applyFill="1" applyBorder="1" applyAlignment="1">
      <alignment vertical="center"/>
    </xf>
    <xf numFmtId="0" fontId="26" fillId="5" borderId="4" xfId="1" applyFont="1" applyFill="1" applyBorder="1" applyAlignment="1">
      <alignment vertical="center"/>
    </xf>
    <xf numFmtId="0" fontId="25" fillId="5" borderId="0" xfId="1" applyFont="1" applyFill="1" applyBorder="1" applyAlignment="1">
      <alignment vertical="center" wrapText="1"/>
    </xf>
    <xf numFmtId="0" fontId="25" fillId="5" borderId="4" xfId="1" applyFont="1" applyFill="1" applyBorder="1" applyAlignment="1">
      <alignment vertical="center" wrapText="1"/>
    </xf>
    <xf numFmtId="0" fontId="26" fillId="5" borderId="0" xfId="1" applyFont="1" applyFill="1" applyBorder="1" applyAlignment="1">
      <alignment vertical="center" wrapText="1"/>
    </xf>
    <xf numFmtId="0" fontId="26" fillId="5" borderId="4" xfId="1" applyFont="1" applyFill="1" applyBorder="1" applyAlignment="1">
      <alignment vertical="center" wrapText="1"/>
    </xf>
    <xf numFmtId="0" fontId="18" fillId="0" borderId="4" xfId="1" applyFont="1" applyBorder="1" applyAlignment="1">
      <alignment horizontal="center" vertical="center"/>
    </xf>
    <xf numFmtId="0" fontId="44" fillId="5" borderId="17" xfId="1" applyFont="1" applyFill="1" applyBorder="1" applyAlignment="1"/>
    <xf numFmtId="0" fontId="42" fillId="5" borderId="17" xfId="1" applyFont="1" applyFill="1" applyBorder="1" applyAlignment="1"/>
    <xf numFmtId="0" fontId="19" fillId="0" borderId="6" xfId="1" applyFont="1" applyBorder="1" applyAlignment="1">
      <alignment vertical="center" wrapText="1"/>
    </xf>
    <xf numFmtId="0" fontId="19" fillId="0" borderId="0" xfId="1" applyFont="1" applyBorder="1" applyAlignment="1">
      <alignment vertical="center" wrapText="1"/>
    </xf>
    <xf numFmtId="0" fontId="19" fillId="0" borderId="4" xfId="1" applyFont="1" applyBorder="1" applyAlignment="1">
      <alignment vertical="center" wrapText="1"/>
    </xf>
    <xf numFmtId="0" fontId="19" fillId="0" borderId="7" xfId="1" applyFont="1" applyBorder="1" applyAlignment="1">
      <alignment vertical="center" wrapText="1"/>
    </xf>
    <xf numFmtId="0" fontId="14" fillId="5" borderId="1" xfId="1" applyFont="1" applyFill="1" applyBorder="1">
      <alignment vertical="center"/>
    </xf>
    <xf numFmtId="0" fontId="15" fillId="4" borderId="18" xfId="1" applyFont="1" applyFill="1" applyBorder="1" applyAlignment="1">
      <alignment horizontal="center" vertical="center"/>
    </xf>
    <xf numFmtId="0" fontId="15" fillId="4" borderId="1" xfId="1" applyFont="1" applyFill="1" applyBorder="1" applyAlignment="1">
      <alignment horizontal="center" vertical="center"/>
    </xf>
    <xf numFmtId="0" fontId="14" fillId="4" borderId="1" xfId="1" applyFont="1" applyFill="1" applyBorder="1">
      <alignment vertical="center"/>
    </xf>
    <xf numFmtId="0" fontId="2" fillId="4" borderId="13" xfId="1" applyFill="1" applyBorder="1">
      <alignment vertical="center"/>
    </xf>
    <xf numFmtId="0" fontId="17" fillId="4" borderId="6" xfId="1" applyFont="1" applyFill="1" applyBorder="1">
      <alignment vertical="center"/>
    </xf>
    <xf numFmtId="0" fontId="12" fillId="4" borderId="6" xfId="1" applyFont="1" applyFill="1" applyBorder="1" applyAlignment="1">
      <alignment horizontal="center" vertical="center" textRotation="255"/>
    </xf>
    <xf numFmtId="0" fontId="14" fillId="4" borderId="6" xfId="1" applyFont="1" applyFill="1" applyBorder="1">
      <alignment vertical="center"/>
    </xf>
    <xf numFmtId="0" fontId="14" fillId="4" borderId="2" xfId="1" applyFont="1" applyFill="1" applyBorder="1">
      <alignment vertical="center"/>
    </xf>
    <xf numFmtId="0" fontId="14" fillId="4" borderId="7" xfId="1" applyFont="1" applyFill="1" applyBorder="1">
      <alignment vertical="center"/>
    </xf>
    <xf numFmtId="0" fontId="2" fillId="4" borderId="5" xfId="1" applyFill="1" applyBorder="1">
      <alignment vertical="center"/>
    </xf>
    <xf numFmtId="0" fontId="13" fillId="4" borderId="4" xfId="1" applyFont="1" applyFill="1" applyBorder="1">
      <alignment vertical="center"/>
    </xf>
    <xf numFmtId="0" fontId="12" fillId="4" borderId="4" xfId="1" applyFont="1" applyFill="1" applyBorder="1" applyAlignment="1">
      <alignment vertical="center" wrapText="1"/>
    </xf>
    <xf numFmtId="0" fontId="2" fillId="4" borderId="4" xfId="1" applyFill="1" applyBorder="1">
      <alignment vertical="center"/>
    </xf>
    <xf numFmtId="0" fontId="17" fillId="5" borderId="6" xfId="1" applyFont="1" applyFill="1" applyBorder="1">
      <alignment vertical="center"/>
    </xf>
    <xf numFmtId="0" fontId="12" fillId="5" borderId="6" xfId="1" applyFont="1" applyFill="1" applyBorder="1" applyAlignment="1">
      <alignment horizontal="center" vertical="center" textRotation="255"/>
    </xf>
    <xf numFmtId="0" fontId="14" fillId="5" borderId="6" xfId="1" applyFont="1" applyFill="1" applyBorder="1">
      <alignment vertical="center"/>
    </xf>
    <xf numFmtId="0" fontId="14" fillId="5" borderId="7" xfId="1" applyFont="1" applyFill="1" applyBorder="1">
      <alignment vertical="center"/>
    </xf>
    <xf numFmtId="0" fontId="14" fillId="5" borderId="2" xfId="1" applyFont="1" applyFill="1" applyBorder="1">
      <alignment vertical="center"/>
    </xf>
    <xf numFmtId="0" fontId="13" fillId="5" borderId="4" xfId="1" applyFont="1" applyFill="1" applyBorder="1">
      <alignment vertical="center"/>
    </xf>
    <xf numFmtId="0" fontId="12" fillId="5" borderId="4" xfId="1" applyFont="1" applyFill="1" applyBorder="1" applyAlignment="1">
      <alignment vertical="center" wrapText="1"/>
    </xf>
    <xf numFmtId="0" fontId="14" fillId="3" borderId="1" xfId="1" applyFont="1" applyFill="1" applyBorder="1">
      <alignment vertical="center"/>
    </xf>
    <xf numFmtId="0" fontId="17" fillId="3" borderId="6" xfId="1" applyFont="1" applyFill="1" applyBorder="1">
      <alignment vertical="center"/>
    </xf>
    <xf numFmtId="0" fontId="12" fillId="3" borderId="6" xfId="1" applyFont="1" applyFill="1" applyBorder="1" applyAlignment="1">
      <alignment horizontal="center" vertical="center" textRotation="255"/>
    </xf>
    <xf numFmtId="0" fontId="16" fillId="3" borderId="6" xfId="1" applyFont="1" applyFill="1" applyBorder="1">
      <alignment vertical="center"/>
    </xf>
    <xf numFmtId="0" fontId="14" fillId="3" borderId="7" xfId="1" applyFont="1" applyFill="1" applyBorder="1">
      <alignment vertical="center"/>
    </xf>
    <xf numFmtId="0" fontId="12" fillId="3" borderId="4" xfId="1" applyFont="1" applyFill="1" applyBorder="1" applyAlignment="1">
      <alignment vertical="center" wrapText="1"/>
    </xf>
    <xf numFmtId="0" fontId="16" fillId="3" borderId="4" xfId="1" applyFont="1" applyFill="1" applyBorder="1">
      <alignment vertical="center"/>
    </xf>
    <xf numFmtId="0" fontId="12" fillId="3" borderId="4" xfId="1" applyFont="1" applyFill="1" applyBorder="1" applyAlignment="1">
      <alignment horizontal="center" vertical="top" wrapText="1"/>
    </xf>
    <xf numFmtId="0" fontId="14" fillId="3" borderId="2" xfId="1" applyFont="1" applyFill="1" applyBorder="1">
      <alignment vertical="center"/>
    </xf>
    <xf numFmtId="0" fontId="46" fillId="5" borderId="18" xfId="1" applyFont="1" applyFill="1" applyBorder="1" applyAlignment="1">
      <alignment horizontal="center" vertical="center" textRotation="255"/>
    </xf>
    <xf numFmtId="0" fontId="46" fillId="5" borderId="1" xfId="1" applyFont="1" applyFill="1" applyBorder="1" applyAlignment="1">
      <alignment horizontal="center" vertical="center" textRotation="255"/>
    </xf>
    <xf numFmtId="0" fontId="13" fillId="3" borderId="4" xfId="1" applyFont="1" applyFill="1" applyBorder="1">
      <alignment vertical="center"/>
    </xf>
    <xf numFmtId="0" fontId="49" fillId="5" borderId="17" xfId="1" applyFont="1" applyFill="1" applyBorder="1" applyAlignment="1"/>
    <xf numFmtId="0" fontId="14" fillId="6" borderId="1" xfId="1" applyFont="1" applyFill="1" applyBorder="1">
      <alignment vertical="center"/>
    </xf>
    <xf numFmtId="0" fontId="2" fillId="6" borderId="13" xfId="1" applyFill="1" applyBorder="1">
      <alignment vertical="center"/>
    </xf>
    <xf numFmtId="0" fontId="23" fillId="6" borderId="0" xfId="1" applyFont="1" applyFill="1" applyBorder="1" applyAlignment="1">
      <alignment horizontal="center" vertical="center" textRotation="255"/>
    </xf>
    <xf numFmtId="0" fontId="18" fillId="6" borderId="0" xfId="1" applyFont="1" applyFill="1" applyBorder="1" applyAlignment="1">
      <alignment horizontal="center" vertical="center"/>
    </xf>
    <xf numFmtId="0" fontId="10" fillId="6" borderId="0" xfId="1" applyFont="1" applyFill="1" applyBorder="1">
      <alignment vertical="center"/>
    </xf>
    <xf numFmtId="0" fontId="2" fillId="6" borderId="1" xfId="1" applyFill="1" applyBorder="1">
      <alignment vertical="center"/>
    </xf>
    <xf numFmtId="0" fontId="23" fillId="6" borderId="6" xfId="1" applyFont="1" applyFill="1" applyBorder="1" applyAlignment="1">
      <alignment horizontal="center" vertical="center" textRotation="255"/>
    </xf>
    <xf numFmtId="0" fontId="45" fillId="6" borderId="6" xfId="1" applyFont="1" applyFill="1" applyBorder="1" applyAlignment="1">
      <alignment horizontal="center" vertical="center" textRotation="255"/>
    </xf>
    <xf numFmtId="0" fontId="45" fillId="6" borderId="0" xfId="1" applyFont="1" applyFill="1" applyBorder="1" applyAlignment="1">
      <alignment horizontal="center" vertical="center" textRotation="255"/>
    </xf>
    <xf numFmtId="0" fontId="45" fillId="6" borderId="6" xfId="1" applyFont="1" applyFill="1" applyBorder="1" applyAlignment="1">
      <alignment vertical="center" textRotation="255"/>
    </xf>
    <xf numFmtId="0" fontId="45" fillId="6" borderId="0" xfId="1" applyFont="1" applyFill="1" applyBorder="1" applyAlignment="1">
      <alignment vertical="center" textRotation="255"/>
    </xf>
    <xf numFmtId="0" fontId="11" fillId="6" borderId="0" xfId="1" applyFont="1" applyFill="1" applyBorder="1" applyAlignment="1">
      <alignment vertical="center" wrapText="1"/>
    </xf>
    <xf numFmtId="0" fontId="2" fillId="6" borderId="0" xfId="1" applyFill="1" applyBorder="1">
      <alignment vertical="center"/>
    </xf>
    <xf numFmtId="0" fontId="2" fillId="6" borderId="4" xfId="1" applyFill="1" applyBorder="1">
      <alignment vertical="center"/>
    </xf>
    <xf numFmtId="0" fontId="28" fillId="6" borderId="0" xfId="1" applyFont="1" applyFill="1" applyBorder="1" applyAlignment="1">
      <alignment vertical="center" wrapText="1"/>
    </xf>
    <xf numFmtId="176" fontId="21" fillId="6" borderId="4" xfId="1" applyNumberFormat="1" applyFont="1" applyFill="1" applyBorder="1" applyAlignment="1">
      <alignment vertical="center" wrapText="1"/>
    </xf>
    <xf numFmtId="0" fontId="26" fillId="6" borderId="0" xfId="1" applyFont="1" applyFill="1" applyBorder="1" applyAlignment="1">
      <alignment vertical="center"/>
    </xf>
    <xf numFmtId="0" fontId="26" fillId="6" borderId="4" xfId="1" applyFont="1" applyFill="1" applyBorder="1" applyAlignment="1">
      <alignment vertical="center"/>
    </xf>
    <xf numFmtId="176" fontId="31" fillId="6" borderId="4" xfId="1" applyNumberFormat="1" applyFont="1" applyFill="1" applyBorder="1" applyAlignment="1">
      <alignment vertical="center" wrapText="1"/>
    </xf>
    <xf numFmtId="176" fontId="31" fillId="6" borderId="4" xfId="1" applyNumberFormat="1" applyFont="1" applyFill="1" applyBorder="1" applyAlignment="1">
      <alignment vertical="center" wrapText="1" shrinkToFit="1"/>
    </xf>
    <xf numFmtId="0" fontId="28" fillId="6" borderId="0" xfId="1" applyFont="1" applyFill="1" applyBorder="1" applyAlignment="1">
      <alignment horizontal="center" vertical="center" wrapText="1"/>
    </xf>
    <xf numFmtId="176" fontId="21" fillId="6" borderId="4" xfId="1" applyNumberFormat="1" applyFont="1" applyFill="1" applyBorder="1" applyAlignment="1">
      <alignment horizontal="center" vertical="center" wrapText="1"/>
    </xf>
    <xf numFmtId="0" fontId="17" fillId="6" borderId="6" xfId="1" applyFont="1" applyFill="1" applyBorder="1">
      <alignment vertical="center"/>
    </xf>
    <xf numFmtId="0" fontId="12" fillId="6" borderId="6" xfId="1" applyFont="1" applyFill="1" applyBorder="1" applyAlignment="1">
      <alignment horizontal="center" vertical="center" textRotation="255"/>
    </xf>
    <xf numFmtId="0" fontId="16" fillId="6" borderId="6" xfId="1" applyFont="1" applyFill="1" applyBorder="1">
      <alignment vertical="center"/>
    </xf>
    <xf numFmtId="0" fontId="12" fillId="6" borderId="6" xfId="1" applyFont="1" applyFill="1" applyBorder="1" applyAlignment="1">
      <alignment horizontal="center" vertical="top" textRotation="255"/>
    </xf>
    <xf numFmtId="0" fontId="14" fillId="6" borderId="7" xfId="1" applyFont="1" applyFill="1" applyBorder="1">
      <alignment vertical="center"/>
    </xf>
    <xf numFmtId="0" fontId="14" fillId="6" borderId="2" xfId="1" applyFont="1" applyFill="1" applyBorder="1">
      <alignment vertical="center"/>
    </xf>
    <xf numFmtId="0" fontId="2" fillId="6" borderId="5" xfId="1" applyFill="1" applyBorder="1">
      <alignment vertical="center"/>
    </xf>
    <xf numFmtId="0" fontId="13" fillId="6" borderId="4" xfId="1" applyFont="1" applyFill="1" applyBorder="1">
      <alignment vertical="center"/>
    </xf>
    <xf numFmtId="0" fontId="12" fillId="6" borderId="4" xfId="1" applyFont="1" applyFill="1" applyBorder="1" applyAlignment="1">
      <alignment vertical="center" wrapText="1"/>
    </xf>
    <xf numFmtId="0" fontId="16" fillId="6" borderId="4" xfId="1" applyFont="1" applyFill="1" applyBorder="1">
      <alignment vertical="center"/>
    </xf>
    <xf numFmtId="0" fontId="12" fillId="6" borderId="4" xfId="1" applyFont="1" applyFill="1" applyBorder="1" applyAlignment="1">
      <alignment horizontal="center" vertical="top" wrapText="1"/>
    </xf>
    <xf numFmtId="0" fontId="51" fillId="2" borderId="36" xfId="1" applyFont="1" applyFill="1" applyBorder="1" applyAlignment="1">
      <alignment horizontal="center" vertical="center"/>
    </xf>
    <xf numFmtId="0" fontId="52" fillId="2" borderId="34" xfId="1" applyFont="1" applyFill="1" applyBorder="1" applyAlignment="1">
      <alignment horizontal="center" vertical="center" textRotation="255" wrapText="1"/>
    </xf>
    <xf numFmtId="0" fontId="52" fillId="2" borderId="30" xfId="1" applyFont="1" applyFill="1" applyBorder="1" applyAlignment="1">
      <alignment horizontal="center" vertical="center" textRotation="255" wrapText="1"/>
    </xf>
    <xf numFmtId="0" fontId="53" fillId="0" borderId="31" xfId="1" applyFont="1" applyBorder="1" applyAlignment="1">
      <alignment horizontal="left" vertical="center" wrapText="1"/>
    </xf>
    <xf numFmtId="0" fontId="52" fillId="3" borderId="0" xfId="1" applyFont="1" applyFill="1" applyBorder="1" applyAlignment="1">
      <alignment horizontal="left" vertical="center" wrapText="1"/>
    </xf>
    <xf numFmtId="0" fontId="52" fillId="2" borderId="36" xfId="1" applyFont="1" applyFill="1" applyBorder="1">
      <alignment vertical="center"/>
    </xf>
    <xf numFmtId="0" fontId="52" fillId="2" borderId="35" xfId="2" applyFont="1" applyFill="1" applyBorder="1" applyAlignment="1">
      <alignment horizontal="center" vertical="center"/>
    </xf>
    <xf numFmtId="0" fontId="52" fillId="2" borderId="37" xfId="1" applyFont="1" applyFill="1" applyBorder="1" applyAlignment="1">
      <alignment horizontal="center" vertical="center" textRotation="255" wrapText="1"/>
    </xf>
    <xf numFmtId="0" fontId="52" fillId="2" borderId="66" xfId="2" applyFont="1" applyFill="1" applyBorder="1" applyAlignment="1">
      <alignment horizontal="center" vertical="center"/>
    </xf>
    <xf numFmtId="0" fontId="53" fillId="0" borderId="5" xfId="1" applyFont="1" applyBorder="1" applyAlignment="1">
      <alignment horizontal="left" vertical="center" wrapText="1"/>
    </xf>
    <xf numFmtId="0" fontId="53" fillId="0" borderId="64" xfId="1" applyFont="1" applyBorder="1" applyAlignment="1">
      <alignment horizontal="left" vertical="center" wrapText="1"/>
    </xf>
    <xf numFmtId="0" fontId="53" fillId="0" borderId="65" xfId="1" applyFont="1" applyBorder="1" applyAlignment="1">
      <alignment horizontal="left" vertical="center" wrapText="1"/>
    </xf>
    <xf numFmtId="0" fontId="53" fillId="0" borderId="5" xfId="1" applyFont="1" applyFill="1" applyBorder="1" applyAlignment="1">
      <alignment horizontal="left" vertical="center" wrapText="1"/>
    </xf>
    <xf numFmtId="0" fontId="53" fillId="0" borderId="33" xfId="1" applyFont="1" applyFill="1" applyBorder="1" applyAlignment="1">
      <alignment horizontal="left" vertical="center" wrapText="1"/>
    </xf>
    <xf numFmtId="0" fontId="53" fillId="0" borderId="19" xfId="1" applyFont="1" applyFill="1" applyBorder="1" applyAlignment="1">
      <alignment horizontal="left" vertical="center" wrapText="1"/>
    </xf>
    <xf numFmtId="0" fontId="50" fillId="0" borderId="0" xfId="1" applyFont="1" applyBorder="1" applyAlignment="1">
      <alignment horizontal="left" vertical="center" wrapText="1"/>
    </xf>
    <xf numFmtId="0" fontId="52" fillId="5" borderId="20" xfId="1" applyFont="1" applyFill="1" applyBorder="1">
      <alignment vertical="center"/>
    </xf>
    <xf numFmtId="0" fontId="53" fillId="5" borderId="2" xfId="1" applyFont="1" applyFill="1" applyBorder="1">
      <alignment vertical="center"/>
    </xf>
    <xf numFmtId="0" fontId="52" fillId="2" borderId="36" xfId="1" applyFont="1" applyFill="1" applyBorder="1" applyAlignment="1">
      <alignment horizontal="center" vertical="center" textRotation="255" wrapText="1"/>
    </xf>
    <xf numFmtId="0" fontId="53" fillId="0" borderId="19" xfId="1" applyFont="1" applyBorder="1" applyAlignment="1">
      <alignment horizontal="left" vertical="center" wrapText="1"/>
    </xf>
    <xf numFmtId="0" fontId="53" fillId="0" borderId="39" xfId="1" applyFont="1" applyBorder="1" applyAlignment="1">
      <alignment horizontal="left" vertical="center" wrapText="1"/>
    </xf>
    <xf numFmtId="0" fontId="53" fillId="0" borderId="38" xfId="1" applyFont="1" applyBorder="1" applyAlignment="1">
      <alignment horizontal="left" vertical="center" wrapText="1"/>
    </xf>
    <xf numFmtId="0" fontId="52" fillId="4" borderId="0" xfId="1" applyFont="1" applyFill="1" applyBorder="1">
      <alignment vertical="center"/>
    </xf>
    <xf numFmtId="0" fontId="53" fillId="4" borderId="2" xfId="1" applyFont="1" applyFill="1" applyBorder="1">
      <alignment vertical="center"/>
    </xf>
    <xf numFmtId="0" fontId="52" fillId="2" borderId="99" xfId="2" applyFont="1" applyFill="1" applyBorder="1" applyAlignment="1">
      <alignment horizontal="center" vertical="center"/>
    </xf>
    <xf numFmtId="0" fontId="53" fillId="0" borderId="40" xfId="1" applyFont="1" applyBorder="1" applyAlignment="1">
      <alignment horizontal="left" vertical="center" wrapText="1"/>
    </xf>
    <xf numFmtId="0" fontId="53" fillId="3" borderId="71" xfId="1" applyFont="1" applyFill="1" applyBorder="1" applyAlignment="1">
      <alignment horizontal="center" vertical="center" wrapText="1"/>
    </xf>
    <xf numFmtId="0" fontId="53" fillId="3" borderId="71" xfId="1" applyFont="1" applyFill="1" applyBorder="1" applyAlignment="1">
      <alignment vertical="center" wrapText="1"/>
    </xf>
    <xf numFmtId="0" fontId="52" fillId="6" borderId="71" xfId="1" applyFont="1" applyFill="1" applyBorder="1" applyAlignment="1">
      <alignment horizontal="left" vertical="center" wrapText="1"/>
    </xf>
    <xf numFmtId="0" fontId="53" fillId="6" borderId="0" xfId="1" applyFont="1" applyFill="1" applyBorder="1" applyAlignment="1">
      <alignment horizontal="center" vertical="center" wrapText="1"/>
    </xf>
    <xf numFmtId="0" fontId="53" fillId="6" borderId="71" xfId="1" applyFont="1" applyFill="1" applyBorder="1" applyAlignment="1">
      <alignment vertical="center" wrapText="1"/>
    </xf>
    <xf numFmtId="0" fontId="53" fillId="0" borderId="33" xfId="1" applyFont="1" applyBorder="1" applyAlignment="1">
      <alignment horizontal="left" vertical="center" wrapText="1"/>
    </xf>
    <xf numFmtId="0" fontId="53" fillId="0" borderId="104" xfId="1" applyFont="1" applyBorder="1" applyAlignment="1">
      <alignment horizontal="left" vertical="center" wrapText="1"/>
    </xf>
    <xf numFmtId="0" fontId="53" fillId="0" borderId="105" xfId="1" applyFont="1" applyBorder="1" applyAlignment="1">
      <alignment horizontal="left" vertical="center" wrapText="1"/>
    </xf>
    <xf numFmtId="0" fontId="23" fillId="0" borderId="2" xfId="1" applyFont="1" applyBorder="1" applyAlignment="1">
      <alignment horizontal="center" vertical="center"/>
    </xf>
    <xf numFmtId="176" fontId="23" fillId="0" borderId="2" xfId="1" applyNumberFormat="1" applyFont="1" applyBorder="1" applyAlignment="1">
      <alignment horizontal="center" vertical="center"/>
    </xf>
    <xf numFmtId="0" fontId="10" fillId="0" borderId="2" xfId="1" applyFont="1" applyBorder="1">
      <alignment vertical="center"/>
    </xf>
    <xf numFmtId="0" fontId="19" fillId="0" borderId="0" xfId="1" applyFont="1" applyAlignment="1">
      <alignment vertical="center"/>
    </xf>
    <xf numFmtId="0" fontId="0" fillId="0" borderId="0" xfId="0" applyProtection="1">
      <alignment vertical="center"/>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76" fontId="5" fillId="0" borderId="0" xfId="0" applyNumberFormat="1" applyFont="1" applyProtection="1">
      <alignment vertical="center"/>
      <protection locked="0"/>
    </xf>
    <xf numFmtId="176" fontId="4" fillId="0" borderId="0" xfId="0" applyNumberFormat="1" applyFont="1" applyAlignment="1" applyProtection="1">
      <alignment vertical="center" wrapText="1"/>
      <protection locked="0"/>
    </xf>
    <xf numFmtId="0" fontId="0" fillId="0" borderId="53" xfId="0" applyBorder="1" applyProtection="1">
      <alignment vertical="center"/>
    </xf>
    <xf numFmtId="0" fontId="0" fillId="0" borderId="54" xfId="0" applyBorder="1" applyProtection="1">
      <alignment vertical="center"/>
    </xf>
    <xf numFmtId="0" fontId="21" fillId="0" borderId="54" xfId="0" applyFont="1" applyBorder="1" applyAlignment="1" applyProtection="1"/>
    <xf numFmtId="0" fontId="0" fillId="0" borderId="55" xfId="0" applyBorder="1" applyProtection="1">
      <alignment vertical="center"/>
    </xf>
    <xf numFmtId="0" fontId="0" fillId="0" borderId="56" xfId="0" applyBorder="1" applyProtection="1">
      <alignment vertical="center"/>
    </xf>
    <xf numFmtId="0" fontId="0" fillId="0" borderId="0" xfId="0" applyBorder="1" applyProtection="1">
      <alignment vertical="center"/>
    </xf>
    <xf numFmtId="0" fontId="21" fillId="0" borderId="0" xfId="0" applyFont="1" applyBorder="1" applyAlignment="1" applyProtection="1"/>
    <xf numFmtId="0" fontId="0" fillId="0" borderId="57" xfId="0" applyBorder="1" applyProtection="1">
      <alignment vertical="center"/>
    </xf>
    <xf numFmtId="0" fontId="22" fillId="0" borderId="56" xfId="0" applyFont="1" applyBorder="1" applyProtection="1">
      <alignment vertical="center"/>
    </xf>
    <xf numFmtId="0" fontId="33" fillId="0" borderId="0" xfId="0" applyFont="1" applyAlignment="1" applyProtection="1">
      <alignment horizontal="center" vertical="center"/>
    </xf>
    <xf numFmtId="0" fontId="22" fillId="0" borderId="57" xfId="0" applyFont="1" applyBorder="1" applyProtection="1">
      <alignment vertical="center"/>
    </xf>
    <xf numFmtId="0" fontId="27" fillId="0" borderId="0" xfId="0" applyFont="1" applyAlignment="1" applyProtection="1">
      <alignment horizontal="left" vertical="center"/>
    </xf>
    <xf numFmtId="0" fontId="39" fillId="0" borderId="0" xfId="0" applyFont="1" applyAlignment="1" applyProtection="1">
      <alignment horizontal="center" vertical="center"/>
    </xf>
    <xf numFmtId="0" fontId="21" fillId="0" borderId="0" xfId="0" applyFont="1" applyProtection="1">
      <alignment vertical="center"/>
    </xf>
    <xf numFmtId="0" fontId="40" fillId="0" borderId="0" xfId="0" applyFont="1" applyAlignment="1" applyProtection="1">
      <alignment horizontal="left" vertical="center"/>
    </xf>
    <xf numFmtId="0" fontId="34" fillId="0" borderId="0" xfId="0" applyFont="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9" fillId="0" borderId="0" xfId="0" applyFont="1" applyProtection="1">
      <alignment vertical="center"/>
    </xf>
    <xf numFmtId="0" fontId="19" fillId="0" borderId="2" xfId="0" applyFont="1" applyBorder="1" applyProtection="1">
      <alignment vertical="center"/>
    </xf>
    <xf numFmtId="0" fontId="31" fillId="0" borderId="0" xfId="0" applyFont="1" applyProtection="1">
      <alignment vertical="center"/>
    </xf>
    <xf numFmtId="0" fontId="23" fillId="0" borderId="0" xfId="0" applyFont="1" applyFill="1" applyAlignment="1" applyProtection="1">
      <alignment vertical="center"/>
    </xf>
    <xf numFmtId="0" fontId="32" fillId="0" borderId="0" xfId="0" applyFont="1" applyFill="1" applyProtection="1">
      <alignment vertical="center"/>
    </xf>
    <xf numFmtId="0" fontId="32" fillId="0" borderId="0" xfId="0" applyFont="1" applyProtection="1">
      <alignment vertical="center"/>
    </xf>
    <xf numFmtId="0" fontId="21" fillId="0" borderId="0" xfId="0" applyFont="1" applyFill="1" applyProtection="1">
      <alignment vertical="center"/>
    </xf>
    <xf numFmtId="0" fontId="32" fillId="0" borderId="0" xfId="0" applyFont="1" applyAlignment="1" applyProtection="1">
      <alignment horizontal="center" vertical="center"/>
    </xf>
    <xf numFmtId="0" fontId="21" fillId="0" borderId="0" xfId="0" applyFont="1" applyFill="1" applyAlignment="1" applyProtection="1"/>
    <xf numFmtId="0" fontId="21" fillId="0" borderId="0" xfId="0" applyFont="1" applyAlignment="1" applyProtection="1"/>
    <xf numFmtId="0" fontId="6" fillId="0" borderId="57" xfId="0" applyFont="1" applyBorder="1" applyAlignment="1" applyProtection="1">
      <alignment vertical="center" wrapText="1"/>
    </xf>
    <xf numFmtId="176" fontId="24" fillId="0" borderId="6" xfId="0" applyNumberFormat="1" applyFont="1" applyBorder="1" applyProtection="1">
      <alignment vertical="center"/>
    </xf>
    <xf numFmtId="176" fontId="24" fillId="0" borderId="0" xfId="0" applyNumberFormat="1" applyFont="1" applyProtection="1">
      <alignment vertical="center"/>
    </xf>
    <xf numFmtId="176" fontId="24" fillId="0" borderId="14" xfId="0" applyNumberFormat="1" applyFont="1" applyBorder="1" applyProtection="1">
      <alignment vertical="center"/>
    </xf>
    <xf numFmtId="176" fontId="24" fillId="0" borderId="8" xfId="0" applyNumberFormat="1" applyFont="1" applyBorder="1" applyProtection="1">
      <alignment vertical="center"/>
    </xf>
    <xf numFmtId="176" fontId="24" fillId="0" borderId="7" xfId="0" applyNumberFormat="1" applyFont="1" applyBorder="1" applyProtection="1">
      <alignment vertical="center"/>
    </xf>
    <xf numFmtId="176" fontId="24" fillId="0" borderId="2" xfId="0" applyNumberFormat="1" applyFont="1" applyBorder="1" applyProtection="1">
      <alignment vertical="center"/>
    </xf>
    <xf numFmtId="176" fontId="24" fillId="0" borderId="15" xfId="0" applyNumberFormat="1" applyFont="1" applyBorder="1" applyProtection="1">
      <alignment vertical="center"/>
    </xf>
    <xf numFmtId="176" fontId="24" fillId="0" borderId="9" xfId="0" applyNumberFormat="1" applyFont="1" applyBorder="1" applyProtection="1">
      <alignment vertical="center"/>
    </xf>
    <xf numFmtId="176" fontId="24" fillId="0" borderId="43" xfId="0" applyNumberFormat="1" applyFont="1" applyBorder="1" applyProtection="1">
      <alignment vertical="center"/>
    </xf>
    <xf numFmtId="176" fontId="24" fillId="0" borderId="44" xfId="0" applyNumberFormat="1" applyFont="1" applyBorder="1" applyProtection="1">
      <alignment vertical="center"/>
    </xf>
    <xf numFmtId="176" fontId="24" fillId="0" borderId="47" xfId="0" applyNumberFormat="1" applyFont="1" applyBorder="1" applyProtection="1">
      <alignment vertical="center"/>
    </xf>
    <xf numFmtId="176" fontId="24" fillId="0" borderId="46" xfId="0" applyNumberFormat="1" applyFont="1" applyBorder="1" applyProtection="1">
      <alignment vertical="center"/>
    </xf>
    <xf numFmtId="176" fontId="24" fillId="0" borderId="48" xfId="0" applyNumberFormat="1" applyFont="1" applyBorder="1" applyProtection="1">
      <alignment vertical="center"/>
    </xf>
    <xf numFmtId="176" fontId="24" fillId="0" borderId="49" xfId="0" applyNumberFormat="1" applyFont="1" applyBorder="1" applyProtection="1">
      <alignment vertical="center"/>
    </xf>
    <xf numFmtId="176" fontId="24" fillId="0" borderId="52" xfId="0" applyNumberFormat="1" applyFont="1" applyBorder="1" applyProtection="1">
      <alignment vertical="center"/>
    </xf>
    <xf numFmtId="176" fontId="24" fillId="0" borderId="51" xfId="0" applyNumberFormat="1" applyFont="1" applyBorder="1" applyProtection="1">
      <alignment vertical="center"/>
    </xf>
    <xf numFmtId="0" fontId="23" fillId="0" borderId="0" xfId="0" applyFont="1" applyFill="1" applyAlignment="1" applyProtection="1">
      <alignment horizontal="left" vertical="center"/>
    </xf>
    <xf numFmtId="0" fontId="35" fillId="0" borderId="0" xfId="0" applyFont="1" applyBorder="1" applyAlignment="1" applyProtection="1">
      <alignment horizontal="left" vertical="top"/>
    </xf>
    <xf numFmtId="0" fontId="30" fillId="2" borderId="18" xfId="0" applyFont="1" applyFill="1" applyBorder="1" applyAlignment="1" applyProtection="1">
      <alignment vertical="center"/>
    </xf>
    <xf numFmtId="0" fontId="30" fillId="2" borderId="1" xfId="0" applyFont="1" applyFill="1" applyBorder="1" applyAlignment="1" applyProtection="1">
      <alignment vertical="center"/>
    </xf>
    <xf numFmtId="0" fontId="30" fillId="2" borderId="13" xfId="0" applyFont="1" applyFill="1" applyBorder="1" applyAlignment="1" applyProtection="1">
      <alignment vertical="center"/>
    </xf>
    <xf numFmtId="0" fontId="2" fillId="0" borderId="0" xfId="1" applyBorder="1">
      <alignment vertical="center"/>
    </xf>
    <xf numFmtId="0" fontId="0" fillId="0" borderId="111" xfId="0" applyBorder="1" applyProtection="1">
      <alignment vertical="center"/>
    </xf>
    <xf numFmtId="0" fontId="0" fillId="0" borderId="112" xfId="0" applyBorder="1" applyProtection="1">
      <alignment vertical="center"/>
    </xf>
    <xf numFmtId="0" fontId="0" fillId="0" borderId="113" xfId="0" applyBorder="1" applyProtection="1">
      <alignment vertical="center"/>
    </xf>
    <xf numFmtId="0" fontId="22" fillId="0" borderId="114" xfId="0" applyFont="1" applyBorder="1" applyProtection="1">
      <alignment vertical="center"/>
    </xf>
    <xf numFmtId="0" fontId="33" fillId="0" borderId="115" xfId="0" applyFont="1" applyBorder="1" applyAlignment="1" applyProtection="1">
      <alignment horizontal="center" vertical="center"/>
    </xf>
    <xf numFmtId="0" fontId="22" fillId="0" borderId="116" xfId="0" applyFont="1" applyBorder="1" applyProtection="1">
      <alignment vertical="center"/>
    </xf>
    <xf numFmtId="176" fontId="30" fillId="0" borderId="16" xfId="1" applyNumberFormat="1" applyFont="1" applyBorder="1" applyAlignment="1" applyProtection="1">
      <alignment horizontal="center" vertical="center"/>
      <protection locked="0"/>
    </xf>
    <xf numFmtId="176" fontId="30" fillId="0" borderId="17" xfId="1" applyNumberFormat="1" applyFont="1" applyBorder="1" applyAlignment="1" applyProtection="1">
      <alignment horizontal="center" vertical="center"/>
      <protection locked="0"/>
    </xf>
    <xf numFmtId="176" fontId="30" fillId="0" borderId="11" xfId="1" applyNumberFormat="1" applyFont="1" applyBorder="1" applyAlignment="1" applyProtection="1">
      <alignment horizontal="center" vertical="center"/>
      <protection locked="0"/>
    </xf>
    <xf numFmtId="0" fontId="57" fillId="2" borderId="7" xfId="0" applyFont="1" applyFill="1" applyBorder="1" applyAlignment="1" applyProtection="1">
      <alignment horizontal="center" vertical="center" wrapText="1"/>
    </xf>
    <xf numFmtId="0" fontId="57" fillId="2" borderId="2" xfId="0" applyFont="1" applyFill="1" applyBorder="1" applyAlignment="1" applyProtection="1">
      <alignment horizontal="center" vertical="center" wrapText="1"/>
    </xf>
    <xf numFmtId="0" fontId="57" fillId="2" borderId="106" xfId="0" applyFont="1" applyFill="1" applyBorder="1" applyAlignment="1" applyProtection="1">
      <alignment horizontal="center" vertical="center" wrapText="1"/>
    </xf>
    <xf numFmtId="0" fontId="61" fillId="0" borderId="60" xfId="0" applyFont="1" applyBorder="1" applyAlignment="1" applyProtection="1">
      <alignment horizontal="center" vertical="center" shrinkToFit="1"/>
    </xf>
    <xf numFmtId="0" fontId="61" fillId="0" borderId="61" xfId="0" applyFont="1" applyBorder="1" applyAlignment="1" applyProtection="1">
      <alignment horizontal="center" vertical="center" shrinkToFit="1"/>
    </xf>
    <xf numFmtId="0" fontId="61" fillId="0" borderId="62" xfId="0" applyFont="1" applyBorder="1" applyAlignment="1" applyProtection="1">
      <alignment horizontal="center" vertical="center" shrinkToFit="1"/>
    </xf>
    <xf numFmtId="176" fontId="27" fillId="0" borderId="0" xfId="0" applyNumberFormat="1" applyFont="1" applyAlignment="1" applyProtection="1">
      <alignment horizontal="center" vertical="center"/>
      <protection locked="0"/>
    </xf>
    <xf numFmtId="0" fontId="23" fillId="8" borderId="0" xfId="0" applyFont="1" applyFill="1" applyAlignment="1" applyProtection="1">
      <alignment horizontal="left" vertical="center"/>
    </xf>
    <xf numFmtId="0" fontId="23" fillId="4" borderId="0" xfId="0" applyFont="1" applyFill="1" applyAlignment="1" applyProtection="1">
      <alignment horizontal="left" vertical="center"/>
    </xf>
    <xf numFmtId="176" fontId="21" fillId="0" borderId="85" xfId="0" applyNumberFormat="1" applyFont="1" applyBorder="1" applyAlignment="1" applyProtection="1">
      <alignment horizontal="center" vertical="center"/>
      <protection locked="0"/>
    </xf>
    <xf numFmtId="176" fontId="21" fillId="0" borderId="42" xfId="0" applyNumberFormat="1" applyFont="1" applyBorder="1" applyAlignment="1" applyProtection="1">
      <alignment horizontal="center" vertical="center"/>
      <protection locked="0"/>
    </xf>
    <xf numFmtId="176" fontId="21" fillId="0" borderId="87" xfId="0" applyNumberFormat="1" applyFont="1" applyBorder="1" applyAlignment="1" applyProtection="1">
      <alignment horizontal="center" vertical="center"/>
      <protection locked="0"/>
    </xf>
    <xf numFmtId="176" fontId="21" fillId="0" borderId="44" xfId="0" applyNumberFormat="1" applyFont="1" applyBorder="1" applyAlignment="1" applyProtection="1">
      <alignment horizontal="center" vertical="center"/>
      <protection locked="0"/>
    </xf>
    <xf numFmtId="0" fontId="30" fillId="0" borderId="81"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77"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176" fontId="21" fillId="0" borderId="0" xfId="0" applyNumberFormat="1" applyFont="1" applyBorder="1" applyAlignment="1" applyProtection="1">
      <alignment horizontal="center" vertical="center" shrinkToFit="1"/>
      <protection locked="0"/>
    </xf>
    <xf numFmtId="176" fontId="21" fillId="0" borderId="63" xfId="0" applyNumberFormat="1" applyFont="1" applyBorder="1" applyAlignment="1" applyProtection="1">
      <alignment horizontal="center" vertical="center" shrinkToFit="1"/>
      <protection locked="0"/>
    </xf>
    <xf numFmtId="176" fontId="37" fillId="7" borderId="95" xfId="0" applyNumberFormat="1" applyFont="1" applyFill="1" applyBorder="1" applyAlignment="1" applyProtection="1">
      <alignment horizontal="center" vertical="center" shrinkToFit="1"/>
    </xf>
    <xf numFmtId="0" fontId="30" fillId="2" borderId="48" xfId="0" applyFont="1" applyFill="1" applyBorder="1" applyAlignment="1" applyProtection="1">
      <alignment horizontal="center" vertical="center" wrapText="1"/>
    </xf>
    <xf numFmtId="0" fontId="30" fillId="2" borderId="49" xfId="0" applyFont="1" applyFill="1" applyBorder="1" applyAlignment="1" applyProtection="1">
      <alignment horizontal="center" vertical="center" wrapText="1"/>
    </xf>
    <xf numFmtId="0" fontId="30" fillId="2" borderId="50" xfId="0" applyFont="1" applyFill="1" applyBorder="1" applyAlignment="1" applyProtection="1">
      <alignment horizontal="center" vertical="center" wrapText="1"/>
    </xf>
    <xf numFmtId="0" fontId="30" fillId="2" borderId="6" xfId="0" applyFont="1" applyFill="1" applyBorder="1" applyAlignment="1" applyProtection="1">
      <alignment horizontal="center" vertical="center" wrapText="1"/>
    </xf>
    <xf numFmtId="0" fontId="30" fillId="2" borderId="0" xfId="0" applyFont="1" applyFill="1" applyAlignment="1" applyProtection="1">
      <alignment horizontal="center" vertical="center" wrapText="1"/>
    </xf>
    <xf numFmtId="0" fontId="30" fillId="2" borderId="4" xfId="0" applyFont="1" applyFill="1" applyBorder="1" applyAlignment="1" applyProtection="1">
      <alignment horizontal="center" vertical="center" wrapText="1"/>
    </xf>
    <xf numFmtId="0" fontId="30" fillId="2" borderId="43" xfId="0" applyFont="1" applyFill="1" applyBorder="1" applyAlignment="1" applyProtection="1">
      <alignment horizontal="center" vertical="center" wrapText="1"/>
    </xf>
    <xf numFmtId="0" fontId="30" fillId="2" borderId="44" xfId="0" applyFont="1" applyFill="1" applyBorder="1" applyAlignment="1" applyProtection="1">
      <alignment horizontal="center" vertical="center" wrapText="1"/>
    </xf>
    <xf numFmtId="0" fontId="30" fillId="2" borderId="45" xfId="0" applyFont="1" applyFill="1" applyBorder="1" applyAlignment="1" applyProtection="1">
      <alignment horizontal="center" vertical="center" wrapText="1"/>
    </xf>
    <xf numFmtId="0" fontId="38" fillId="0" borderId="79"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80" xfId="0" applyFont="1" applyBorder="1" applyAlignment="1" applyProtection="1">
      <alignment horizontal="center" vertical="center"/>
      <protection locked="0"/>
    </xf>
    <xf numFmtId="0" fontId="38" fillId="0" borderId="83" xfId="0" applyFont="1" applyBorder="1" applyAlignment="1" applyProtection="1">
      <alignment horizontal="center" vertical="center"/>
      <protection locked="0"/>
    </xf>
    <xf numFmtId="0" fontId="38" fillId="0" borderId="63" xfId="0" applyFont="1" applyBorder="1" applyAlignment="1" applyProtection="1">
      <alignment horizontal="center" vertical="center"/>
      <protection locked="0"/>
    </xf>
    <xf numFmtId="0" fontId="38" fillId="0" borderId="84" xfId="0" applyFont="1" applyBorder="1" applyAlignment="1" applyProtection="1">
      <alignment horizontal="center" vertical="center"/>
      <protection locked="0"/>
    </xf>
    <xf numFmtId="0" fontId="23" fillId="4" borderId="56" xfId="0" applyFont="1" applyFill="1" applyBorder="1" applyAlignment="1" applyProtection="1">
      <alignment horizontal="center" vertical="center"/>
    </xf>
    <xf numFmtId="0" fontId="23" fillId="4" borderId="0" xfId="0" applyFont="1" applyFill="1" applyAlignment="1" applyProtection="1">
      <alignment horizontal="center" vertical="center"/>
    </xf>
    <xf numFmtId="0" fontId="23" fillId="5" borderId="56" xfId="0" applyFont="1" applyFill="1" applyBorder="1" applyAlignment="1" applyProtection="1">
      <alignment horizontal="center" vertical="center"/>
    </xf>
    <xf numFmtId="0" fontId="23" fillId="5" borderId="0" xfId="0" applyFont="1" applyFill="1" applyAlignment="1" applyProtection="1">
      <alignment horizontal="center" vertical="center"/>
    </xf>
    <xf numFmtId="0" fontId="23" fillId="7" borderId="74" xfId="0" applyFont="1" applyFill="1" applyBorder="1" applyAlignment="1" applyProtection="1">
      <alignment horizontal="center" vertical="center" wrapText="1"/>
    </xf>
    <xf numFmtId="0" fontId="23" fillId="7" borderId="75" xfId="0" applyFont="1" applyFill="1" applyBorder="1" applyAlignment="1" applyProtection="1">
      <alignment horizontal="center" vertical="center" wrapText="1"/>
    </xf>
    <xf numFmtId="0" fontId="23" fillId="7" borderId="76" xfId="0" applyFont="1" applyFill="1" applyBorder="1" applyAlignment="1" applyProtection="1">
      <alignment horizontal="center" vertical="center" wrapText="1"/>
    </xf>
    <xf numFmtId="0" fontId="23" fillId="7" borderId="77" xfId="0" applyFont="1" applyFill="1" applyBorder="1" applyAlignment="1" applyProtection="1">
      <alignment horizontal="center" vertical="center" wrapText="1"/>
    </xf>
    <xf numFmtId="0" fontId="23" fillId="7" borderId="2" xfId="0" applyFont="1" applyFill="1" applyBorder="1" applyAlignment="1" applyProtection="1">
      <alignment horizontal="center" vertical="center" wrapText="1"/>
    </xf>
    <xf numFmtId="0" fontId="23" fillId="7" borderId="78"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3" fillId="5" borderId="0" xfId="0" applyFont="1" applyFill="1" applyAlignment="1" applyProtection="1">
      <alignment horizontal="left" vertical="center"/>
    </xf>
    <xf numFmtId="0" fontId="59" fillId="6" borderId="58" xfId="0" applyFont="1" applyFill="1" applyBorder="1" applyAlignment="1" applyProtection="1">
      <alignment horizontal="center" vertical="center" wrapText="1"/>
    </xf>
    <xf numFmtId="0" fontId="60" fillId="6" borderId="17" xfId="0" applyFont="1" applyFill="1" applyBorder="1" applyAlignment="1" applyProtection="1">
      <alignment horizontal="center" vertical="center"/>
    </xf>
    <xf numFmtId="0" fontId="60" fillId="6" borderId="59" xfId="0" applyFont="1" applyFill="1" applyBorder="1" applyAlignment="1" applyProtection="1">
      <alignment horizontal="center" vertical="center"/>
    </xf>
    <xf numFmtId="0" fontId="31" fillId="2" borderId="16" xfId="0" applyFont="1" applyFill="1" applyBorder="1" applyAlignment="1" applyProtection="1">
      <alignment horizontal="center" vertical="center"/>
    </xf>
    <xf numFmtId="0" fontId="31" fillId="2" borderId="17" xfId="0" applyFont="1" applyFill="1" applyBorder="1" applyAlignment="1" applyProtection="1">
      <alignment horizontal="center" vertical="center"/>
    </xf>
    <xf numFmtId="0" fontId="31" fillId="2" borderId="11" xfId="0" applyFont="1" applyFill="1" applyBorder="1" applyAlignment="1" applyProtection="1">
      <alignment horizontal="center" vertical="center"/>
    </xf>
    <xf numFmtId="0" fontId="30" fillId="0" borderId="16" xfId="0" applyFont="1" applyBorder="1" applyAlignment="1" applyProtection="1">
      <alignment horizontal="left" vertical="center"/>
      <protection locked="0"/>
    </xf>
    <xf numFmtId="0" fontId="30" fillId="0" borderId="17"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19" fillId="2" borderId="12"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28" fillId="0" borderId="42" xfId="0" applyFont="1" applyBorder="1" applyAlignment="1" applyProtection="1">
      <alignment horizontal="center" vertical="center"/>
    </xf>
    <xf numFmtId="0" fontId="28" fillId="0" borderId="44" xfId="0" applyFont="1" applyBorder="1" applyAlignment="1" applyProtection="1">
      <alignment horizontal="center" vertical="center"/>
    </xf>
    <xf numFmtId="176" fontId="21" fillId="0" borderId="86" xfId="0" applyNumberFormat="1" applyFont="1" applyBorder="1" applyAlignment="1" applyProtection="1">
      <alignment horizontal="center" vertical="center"/>
      <protection locked="0"/>
    </xf>
    <xf numFmtId="176" fontId="21" fillId="0" borderId="88" xfId="0" applyNumberFormat="1" applyFont="1" applyBorder="1" applyAlignment="1" applyProtection="1">
      <alignment horizontal="center" vertical="center"/>
      <protection locked="0"/>
    </xf>
    <xf numFmtId="176" fontId="37" fillId="7" borderId="96" xfId="0" applyNumberFormat="1" applyFont="1" applyFill="1" applyBorder="1" applyAlignment="1" applyProtection="1">
      <alignment horizontal="center" vertical="center" shrinkToFit="1"/>
    </xf>
    <xf numFmtId="176" fontId="37" fillId="7" borderId="98" xfId="0" applyNumberFormat="1" applyFont="1" applyFill="1" applyBorder="1" applyAlignment="1" applyProtection="1">
      <alignment horizontal="center" vertical="center" shrinkToFit="1"/>
    </xf>
    <xf numFmtId="176" fontId="37" fillId="7" borderId="97" xfId="0" applyNumberFormat="1" applyFont="1" applyFill="1" applyBorder="1" applyAlignment="1" applyProtection="1">
      <alignment horizontal="center" vertical="center" shrinkToFit="1"/>
    </xf>
    <xf numFmtId="176" fontId="21" fillId="0" borderId="42" xfId="0" applyNumberFormat="1" applyFont="1" applyBorder="1" applyAlignment="1" applyProtection="1">
      <alignment horizontal="center" vertical="center" shrinkToFit="1"/>
      <protection locked="0"/>
    </xf>
    <xf numFmtId="176" fontId="21" fillId="0" borderId="86" xfId="0" applyNumberFormat="1" applyFont="1" applyBorder="1" applyAlignment="1" applyProtection="1">
      <alignment horizontal="center" vertical="center" shrinkToFit="1"/>
      <protection locked="0"/>
    </xf>
    <xf numFmtId="176" fontId="21" fillId="0" borderId="2" xfId="0" applyNumberFormat="1" applyFont="1" applyBorder="1" applyAlignment="1" applyProtection="1">
      <alignment horizontal="center" vertical="center" shrinkToFit="1"/>
      <protection locked="0"/>
    </xf>
    <xf numFmtId="176" fontId="21" fillId="0" borderId="78" xfId="0" applyNumberFormat="1"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xf>
    <xf numFmtId="0" fontId="28" fillId="0" borderId="63" xfId="0" applyFont="1" applyBorder="1" applyAlignment="1" applyProtection="1">
      <alignment horizontal="center" vertical="center"/>
    </xf>
    <xf numFmtId="0" fontId="28" fillId="0" borderId="2" xfId="0" applyFont="1" applyBorder="1" applyAlignment="1" applyProtection="1">
      <alignment horizontal="center" vertical="center"/>
    </xf>
    <xf numFmtId="0" fontId="30" fillId="0" borderId="89"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50" xfId="0" applyFont="1" applyBorder="1" applyAlignment="1" applyProtection="1">
      <alignment horizontal="center" vertical="center"/>
      <protection locked="0"/>
    </xf>
    <xf numFmtId="176" fontId="21" fillId="0" borderId="49" xfId="0" applyNumberFormat="1" applyFont="1" applyBorder="1" applyAlignment="1" applyProtection="1">
      <alignment horizontal="center" vertical="center" shrinkToFit="1"/>
      <protection locked="0"/>
    </xf>
    <xf numFmtId="176" fontId="21" fillId="0" borderId="90" xfId="0" applyNumberFormat="1" applyFont="1" applyBorder="1" applyAlignment="1" applyProtection="1">
      <alignment horizontal="center" vertical="center" shrinkToFit="1"/>
      <protection locked="0"/>
    </xf>
    <xf numFmtId="176" fontId="21" fillId="0" borderId="84" xfId="0" applyNumberFormat="1" applyFont="1" applyBorder="1" applyAlignment="1" applyProtection="1">
      <alignment horizontal="center" vertical="center" shrinkToFit="1"/>
      <protection locked="0"/>
    </xf>
    <xf numFmtId="0" fontId="28" fillId="0" borderId="49" xfId="0" applyFont="1" applyBorder="1" applyAlignment="1" applyProtection="1">
      <alignment horizontal="center" vertical="center"/>
    </xf>
    <xf numFmtId="176" fontId="21" fillId="0" borderId="82" xfId="0" applyNumberFormat="1" applyFont="1" applyBorder="1" applyAlignment="1" applyProtection="1">
      <alignment horizontal="center" vertical="center" shrinkToFit="1"/>
      <protection locked="0"/>
    </xf>
    <xf numFmtId="0" fontId="35" fillId="0" borderId="18" xfId="0" applyFont="1" applyBorder="1" applyAlignment="1" applyProtection="1">
      <alignment horizontal="left" vertical="top"/>
      <protection locked="0"/>
    </xf>
    <xf numFmtId="0" fontId="35" fillId="0" borderId="1" xfId="0" applyFont="1" applyBorder="1" applyAlignment="1" applyProtection="1">
      <alignment horizontal="left" vertical="top"/>
      <protection locked="0"/>
    </xf>
    <xf numFmtId="0" fontId="35" fillId="0" borderId="13" xfId="0" applyFont="1" applyBorder="1" applyAlignment="1" applyProtection="1">
      <alignment horizontal="left" vertical="top"/>
      <protection locked="0"/>
    </xf>
    <xf numFmtId="0" fontId="35" fillId="0" borderId="6" xfId="0" applyFont="1" applyBorder="1" applyAlignment="1" applyProtection="1">
      <alignment horizontal="left" vertical="top"/>
      <protection locked="0"/>
    </xf>
    <xf numFmtId="0" fontId="35" fillId="0" borderId="0" xfId="0" applyFont="1" applyAlignment="1" applyProtection="1">
      <alignment horizontal="left" vertical="top"/>
      <protection locked="0"/>
    </xf>
    <xf numFmtId="0" fontId="35" fillId="0" borderId="4" xfId="0" applyFont="1" applyBorder="1" applyAlignment="1" applyProtection="1">
      <alignment horizontal="left" vertical="top"/>
      <protection locked="0"/>
    </xf>
    <xf numFmtId="0" fontId="35" fillId="0" borderId="7" xfId="0" applyFont="1" applyBorder="1" applyAlignment="1" applyProtection="1">
      <alignment horizontal="left" vertical="top"/>
      <protection locked="0"/>
    </xf>
    <xf numFmtId="0" fontId="35" fillId="0" borderId="2" xfId="0" applyFont="1" applyBorder="1" applyAlignment="1" applyProtection="1">
      <alignment horizontal="left" vertical="top"/>
      <protection locked="0"/>
    </xf>
    <xf numFmtId="0" fontId="35" fillId="0" borderId="5" xfId="0" applyFont="1" applyBorder="1" applyAlignment="1" applyProtection="1">
      <alignment horizontal="left" vertical="top"/>
      <protection locked="0"/>
    </xf>
    <xf numFmtId="0" fontId="36" fillId="0" borderId="79"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80" xfId="0" applyFont="1" applyBorder="1" applyAlignment="1" applyProtection="1">
      <alignment horizontal="center" vertical="center"/>
      <protection locked="0"/>
    </xf>
    <xf numFmtId="0" fontId="36" fillId="0" borderId="83" xfId="0" applyFont="1" applyBorder="1" applyAlignment="1" applyProtection="1">
      <alignment horizontal="center" vertical="center"/>
      <protection locked="0"/>
    </xf>
    <xf numFmtId="0" fontId="36" fillId="0" borderId="63" xfId="0" applyFont="1" applyBorder="1" applyAlignment="1" applyProtection="1">
      <alignment horizontal="center" vertical="center"/>
      <protection locked="0"/>
    </xf>
    <xf numFmtId="0" fontId="36" fillId="0" borderId="84" xfId="0" applyFont="1" applyBorder="1" applyAlignment="1" applyProtection="1">
      <alignment horizontal="center" vertical="center"/>
      <protection locked="0"/>
    </xf>
    <xf numFmtId="176" fontId="21" fillId="0" borderId="77" xfId="0" applyNumberFormat="1" applyFont="1" applyBorder="1" applyAlignment="1" applyProtection="1">
      <alignment horizontal="center" vertical="center"/>
      <protection locked="0"/>
    </xf>
    <xf numFmtId="176" fontId="21" fillId="0" borderId="2" xfId="0" applyNumberFormat="1" applyFont="1" applyBorder="1" applyAlignment="1" applyProtection="1">
      <alignment horizontal="center" vertical="center"/>
      <protection locked="0"/>
    </xf>
    <xf numFmtId="0" fontId="30" fillId="2" borderId="0" xfId="0" applyFont="1" applyFill="1" applyAlignment="1" applyProtection="1">
      <alignment horizontal="center" vertical="center"/>
    </xf>
    <xf numFmtId="0" fontId="30" fillId="2" borderId="4" xfId="0" applyFont="1" applyFill="1" applyBorder="1" applyAlignment="1" applyProtection="1">
      <alignment horizontal="center" vertical="center"/>
    </xf>
    <xf numFmtId="0" fontId="30" fillId="2" borderId="6" xfId="0" applyFont="1" applyFill="1" applyBorder="1" applyAlignment="1" applyProtection="1">
      <alignment horizontal="center" vertical="center"/>
    </xf>
    <xf numFmtId="0" fontId="30" fillId="2" borderId="7"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5" xfId="0" applyFont="1" applyFill="1" applyBorder="1" applyAlignment="1" applyProtection="1">
      <alignment horizontal="center" vertical="center"/>
    </xf>
    <xf numFmtId="0" fontId="23" fillId="8" borderId="56" xfId="0" applyFont="1" applyFill="1" applyBorder="1" applyAlignment="1" applyProtection="1">
      <alignment horizontal="center" vertical="center"/>
    </xf>
    <xf numFmtId="0" fontId="23" fillId="8" borderId="0" xfId="0" applyFont="1" applyFill="1" applyAlignment="1" applyProtection="1">
      <alignment horizontal="center" vertical="center"/>
    </xf>
    <xf numFmtId="176" fontId="21" fillId="0" borderId="78" xfId="0" applyNumberFormat="1" applyFont="1" applyBorder="1" applyAlignment="1" applyProtection="1">
      <alignment horizontal="center" vertical="center"/>
      <protection locked="0"/>
    </xf>
    <xf numFmtId="0" fontId="36" fillId="0" borderId="8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82" xfId="0" applyFont="1" applyBorder="1" applyAlignment="1" applyProtection="1">
      <alignment horizontal="center" vertical="center"/>
      <protection locked="0"/>
    </xf>
    <xf numFmtId="176" fontId="21" fillId="0" borderId="91" xfId="0" applyNumberFormat="1" applyFont="1" applyBorder="1" applyAlignment="1" applyProtection="1">
      <alignment horizontal="center" vertical="center"/>
      <protection locked="0"/>
    </xf>
    <xf numFmtId="176" fontId="21" fillId="0" borderId="92" xfId="0" applyNumberFormat="1" applyFont="1" applyBorder="1" applyAlignment="1" applyProtection="1">
      <alignment horizontal="center" vertical="center"/>
      <protection locked="0"/>
    </xf>
    <xf numFmtId="0" fontId="28" fillId="0" borderId="92" xfId="0" applyFont="1" applyBorder="1" applyAlignment="1" applyProtection="1">
      <alignment horizontal="center" vertical="center"/>
    </xf>
    <xf numFmtId="176" fontId="21" fillId="0" borderId="93" xfId="0" applyNumberFormat="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38" fillId="0" borderId="81"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82" xfId="0" applyFont="1" applyBorder="1" applyAlignment="1" applyProtection="1">
      <alignment horizontal="center" vertical="center"/>
      <protection locked="0"/>
    </xf>
    <xf numFmtId="0" fontId="38" fillId="0" borderId="77"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38" fillId="0" borderId="78" xfId="0" applyFont="1" applyBorder="1" applyAlignment="1" applyProtection="1">
      <alignment horizontal="center" vertical="center"/>
      <protection locked="0"/>
    </xf>
    <xf numFmtId="0" fontId="24" fillId="2" borderId="16" xfId="0" applyFont="1" applyFill="1" applyBorder="1" applyAlignment="1" applyProtection="1">
      <alignment horizontal="center" vertical="center"/>
    </xf>
    <xf numFmtId="0" fontId="24" fillId="2" borderId="17"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0" fontId="19" fillId="2" borderId="12"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30" fillId="2" borderId="18"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wrapText="1"/>
    </xf>
    <xf numFmtId="0" fontId="30" fillId="2" borderId="13" xfId="0" applyFont="1" applyFill="1" applyBorder="1" applyAlignment="1" applyProtection="1">
      <alignment horizontal="center" vertical="center" wrapText="1"/>
    </xf>
    <xf numFmtId="176" fontId="37" fillId="7" borderId="94" xfId="0" applyNumberFormat="1" applyFont="1" applyFill="1" applyBorder="1" applyAlignment="1" applyProtection="1">
      <alignment horizontal="center" vertical="center" shrinkToFit="1"/>
    </xf>
    <xf numFmtId="176" fontId="27" fillId="0" borderId="0" xfId="0" applyNumberFormat="1" applyFont="1" applyAlignment="1" applyProtection="1">
      <alignment horizontal="center" vertical="center"/>
    </xf>
    <xf numFmtId="0" fontId="30" fillId="0" borderId="3" xfId="0" applyFont="1" applyBorder="1" applyAlignment="1" applyProtection="1">
      <alignment horizontal="left" vertical="center"/>
    </xf>
    <xf numFmtId="0" fontId="30" fillId="0" borderId="16" xfId="0" applyFont="1" applyBorder="1" applyAlignment="1" applyProtection="1">
      <alignment horizontal="left" vertical="center"/>
    </xf>
    <xf numFmtId="0" fontId="30" fillId="0" borderId="17" xfId="0" applyFont="1" applyBorder="1" applyAlignment="1" applyProtection="1">
      <alignment horizontal="left" vertical="center"/>
    </xf>
    <xf numFmtId="0" fontId="30" fillId="0" borderId="11" xfId="0" applyFont="1" applyBorder="1" applyAlignment="1" applyProtection="1">
      <alignment horizontal="left" vertical="center"/>
    </xf>
    <xf numFmtId="0" fontId="30" fillId="0" borderId="3" xfId="0" quotePrefix="1" applyFont="1" applyBorder="1" applyAlignment="1" applyProtection="1">
      <alignment horizontal="left" vertical="center"/>
    </xf>
    <xf numFmtId="176" fontId="30" fillId="0" borderId="16" xfId="1" applyNumberFormat="1" applyFont="1" applyBorder="1" applyAlignment="1" applyProtection="1">
      <alignment horizontal="center" vertical="center"/>
    </xf>
    <xf numFmtId="176" fontId="30" fillId="0" borderId="17" xfId="1" applyNumberFormat="1" applyFont="1" applyBorder="1" applyAlignment="1" applyProtection="1">
      <alignment horizontal="center" vertical="center"/>
    </xf>
    <xf numFmtId="176" fontId="30" fillId="0" borderId="11" xfId="1" applyNumberFormat="1" applyFont="1" applyBorder="1" applyAlignment="1" applyProtection="1">
      <alignment horizontal="center" vertical="center"/>
    </xf>
    <xf numFmtId="0" fontId="38" fillId="0" borderId="79" xfId="0" applyFont="1" applyBorder="1" applyAlignment="1" applyProtection="1">
      <alignment horizontal="center" vertical="center"/>
    </xf>
    <xf numFmtId="0" fontId="38" fillId="0" borderId="1" xfId="0" applyFont="1" applyBorder="1" applyAlignment="1" applyProtection="1">
      <alignment horizontal="center" vertical="center"/>
    </xf>
    <xf numFmtId="0" fontId="38" fillId="0" borderId="80" xfId="0" applyFont="1" applyBorder="1" applyAlignment="1" applyProtection="1">
      <alignment horizontal="center" vertical="center"/>
    </xf>
    <xf numFmtId="0" fontId="38" fillId="0" borderId="81"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82" xfId="0" applyFont="1" applyBorder="1" applyAlignment="1" applyProtection="1">
      <alignment horizontal="center" vertical="center"/>
    </xf>
    <xf numFmtId="0" fontId="38" fillId="0" borderId="77"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78" xfId="0" applyFont="1" applyBorder="1" applyAlignment="1" applyProtection="1">
      <alignment horizontal="center" vertical="center"/>
    </xf>
    <xf numFmtId="0" fontId="38" fillId="0" borderId="83" xfId="0" applyFont="1" applyBorder="1" applyAlignment="1" applyProtection="1">
      <alignment horizontal="center" vertical="center"/>
    </xf>
    <xf numFmtId="0" fontId="38" fillId="0" borderId="63" xfId="0" applyFont="1" applyBorder="1" applyAlignment="1" applyProtection="1">
      <alignment horizontal="center" vertical="center"/>
    </xf>
    <xf numFmtId="0" fontId="38" fillId="0" borderId="84" xfId="0" applyFont="1" applyBorder="1" applyAlignment="1" applyProtection="1">
      <alignment horizontal="center" vertical="center"/>
    </xf>
    <xf numFmtId="176" fontId="21" fillId="0" borderId="85" xfId="0" applyNumberFormat="1" applyFont="1" applyBorder="1" applyAlignment="1" applyProtection="1">
      <alignment horizontal="center" vertical="center"/>
    </xf>
    <xf numFmtId="176" fontId="21" fillId="0" borderId="42" xfId="0" applyNumberFormat="1" applyFont="1" applyBorder="1" applyAlignment="1" applyProtection="1">
      <alignment horizontal="center" vertical="center"/>
    </xf>
    <xf numFmtId="176" fontId="21" fillId="0" borderId="87" xfId="0" applyNumberFormat="1" applyFont="1" applyBorder="1" applyAlignment="1" applyProtection="1">
      <alignment horizontal="center" vertical="center"/>
    </xf>
    <xf numFmtId="176" fontId="21" fillId="0" borderId="44" xfId="0" applyNumberFormat="1" applyFont="1" applyBorder="1" applyAlignment="1" applyProtection="1">
      <alignment horizontal="center" vertical="center"/>
    </xf>
    <xf numFmtId="176" fontId="21" fillId="0" borderId="86" xfId="0" applyNumberFormat="1" applyFont="1" applyBorder="1" applyAlignment="1" applyProtection="1">
      <alignment horizontal="center" vertical="center"/>
    </xf>
    <xf numFmtId="176" fontId="21" fillId="0" borderId="88" xfId="0" applyNumberFormat="1" applyFont="1" applyBorder="1" applyAlignment="1" applyProtection="1">
      <alignment horizontal="center" vertical="center"/>
    </xf>
    <xf numFmtId="176" fontId="21" fillId="0" borderId="0" xfId="0" applyNumberFormat="1" applyFont="1" applyBorder="1" applyAlignment="1" applyProtection="1">
      <alignment horizontal="center" vertical="center" shrinkToFit="1"/>
    </xf>
    <xf numFmtId="176" fontId="21" fillId="0" borderId="82" xfId="0" applyNumberFormat="1" applyFont="1" applyBorder="1" applyAlignment="1" applyProtection="1">
      <alignment horizontal="center" vertical="center" shrinkToFit="1"/>
    </xf>
    <xf numFmtId="176" fontId="21" fillId="0" borderId="63" xfId="0" applyNumberFormat="1" applyFont="1" applyBorder="1" applyAlignment="1" applyProtection="1">
      <alignment horizontal="center" vertical="center" shrinkToFit="1"/>
    </xf>
    <xf numFmtId="176" fontId="21" fillId="0" borderId="84" xfId="0" applyNumberFormat="1" applyFont="1" applyBorder="1" applyAlignment="1" applyProtection="1">
      <alignment horizontal="center" vertical="center" shrinkToFit="1"/>
    </xf>
    <xf numFmtId="176" fontId="21" fillId="0" borderId="42" xfId="0" applyNumberFormat="1" applyFont="1" applyBorder="1" applyAlignment="1" applyProtection="1">
      <alignment horizontal="center" vertical="center" shrinkToFit="1"/>
    </xf>
    <xf numFmtId="176" fontId="21" fillId="0" borderId="2" xfId="0" applyNumberFormat="1" applyFont="1" applyBorder="1" applyAlignment="1" applyProtection="1">
      <alignment horizontal="center" vertical="center" shrinkToFit="1"/>
    </xf>
    <xf numFmtId="176" fontId="21" fillId="0" borderId="86" xfId="0" applyNumberFormat="1" applyFont="1" applyBorder="1" applyAlignment="1" applyProtection="1">
      <alignment horizontal="center" vertical="center" shrinkToFit="1"/>
    </xf>
    <xf numFmtId="176" fontId="21" fillId="0" borderId="78" xfId="0" applyNumberFormat="1" applyFont="1" applyBorder="1" applyAlignment="1" applyProtection="1">
      <alignment horizontal="center" vertical="center" shrinkToFit="1"/>
    </xf>
    <xf numFmtId="0" fontId="35" fillId="0" borderId="18" xfId="0" applyFont="1" applyBorder="1" applyAlignment="1" applyProtection="1">
      <alignment horizontal="left" vertical="top"/>
    </xf>
    <xf numFmtId="0" fontId="35" fillId="0" borderId="1" xfId="0" applyFont="1" applyBorder="1" applyAlignment="1" applyProtection="1">
      <alignment horizontal="left" vertical="top"/>
    </xf>
    <xf numFmtId="0" fontId="35" fillId="0" borderId="13" xfId="0" applyFont="1" applyBorder="1" applyAlignment="1" applyProtection="1">
      <alignment horizontal="left" vertical="top"/>
    </xf>
    <xf numFmtId="0" fontId="35" fillId="0" borderId="6" xfId="0" applyFont="1" applyBorder="1" applyAlignment="1" applyProtection="1">
      <alignment horizontal="left" vertical="top"/>
    </xf>
    <xf numFmtId="0" fontId="35" fillId="0" borderId="0" xfId="0" applyFont="1" applyAlignment="1" applyProtection="1">
      <alignment horizontal="left" vertical="top"/>
    </xf>
    <xf numFmtId="0" fontId="35" fillId="0" borderId="4" xfId="0" applyFont="1" applyBorder="1" applyAlignment="1" applyProtection="1">
      <alignment horizontal="left" vertical="top"/>
    </xf>
    <xf numFmtId="0" fontId="35" fillId="0" borderId="7" xfId="0" applyFont="1" applyBorder="1" applyAlignment="1" applyProtection="1">
      <alignment horizontal="left" vertical="top"/>
    </xf>
    <xf numFmtId="0" fontId="35" fillId="0" borderId="2" xfId="0" applyFont="1" applyBorder="1" applyAlignment="1" applyProtection="1">
      <alignment horizontal="left" vertical="top"/>
    </xf>
    <xf numFmtId="0" fontId="35" fillId="0" borderId="5" xfId="0" applyFont="1" applyBorder="1" applyAlignment="1" applyProtection="1">
      <alignment horizontal="left" vertical="top"/>
    </xf>
    <xf numFmtId="176" fontId="21" fillId="0" borderId="77" xfId="0" applyNumberFormat="1" applyFont="1" applyBorder="1" applyAlignment="1" applyProtection="1">
      <alignment horizontal="center" vertical="center"/>
    </xf>
    <xf numFmtId="176" fontId="21" fillId="0" borderId="2" xfId="0" applyNumberFormat="1" applyFont="1" applyBorder="1" applyAlignment="1" applyProtection="1">
      <alignment horizontal="center" vertical="center"/>
    </xf>
    <xf numFmtId="176" fontId="21" fillId="0" borderId="78" xfId="0" applyNumberFormat="1" applyFont="1" applyBorder="1" applyAlignment="1" applyProtection="1">
      <alignment horizontal="center" vertical="center"/>
    </xf>
    <xf numFmtId="0" fontId="36" fillId="0" borderId="81"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82" xfId="0" applyFont="1" applyBorder="1" applyAlignment="1" applyProtection="1">
      <alignment horizontal="center" vertical="center"/>
    </xf>
    <xf numFmtId="0" fontId="36" fillId="0" borderId="83" xfId="0" applyFont="1" applyBorder="1" applyAlignment="1" applyProtection="1">
      <alignment horizontal="center" vertical="center"/>
    </xf>
    <xf numFmtId="0" fontId="36" fillId="0" borderId="63" xfId="0" applyFont="1" applyBorder="1" applyAlignment="1" applyProtection="1">
      <alignment horizontal="center" vertical="center"/>
    </xf>
    <xf numFmtId="0" fontId="36" fillId="0" borderId="84" xfId="0" applyFont="1" applyBorder="1" applyAlignment="1" applyProtection="1">
      <alignment horizontal="center" vertical="center"/>
    </xf>
    <xf numFmtId="176" fontId="21" fillId="0" borderId="91" xfId="0" applyNumberFormat="1" applyFont="1" applyBorder="1" applyAlignment="1" applyProtection="1">
      <alignment horizontal="center" vertical="center"/>
    </xf>
    <xf numFmtId="176" fontId="21" fillId="0" borderId="92" xfId="0" applyNumberFormat="1" applyFont="1" applyBorder="1" applyAlignment="1" applyProtection="1">
      <alignment horizontal="center" vertical="center"/>
    </xf>
    <xf numFmtId="176" fontId="21" fillId="0" borderId="93" xfId="0" applyNumberFormat="1" applyFont="1" applyBorder="1" applyAlignment="1" applyProtection="1">
      <alignment horizontal="center" vertical="center"/>
    </xf>
    <xf numFmtId="0" fontId="36" fillId="0" borderId="79" xfId="0" applyFont="1" applyBorder="1" applyAlignment="1" applyProtection="1">
      <alignment horizontal="center" vertical="center"/>
    </xf>
    <xf numFmtId="0" fontId="36" fillId="0" borderId="1" xfId="0" applyFont="1" applyBorder="1" applyAlignment="1" applyProtection="1">
      <alignment horizontal="center" vertical="center"/>
    </xf>
    <xf numFmtId="0" fontId="36" fillId="0" borderId="80" xfId="0" applyFont="1" applyBorder="1" applyAlignment="1" applyProtection="1">
      <alignment horizontal="center" vertical="center"/>
    </xf>
    <xf numFmtId="0" fontId="30" fillId="0" borderId="89" xfId="0" applyFont="1" applyBorder="1" applyAlignment="1" applyProtection="1">
      <alignment horizontal="center" vertical="center"/>
    </xf>
    <xf numFmtId="0" fontId="30" fillId="0" borderId="49" xfId="0"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81"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77"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176" fontId="21" fillId="0" borderId="49" xfId="0" applyNumberFormat="1" applyFont="1" applyBorder="1" applyAlignment="1" applyProtection="1">
      <alignment horizontal="center" vertical="center" shrinkToFit="1"/>
    </xf>
    <xf numFmtId="176" fontId="21" fillId="0" borderId="90" xfId="0" applyNumberFormat="1" applyFont="1" applyBorder="1" applyAlignment="1" applyProtection="1">
      <alignment horizontal="center" vertical="center" shrinkToFit="1"/>
    </xf>
    <xf numFmtId="0" fontId="26" fillId="0" borderId="1" xfId="1" applyFont="1" applyBorder="1" applyAlignment="1">
      <alignment horizontal="left" vertical="center" wrapText="1" shrinkToFit="1"/>
    </xf>
    <xf numFmtId="0" fontId="26" fillId="0" borderId="0" xfId="1" applyFont="1" applyBorder="1" applyAlignment="1">
      <alignment horizontal="left" vertical="center" wrapText="1" shrinkToFit="1"/>
    </xf>
    <xf numFmtId="0" fontId="26" fillId="0" borderId="18" xfId="1" applyFont="1" applyFill="1" applyBorder="1" applyAlignment="1">
      <alignment horizontal="left" vertical="center" wrapText="1"/>
    </xf>
    <xf numFmtId="0" fontId="26" fillId="0" borderId="1" xfId="1" applyFont="1" applyFill="1" applyBorder="1" applyAlignment="1">
      <alignment horizontal="left" vertical="center" wrapText="1"/>
    </xf>
    <xf numFmtId="0" fontId="26" fillId="0" borderId="13" xfId="1" applyFont="1" applyFill="1" applyBorder="1" applyAlignment="1">
      <alignment horizontal="left" vertical="center" wrapText="1"/>
    </xf>
    <xf numFmtId="0" fontId="26" fillId="0" borderId="7" xfId="1" applyFont="1" applyFill="1" applyBorder="1" applyAlignment="1">
      <alignment horizontal="left" vertical="center" wrapText="1"/>
    </xf>
    <xf numFmtId="0" fontId="26" fillId="0" borderId="2" xfId="1" applyFont="1" applyFill="1" applyBorder="1" applyAlignment="1">
      <alignment horizontal="left" vertical="center" wrapText="1"/>
    </xf>
    <xf numFmtId="0" fontId="26" fillId="0" borderId="5" xfId="1" applyFont="1" applyFill="1" applyBorder="1" applyAlignment="1">
      <alignment horizontal="left" vertical="center" wrapText="1"/>
    </xf>
    <xf numFmtId="176" fontId="31" fillId="0" borderId="24" xfId="1" applyNumberFormat="1" applyFont="1" applyBorder="1" applyAlignment="1">
      <alignment horizontal="center" vertical="center" wrapText="1"/>
    </xf>
    <xf numFmtId="176" fontId="31" fillId="0" borderId="25" xfId="1" applyNumberFormat="1" applyFont="1" applyBorder="1" applyAlignment="1">
      <alignment horizontal="center" vertical="center" wrapText="1"/>
    </xf>
    <xf numFmtId="176" fontId="21" fillId="0" borderId="63" xfId="1" applyNumberFormat="1" applyFont="1" applyBorder="1" applyAlignment="1">
      <alignment horizontal="center" vertical="center" wrapText="1"/>
    </xf>
    <xf numFmtId="176" fontId="21" fillId="0" borderId="73" xfId="1" applyNumberFormat="1" applyFont="1" applyBorder="1" applyAlignment="1">
      <alignment horizontal="center" vertical="center" wrapText="1"/>
    </xf>
    <xf numFmtId="0" fontId="31" fillId="0" borderId="25" xfId="1" applyFont="1" applyBorder="1" applyAlignment="1">
      <alignment horizontal="center" vertical="center"/>
    </xf>
    <xf numFmtId="0" fontId="31" fillId="0" borderId="26" xfId="1" applyFont="1" applyBorder="1" applyAlignment="1">
      <alignment horizontal="center" vertical="center"/>
    </xf>
    <xf numFmtId="176" fontId="21" fillId="0" borderId="21" xfId="1" applyNumberFormat="1" applyFont="1" applyBorder="1" applyAlignment="1">
      <alignment horizontal="center" vertical="center" wrapText="1"/>
    </xf>
    <xf numFmtId="176" fontId="21" fillId="0" borderId="22" xfId="1" applyNumberFormat="1" applyFont="1" applyBorder="1" applyAlignment="1">
      <alignment horizontal="center" vertical="center" wrapText="1"/>
    </xf>
    <xf numFmtId="176" fontId="31" fillId="0" borderId="24" xfId="1" applyNumberFormat="1" applyFont="1" applyBorder="1" applyAlignment="1">
      <alignment horizontal="center" vertical="center"/>
    </xf>
    <xf numFmtId="176" fontId="31" fillId="0" borderId="25" xfId="1" applyNumberFormat="1" applyFont="1" applyBorder="1" applyAlignment="1">
      <alignment horizontal="center" vertical="center"/>
    </xf>
    <xf numFmtId="176" fontId="21" fillId="0" borderId="23" xfId="1" applyNumberFormat="1" applyFont="1" applyBorder="1" applyAlignment="1">
      <alignment horizontal="center" vertical="center" wrapText="1"/>
    </xf>
    <xf numFmtId="0" fontId="31" fillId="0" borderId="2" xfId="1" applyFont="1" applyBorder="1" applyAlignment="1">
      <alignment horizontal="center" vertical="center"/>
    </xf>
    <xf numFmtId="0" fontId="31" fillId="0" borderId="5" xfId="1" applyFont="1" applyBorder="1" applyAlignment="1">
      <alignment horizontal="center" vertical="center"/>
    </xf>
    <xf numFmtId="176" fontId="31" fillId="0" borderId="21" xfId="1" applyNumberFormat="1" applyFont="1" applyBorder="1" applyAlignment="1">
      <alignment horizontal="center" vertical="center" wrapText="1"/>
    </xf>
    <xf numFmtId="176" fontId="31" fillId="0" borderId="22" xfId="1" applyNumberFormat="1" applyFont="1" applyBorder="1" applyAlignment="1">
      <alignment horizontal="center" vertical="center" wrapText="1"/>
    </xf>
    <xf numFmtId="0" fontId="19" fillId="0" borderId="18" xfId="1" applyFont="1" applyBorder="1" applyAlignment="1">
      <alignment horizontal="left" vertical="center" wrapText="1"/>
    </xf>
    <xf numFmtId="0" fontId="19" fillId="0" borderId="1" xfId="1" applyFont="1" applyBorder="1" applyAlignment="1">
      <alignment horizontal="left" vertical="center" wrapText="1"/>
    </xf>
    <xf numFmtId="0" fontId="19" fillId="0" borderId="13" xfId="1" applyFont="1" applyBorder="1" applyAlignment="1">
      <alignment horizontal="left" vertical="center" wrapText="1"/>
    </xf>
    <xf numFmtId="0" fontId="19" fillId="0" borderId="6" xfId="1" applyFont="1" applyBorder="1" applyAlignment="1">
      <alignment horizontal="left" vertical="center" wrapText="1"/>
    </xf>
    <xf numFmtId="0" fontId="19" fillId="0" borderId="0" xfId="1" applyFont="1" applyBorder="1" applyAlignment="1">
      <alignment horizontal="left" vertical="center" wrapText="1"/>
    </xf>
    <xf numFmtId="0" fontId="19" fillId="0" borderId="4" xfId="1" applyFont="1" applyBorder="1" applyAlignment="1">
      <alignment horizontal="left" vertical="center" wrapText="1"/>
    </xf>
    <xf numFmtId="0" fontId="21" fillId="6" borderId="17" xfId="1" applyFont="1" applyFill="1" applyBorder="1" applyAlignment="1">
      <alignment horizontal="center"/>
    </xf>
    <xf numFmtId="0" fontId="23" fillId="0" borderId="70" xfId="1" applyFont="1" applyBorder="1" applyAlignment="1">
      <alignment horizontal="center" vertical="center"/>
    </xf>
    <xf numFmtId="0" fontId="23" fillId="0" borderId="71" xfId="1" applyFont="1" applyBorder="1" applyAlignment="1">
      <alignment horizontal="center" vertical="center"/>
    </xf>
    <xf numFmtId="0" fontId="23" fillId="0" borderId="72" xfId="1" applyFont="1" applyBorder="1" applyAlignment="1">
      <alignment horizontal="center" vertical="center"/>
    </xf>
    <xf numFmtId="0" fontId="26" fillId="0" borderId="18" xfId="1" applyFont="1" applyBorder="1" applyAlignment="1">
      <alignment horizontal="left" vertical="center" wrapText="1"/>
    </xf>
    <xf numFmtId="0" fontId="26" fillId="0" borderId="1" xfId="1" applyFont="1" applyBorder="1" applyAlignment="1">
      <alignment horizontal="left" vertical="center" wrapText="1"/>
    </xf>
    <xf numFmtId="0" fontId="26" fillId="0" borderId="13" xfId="1" applyFont="1" applyBorder="1" applyAlignment="1">
      <alignment horizontal="left" vertical="center" wrapText="1"/>
    </xf>
    <xf numFmtId="0" fontId="26" fillId="0" borderId="7" xfId="1" applyFont="1" applyBorder="1" applyAlignment="1">
      <alignment horizontal="left" vertical="center" wrapText="1"/>
    </xf>
    <xf numFmtId="0" fontId="26" fillId="0" borderId="2" xfId="1" applyFont="1" applyBorder="1" applyAlignment="1">
      <alignment horizontal="left" vertical="center" wrapText="1"/>
    </xf>
    <xf numFmtId="0" fontId="26" fillId="0" borderId="5" xfId="1" applyFont="1" applyBorder="1" applyAlignment="1">
      <alignment horizontal="left" vertical="center" wrapText="1"/>
    </xf>
    <xf numFmtId="0" fontId="19" fillId="0" borderId="18" xfId="1" applyFont="1" applyFill="1" applyBorder="1" applyAlignment="1">
      <alignment horizontal="left" vertical="center" wrapText="1"/>
    </xf>
    <xf numFmtId="0" fontId="19" fillId="0" borderId="1" xfId="1" applyFont="1" applyFill="1" applyBorder="1" applyAlignment="1">
      <alignment horizontal="left" vertical="center" wrapText="1"/>
    </xf>
    <xf numFmtId="0" fontId="19" fillId="0" borderId="13" xfId="1" applyFont="1" applyFill="1" applyBorder="1" applyAlignment="1">
      <alignment horizontal="left" vertical="center" wrapText="1"/>
    </xf>
    <xf numFmtId="0" fontId="19" fillId="0" borderId="7"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19" fillId="0" borderId="5" xfId="1" applyFont="1" applyFill="1" applyBorder="1" applyAlignment="1">
      <alignment horizontal="left" vertical="center" wrapText="1"/>
    </xf>
    <xf numFmtId="176" fontId="23" fillId="0" borderId="71" xfId="1" applyNumberFormat="1" applyFont="1" applyBorder="1" applyAlignment="1">
      <alignment horizontal="center" vertical="center"/>
    </xf>
    <xf numFmtId="176" fontId="23" fillId="0" borderId="66" xfId="1" applyNumberFormat="1" applyFont="1" applyBorder="1" applyAlignment="1">
      <alignment horizontal="center" vertical="center"/>
    </xf>
    <xf numFmtId="176" fontId="21" fillId="0" borderId="107" xfId="1" applyNumberFormat="1" applyFont="1" applyBorder="1" applyAlignment="1">
      <alignment horizontal="center" vertical="center" wrapText="1"/>
    </xf>
    <xf numFmtId="176" fontId="21" fillId="0" borderId="7" xfId="1" applyNumberFormat="1" applyFont="1" applyBorder="1" applyAlignment="1">
      <alignment horizontal="center" vertical="center" wrapText="1"/>
    </xf>
    <xf numFmtId="176" fontId="21" fillId="0" borderId="2" xfId="1" applyNumberFormat="1" applyFont="1" applyBorder="1" applyAlignment="1">
      <alignment horizontal="center" vertical="center" wrapText="1"/>
    </xf>
    <xf numFmtId="0" fontId="19" fillId="0" borderId="69" xfId="1" applyFont="1" applyBorder="1" applyAlignment="1">
      <alignment horizontal="left" vertical="center" wrapText="1"/>
    </xf>
    <xf numFmtId="0" fontId="19" fillId="0" borderId="2" xfId="1" applyFont="1" applyBorder="1" applyAlignment="1">
      <alignment horizontal="left" vertical="center" wrapText="1"/>
    </xf>
    <xf numFmtId="176" fontId="21" fillId="0" borderId="24" xfId="1" applyNumberFormat="1" applyFont="1" applyBorder="1" applyAlignment="1">
      <alignment horizontal="center" vertical="center"/>
    </xf>
    <xf numFmtId="176" fontId="21" fillId="0" borderId="25" xfId="1" applyNumberFormat="1" applyFont="1" applyBorder="1" applyAlignment="1">
      <alignment horizontal="center" vertical="center"/>
    </xf>
    <xf numFmtId="0" fontId="19" fillId="0" borderId="0" xfId="1" applyFont="1" applyBorder="1" applyAlignment="1">
      <alignment horizontal="center" vertical="center"/>
    </xf>
    <xf numFmtId="0" fontId="19" fillId="0" borderId="8" xfId="1" applyFont="1" applyBorder="1" applyAlignment="1">
      <alignment horizontal="center" vertical="center"/>
    </xf>
    <xf numFmtId="0" fontId="19" fillId="0" borderId="2" xfId="1" applyFont="1" applyBorder="1" applyAlignment="1">
      <alignment horizontal="center" vertical="center"/>
    </xf>
    <xf numFmtId="0" fontId="19" fillId="0" borderId="9" xfId="1" applyFont="1" applyBorder="1" applyAlignment="1">
      <alignment horizontal="center"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20" fillId="0" borderId="18" xfId="1" applyFont="1" applyBorder="1" applyAlignment="1">
      <alignment horizontal="center"/>
    </xf>
    <xf numFmtId="0" fontId="20" fillId="0" borderId="1" xfId="1" applyFont="1" applyBorder="1" applyAlignment="1">
      <alignment horizontal="center"/>
    </xf>
    <xf numFmtId="0" fontId="20" fillId="0" borderId="13" xfId="1" applyFont="1" applyBorder="1" applyAlignment="1">
      <alignment horizontal="center"/>
    </xf>
    <xf numFmtId="0" fontId="20" fillId="0" borderId="6" xfId="1" applyFont="1" applyBorder="1" applyAlignment="1">
      <alignment horizontal="center"/>
    </xf>
    <xf numFmtId="0" fontId="20" fillId="0" borderId="0" xfId="1" applyFont="1" applyBorder="1" applyAlignment="1">
      <alignment horizontal="center"/>
    </xf>
    <xf numFmtId="0" fontId="20" fillId="0" borderId="4" xfId="1" applyFont="1" applyBorder="1" applyAlignment="1">
      <alignment horizontal="center"/>
    </xf>
    <xf numFmtId="0" fontId="20" fillId="0" borderId="7" xfId="1" applyFont="1" applyBorder="1" applyAlignment="1">
      <alignment horizontal="center"/>
    </xf>
    <xf numFmtId="0" fontId="20" fillId="0" borderId="2" xfId="1" applyFont="1" applyBorder="1" applyAlignment="1">
      <alignment horizontal="center"/>
    </xf>
    <xf numFmtId="0" fontId="20" fillId="0" borderId="5" xfId="1" applyFont="1" applyBorder="1" applyAlignment="1">
      <alignment horizontal="center"/>
    </xf>
    <xf numFmtId="0" fontId="47" fillId="0" borderId="6" xfId="1" applyFont="1" applyBorder="1" applyAlignment="1">
      <alignment horizontal="center" vertical="center" wrapText="1"/>
    </xf>
    <xf numFmtId="0" fontId="47" fillId="0" borderId="14" xfId="1" applyFont="1" applyBorder="1" applyAlignment="1">
      <alignment horizontal="center" vertical="center" wrapText="1"/>
    </xf>
    <xf numFmtId="0" fontId="19" fillId="0" borderId="4" xfId="1" applyFont="1" applyBorder="1" applyAlignment="1">
      <alignment horizontal="center" vertical="center"/>
    </xf>
    <xf numFmtId="0" fontId="19" fillId="0" borderId="15" xfId="1" applyFont="1" applyBorder="1" applyAlignment="1">
      <alignment horizontal="center" vertical="center"/>
    </xf>
    <xf numFmtId="0" fontId="19" fillId="0" borderId="5" xfId="1" applyFont="1" applyBorder="1" applyAlignment="1">
      <alignment horizontal="center" vertical="center"/>
    </xf>
    <xf numFmtId="176" fontId="31" fillId="0" borderId="7" xfId="1" applyNumberFormat="1" applyFont="1" applyBorder="1" applyAlignment="1">
      <alignment horizontal="center" vertical="center"/>
    </xf>
    <xf numFmtId="176" fontId="31" fillId="0" borderId="2" xfId="1" applyNumberFormat="1" applyFont="1" applyBorder="1" applyAlignment="1">
      <alignment horizontal="center" vertical="center"/>
    </xf>
    <xf numFmtId="176" fontId="31" fillId="0" borderId="21" xfId="1" applyNumberFormat="1" applyFont="1" applyBorder="1" applyAlignment="1">
      <alignment horizontal="center" vertical="center" shrinkToFit="1"/>
    </xf>
    <xf numFmtId="176" fontId="31" fillId="0" borderId="22" xfId="1" applyNumberFormat="1" applyFont="1" applyBorder="1" applyAlignment="1">
      <alignment horizontal="center" vertical="center" shrinkToFit="1"/>
    </xf>
    <xf numFmtId="0" fontId="31" fillId="0" borderId="109" xfId="1" applyFont="1" applyBorder="1" applyAlignment="1">
      <alignment horizontal="center" vertical="center"/>
    </xf>
    <xf numFmtId="0" fontId="31" fillId="0" borderId="110" xfId="1" applyFont="1" applyBorder="1" applyAlignment="1">
      <alignment horizontal="center" vertical="center"/>
    </xf>
    <xf numFmtId="176" fontId="31" fillId="0" borderId="21" xfId="1" applyNumberFormat="1" applyFont="1" applyBorder="1" applyAlignment="1">
      <alignment horizontal="center" vertical="center" wrapText="1" shrinkToFit="1"/>
    </xf>
    <xf numFmtId="176" fontId="31" fillId="0" borderId="22" xfId="1" applyNumberFormat="1" applyFont="1" applyBorder="1" applyAlignment="1">
      <alignment horizontal="center" vertical="center" wrapText="1" shrinkToFit="1"/>
    </xf>
    <xf numFmtId="176" fontId="31" fillId="0" borderId="108" xfId="1" applyNumberFormat="1" applyFont="1" applyBorder="1" applyAlignment="1">
      <alignment horizontal="center" vertical="center"/>
    </xf>
    <xf numFmtId="176" fontId="31" fillId="0" borderId="109" xfId="1" applyNumberFormat="1" applyFont="1" applyBorder="1" applyAlignment="1">
      <alignment horizontal="center" vertical="center"/>
    </xf>
    <xf numFmtId="176" fontId="21" fillId="0" borderId="0" xfId="1" applyNumberFormat="1" applyFont="1" applyBorder="1" applyAlignment="1">
      <alignment horizontal="center" vertical="center" wrapText="1"/>
    </xf>
    <xf numFmtId="176" fontId="31" fillId="0" borderId="0" xfId="1" applyNumberFormat="1" applyFont="1" applyBorder="1" applyAlignment="1">
      <alignment horizontal="center" vertical="center"/>
    </xf>
    <xf numFmtId="0" fontId="26" fillId="0" borderId="0" xfId="1" applyFont="1" applyFill="1" applyBorder="1" applyAlignment="1">
      <alignment horizontal="left" vertical="center" wrapText="1"/>
    </xf>
    <xf numFmtId="0" fontId="45" fillId="3" borderId="18" xfId="1" applyFont="1" applyFill="1" applyBorder="1" applyAlignment="1">
      <alignment horizontal="center" vertical="center" textRotation="255"/>
    </xf>
    <xf numFmtId="0" fontId="45" fillId="3" borderId="1" xfId="1" applyFont="1" applyFill="1" applyBorder="1" applyAlignment="1">
      <alignment horizontal="center" vertical="center" textRotation="255"/>
    </xf>
    <xf numFmtId="0" fontId="45" fillId="3" borderId="6" xfId="1" applyFont="1" applyFill="1" applyBorder="1" applyAlignment="1">
      <alignment horizontal="center" vertical="center" textRotation="255"/>
    </xf>
    <xf numFmtId="0" fontId="45" fillId="3" borderId="0" xfId="1" applyFont="1" applyFill="1" applyBorder="1" applyAlignment="1">
      <alignment horizontal="center" vertical="center" textRotation="255"/>
    </xf>
    <xf numFmtId="0" fontId="45" fillId="3" borderId="4" xfId="1" applyFont="1" applyFill="1" applyBorder="1" applyAlignment="1">
      <alignment horizontal="center" vertical="center" textRotation="255"/>
    </xf>
    <xf numFmtId="0" fontId="45" fillId="3" borderId="7" xfId="1" applyFont="1" applyFill="1" applyBorder="1" applyAlignment="1">
      <alignment horizontal="center" vertical="center" textRotation="255"/>
    </xf>
    <xf numFmtId="0" fontId="45" fillId="3" borderId="2" xfId="1" applyFont="1" applyFill="1" applyBorder="1" applyAlignment="1">
      <alignment horizontal="center" vertical="center" textRotation="255"/>
    </xf>
    <xf numFmtId="0" fontId="42" fillId="3" borderId="1" xfId="1" applyFont="1" applyFill="1" applyBorder="1" applyAlignment="1">
      <alignment horizontal="center"/>
    </xf>
    <xf numFmtId="0" fontId="19" fillId="0" borderId="27" xfId="1" applyFont="1" applyBorder="1" applyAlignment="1">
      <alignment horizontal="center" vertical="center" wrapText="1"/>
    </xf>
    <xf numFmtId="0" fontId="19" fillId="0" borderId="27" xfId="1" applyFont="1" applyBorder="1" applyAlignment="1">
      <alignment horizontal="center" vertical="center"/>
    </xf>
    <xf numFmtId="0" fontId="19" fillId="0" borderId="32" xfId="1" applyFont="1" applyBorder="1" applyAlignment="1">
      <alignment horizontal="center" vertical="center"/>
    </xf>
    <xf numFmtId="0" fontId="19" fillId="0" borderId="13" xfId="1" applyFont="1" applyBorder="1" applyAlignment="1">
      <alignment horizontal="center" vertical="center" wrapText="1"/>
    </xf>
    <xf numFmtId="0" fontId="19" fillId="0" borderId="18" xfId="1" applyFont="1" applyBorder="1" applyAlignment="1">
      <alignment horizontal="center" vertical="center"/>
    </xf>
    <xf numFmtId="0" fontId="19" fillId="0" borderId="6" xfId="1" applyFont="1" applyBorder="1" applyAlignment="1">
      <alignment horizontal="center"/>
    </xf>
    <xf numFmtId="0" fontId="19" fillId="0" borderId="0" xfId="1" applyFont="1" applyBorder="1" applyAlignment="1">
      <alignment horizontal="center"/>
    </xf>
    <xf numFmtId="0" fontId="19" fillId="0" borderId="28" xfId="1" applyFont="1" applyBorder="1" applyAlignment="1">
      <alignment horizontal="center" vertical="center"/>
    </xf>
    <xf numFmtId="0" fontId="21" fillId="0" borderId="28" xfId="1" applyFont="1" applyBorder="1" applyAlignment="1">
      <alignment horizontal="center" vertical="center" wrapText="1"/>
    </xf>
    <xf numFmtId="0" fontId="21" fillId="0" borderId="28" xfId="1" applyFont="1" applyBorder="1" applyAlignment="1">
      <alignment horizontal="center" vertical="center"/>
    </xf>
    <xf numFmtId="0" fontId="21" fillId="0" borderId="102" xfId="1" applyFont="1" applyBorder="1" applyAlignment="1">
      <alignment horizontal="center" vertical="center"/>
    </xf>
    <xf numFmtId="0" fontId="21" fillId="0" borderId="5" xfId="1" applyFont="1" applyBorder="1" applyAlignment="1">
      <alignment horizontal="center" vertical="center" wrapText="1"/>
    </xf>
    <xf numFmtId="0" fontId="45" fillId="6" borderId="28" xfId="1" applyFont="1" applyFill="1" applyBorder="1" applyAlignment="1">
      <alignment horizontal="center" vertical="center" textRotation="255"/>
    </xf>
    <xf numFmtId="0" fontId="45" fillId="6" borderId="7" xfId="1" applyFont="1" applyFill="1" applyBorder="1" applyAlignment="1">
      <alignment horizontal="center" vertical="center" textRotation="255"/>
    </xf>
    <xf numFmtId="0" fontId="45" fillId="6" borderId="29" xfId="1" applyFont="1" applyFill="1" applyBorder="1" applyAlignment="1">
      <alignment horizontal="center" vertical="center" textRotation="255"/>
    </xf>
    <xf numFmtId="0" fontId="45" fillId="6" borderId="6" xfId="1" applyFont="1" applyFill="1" applyBorder="1" applyAlignment="1">
      <alignment horizontal="center" vertical="center" textRotation="255"/>
    </xf>
    <xf numFmtId="0" fontId="45" fillId="5" borderId="6" xfId="1" applyFont="1" applyFill="1" applyBorder="1" applyAlignment="1">
      <alignment horizontal="center" vertical="center" textRotation="255"/>
    </xf>
    <xf numFmtId="0" fontId="45" fillId="5" borderId="0" xfId="1" applyFont="1" applyFill="1" applyBorder="1" applyAlignment="1">
      <alignment horizontal="center" vertical="center" textRotation="255"/>
    </xf>
    <xf numFmtId="0" fontId="45" fillId="5" borderId="4" xfId="1" applyFont="1" applyFill="1" applyBorder="1" applyAlignment="1">
      <alignment horizontal="center" vertical="center" textRotation="255"/>
    </xf>
    <xf numFmtId="0" fontId="12" fillId="3" borderId="6" xfId="1" applyFont="1" applyFill="1" applyBorder="1" applyAlignment="1">
      <alignment horizontal="center" vertical="center" textRotation="255"/>
    </xf>
    <xf numFmtId="0" fontId="15" fillId="3" borderId="18" xfId="1" applyFont="1" applyFill="1" applyBorder="1" applyAlignment="1">
      <alignment horizontal="center" vertical="center"/>
    </xf>
    <xf numFmtId="0" fontId="15" fillId="3" borderId="1" xfId="1" applyFont="1" applyFill="1" applyBorder="1" applyAlignment="1">
      <alignment horizontal="center" vertical="center"/>
    </xf>
    <xf numFmtId="0" fontId="12" fillId="3" borderId="6" xfId="1" applyFont="1" applyFill="1" applyBorder="1" applyAlignment="1">
      <alignment horizontal="center" vertical="top" textRotation="255"/>
    </xf>
    <xf numFmtId="0" fontId="15" fillId="6" borderId="18" xfId="1" applyFont="1" applyFill="1" applyBorder="1" applyAlignment="1">
      <alignment horizontal="center" vertical="center"/>
    </xf>
    <xf numFmtId="0" fontId="15" fillId="6" borderId="1" xfId="1" applyFont="1" applyFill="1" applyBorder="1" applyAlignment="1">
      <alignment horizontal="center" vertical="center"/>
    </xf>
    <xf numFmtId="0" fontId="12" fillId="6" borderId="6" xfId="1" applyFont="1" applyFill="1" applyBorder="1" applyAlignment="1">
      <alignment horizontal="center" vertical="center" textRotation="255"/>
    </xf>
    <xf numFmtId="0" fontId="53" fillId="0" borderId="13" xfId="1" applyFont="1" applyFill="1" applyBorder="1" applyAlignment="1">
      <alignment horizontal="left" vertical="center" wrapText="1"/>
    </xf>
    <xf numFmtId="0" fontId="53" fillId="0" borderId="19" xfId="1" applyFont="1" applyFill="1" applyBorder="1" applyAlignment="1">
      <alignment horizontal="left" vertical="center" wrapText="1"/>
    </xf>
    <xf numFmtId="0" fontId="53" fillId="0" borderId="67" xfId="1" applyFont="1" applyFill="1" applyBorder="1" applyAlignment="1">
      <alignment horizontal="left" vertical="center" wrapText="1"/>
    </xf>
    <xf numFmtId="0" fontId="53" fillId="0" borderId="38" xfId="1" applyFont="1" applyFill="1" applyBorder="1" applyAlignment="1">
      <alignment horizontal="left" vertical="center" wrapText="1"/>
    </xf>
    <xf numFmtId="0" fontId="52" fillId="2" borderId="68" xfId="1" applyFont="1" applyFill="1" applyBorder="1" applyAlignment="1">
      <alignment horizontal="center" vertical="center" textRotation="255" wrapText="1"/>
    </xf>
    <xf numFmtId="0" fontId="52" fillId="2" borderId="37" xfId="1" applyFont="1" applyFill="1" applyBorder="1" applyAlignment="1">
      <alignment horizontal="center" vertical="center" textRotation="255" wrapText="1"/>
    </xf>
    <xf numFmtId="0" fontId="15" fillId="5" borderId="18" xfId="1" applyFont="1" applyFill="1" applyBorder="1" applyAlignment="1">
      <alignment horizontal="center" vertical="center"/>
    </xf>
    <xf numFmtId="0" fontId="15" fillId="5" borderId="1" xfId="1" applyFont="1" applyFill="1" applyBorder="1" applyAlignment="1">
      <alignment horizontal="center" vertical="center"/>
    </xf>
    <xf numFmtId="0" fontId="53" fillId="0" borderId="103" xfId="1" applyFont="1" applyBorder="1" applyAlignment="1">
      <alignment horizontal="left" vertical="center" wrapText="1"/>
    </xf>
    <xf numFmtId="0" fontId="53" fillId="0" borderId="40" xfId="1" applyFont="1" applyBorder="1" applyAlignment="1">
      <alignment horizontal="left" vertical="center" wrapText="1"/>
    </xf>
    <xf numFmtId="0" fontId="53" fillId="0" borderId="100" xfId="1" applyFont="1" applyBorder="1" applyAlignment="1">
      <alignment horizontal="left" vertical="center" wrapText="1"/>
    </xf>
    <xf numFmtId="0" fontId="53" fillId="0" borderId="101" xfId="1" applyFont="1" applyBorder="1" applyAlignment="1">
      <alignment horizontal="left" vertical="center" wrapText="1"/>
    </xf>
    <xf numFmtId="0" fontId="52" fillId="2" borderId="41" xfId="1"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9" defaultPivotStyle="PivotStyleLight16"/>
  <colors>
    <mruColors>
      <color rgb="FF55F9FD"/>
      <color rgb="FFFFFF66"/>
      <color rgb="FFA9F3FD"/>
      <color rgb="FFFFBDDE"/>
      <color rgb="FFF9B67F"/>
      <color rgb="FFB1FE8A"/>
      <color rgb="FFF8A662"/>
      <color rgb="FF00E266"/>
      <color rgb="FF00C85A"/>
      <color rgb="FF64E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hyperlink" Target="#&#12304;&#32887;&#21209;&#24489;&#24112;&#12305;!A1"/><Relationship Id="rId2" Type="http://schemas.openxmlformats.org/officeDocument/2006/relationships/hyperlink" Target="#&#12304;&#32946;&#20816;&#20241;&#26989;&#31561;&#12305;!A1"/><Relationship Id="rId1" Type="http://schemas.openxmlformats.org/officeDocument/2006/relationships/hyperlink" Target="#&#12304;&#28310;&#20633;&#12305;!A1"/><Relationship Id="rId4" Type="http://schemas.openxmlformats.org/officeDocument/2006/relationships/hyperlink" Target="#&#12304;&#12513;&#12483;&#12475;&#12540;&#12472;&#12305;!A1"/></Relationships>
</file>

<file path=xl/drawings/_rels/drawing4.xml.rels><?xml version="1.0" encoding="UTF-8" standalone="yes"?>
<Relationships xmlns="http://schemas.openxmlformats.org/package/2006/relationships"><Relationship Id="rId1" Type="http://schemas.openxmlformats.org/officeDocument/2006/relationships/hyperlink" Target="#&#12473;&#12465;&#12472;&#12517;&#12540;&#12523;&#21450;&#12403;&#21508;&#20241;&#26247;&#12539;&#20241;&#26989;&#21046;&#24230;!A1"/></Relationships>
</file>

<file path=xl/drawings/_rels/drawing5.xml.rels><?xml version="1.0" encoding="UTF-8" standalone="yes"?>
<Relationships xmlns="http://schemas.openxmlformats.org/package/2006/relationships"><Relationship Id="rId1" Type="http://schemas.openxmlformats.org/officeDocument/2006/relationships/hyperlink" Target="#&#12473;&#12465;&#12472;&#12517;&#12540;&#12523;&#21450;&#12403;&#21508;&#20241;&#26247;&#12539;&#20241;&#26989;&#21046;&#24230;!A1"/></Relationships>
</file>

<file path=xl/drawings/_rels/drawing6.xml.rels><?xml version="1.0" encoding="UTF-8" standalone="yes"?>
<Relationships xmlns="http://schemas.openxmlformats.org/package/2006/relationships"><Relationship Id="rId1" Type="http://schemas.openxmlformats.org/officeDocument/2006/relationships/hyperlink" Target="#&#12473;&#12465;&#12472;&#12517;&#12540;&#12523;&#21450;&#12403;&#21508;&#20241;&#26247;&#12539;&#20241;&#26989;&#21046;&#24230;!A1"/></Relationships>
</file>

<file path=xl/drawings/_rels/drawing7.xml.rels><?xml version="1.0" encoding="UTF-8" standalone="yes"?>
<Relationships xmlns="http://schemas.openxmlformats.org/package/2006/relationships"><Relationship Id="rId1" Type="http://schemas.openxmlformats.org/officeDocument/2006/relationships/hyperlink" Target="#&#12473;&#12465;&#12472;&#12517;&#12540;&#12523;&#21450;&#12403;&#21508;&#20241;&#26247;&#12539;&#20241;&#26989;&#21046;&#24230;!A1"/></Relationships>
</file>

<file path=xl/drawings/drawing1.xml><?xml version="1.0" encoding="utf-8"?>
<xdr:wsDr xmlns:xdr="http://schemas.openxmlformats.org/drawingml/2006/spreadsheetDrawing" xmlns:a="http://schemas.openxmlformats.org/drawingml/2006/main">
  <xdr:twoCellAnchor>
    <xdr:from>
      <xdr:col>23</xdr:col>
      <xdr:colOff>2</xdr:colOff>
      <xdr:row>23</xdr:row>
      <xdr:rowOff>116417</xdr:rowOff>
    </xdr:from>
    <xdr:to>
      <xdr:col>35</xdr:col>
      <xdr:colOff>0</xdr:colOff>
      <xdr:row>26</xdr:row>
      <xdr:rowOff>10584</xdr:rowOff>
    </xdr:to>
    <xdr:sp macro="" textlink="">
      <xdr:nvSpPr>
        <xdr:cNvPr id="24" name="テキスト ボックス 23">
          <a:extLst>
            <a:ext uri="{FF2B5EF4-FFF2-40B4-BE49-F238E27FC236}">
              <a16:creationId xmlns:a16="http://schemas.microsoft.com/office/drawing/2014/main" id="{71883F32-3E4F-4E59-9F73-1237482F9DAB}"/>
            </a:ext>
          </a:extLst>
        </xdr:cNvPr>
        <xdr:cNvSpPr txBox="1"/>
      </xdr:nvSpPr>
      <xdr:spPr>
        <a:xfrm>
          <a:off x="2328335" y="4667250"/>
          <a:ext cx="1015998" cy="359834"/>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出産補助</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xdr:colOff>
      <xdr:row>27</xdr:row>
      <xdr:rowOff>116416</xdr:rowOff>
    </xdr:from>
    <xdr:to>
      <xdr:col>50</xdr:col>
      <xdr:colOff>74083</xdr:colOff>
      <xdr:row>30</xdr:row>
      <xdr:rowOff>10583</xdr:rowOff>
    </xdr:to>
    <xdr:sp macro="" textlink="">
      <xdr:nvSpPr>
        <xdr:cNvPr id="25" name="テキスト ボックス 24">
          <a:extLst>
            <a:ext uri="{FF2B5EF4-FFF2-40B4-BE49-F238E27FC236}">
              <a16:creationId xmlns:a16="http://schemas.microsoft.com/office/drawing/2014/main" id="{98418D22-01EB-4611-98C1-3E5A75671E0D}"/>
            </a:ext>
          </a:extLst>
        </xdr:cNvPr>
        <xdr:cNvSpPr txBox="1"/>
      </xdr:nvSpPr>
      <xdr:spPr>
        <a:xfrm>
          <a:off x="1566336" y="5259916"/>
          <a:ext cx="3037414" cy="359834"/>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育児参加</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194</xdr:colOff>
      <xdr:row>32</xdr:row>
      <xdr:rowOff>1</xdr:rowOff>
    </xdr:from>
    <xdr:to>
      <xdr:col>58</xdr:col>
      <xdr:colOff>76200</xdr:colOff>
      <xdr:row>34</xdr:row>
      <xdr:rowOff>20520</xdr:rowOff>
    </xdr:to>
    <xdr:sp macro="" textlink="">
      <xdr:nvSpPr>
        <xdr:cNvPr id="27" name="テキスト ボックス 26">
          <a:extLst>
            <a:ext uri="{FF2B5EF4-FFF2-40B4-BE49-F238E27FC236}">
              <a16:creationId xmlns:a16="http://schemas.microsoft.com/office/drawing/2014/main" id="{A9C9ABA5-1FAF-4170-9C3E-670B9FED5AEE}"/>
            </a:ext>
          </a:extLst>
        </xdr:cNvPr>
        <xdr:cNvSpPr txBox="1"/>
      </xdr:nvSpPr>
      <xdr:spPr>
        <a:xfrm>
          <a:off x="2371919" y="7115176"/>
          <a:ext cx="2990656" cy="344369"/>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育児時間</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35</xdr:row>
      <xdr:rowOff>116633</xdr:rowOff>
    </xdr:from>
    <xdr:to>
      <xdr:col>43</xdr:col>
      <xdr:colOff>0</xdr:colOff>
      <xdr:row>38</xdr:row>
      <xdr:rowOff>58317</xdr:rowOff>
    </xdr:to>
    <xdr:sp macro="" textlink="">
      <xdr:nvSpPr>
        <xdr:cNvPr id="29" name="テキスト ボックス 28">
          <a:extLst>
            <a:ext uri="{FF2B5EF4-FFF2-40B4-BE49-F238E27FC236}">
              <a16:creationId xmlns:a16="http://schemas.microsoft.com/office/drawing/2014/main" id="{09920CB2-1E07-4FDB-A7B3-6C4D1511B96A}"/>
            </a:ext>
          </a:extLst>
        </xdr:cNvPr>
        <xdr:cNvSpPr txBox="1"/>
      </xdr:nvSpPr>
      <xdr:spPr>
        <a:xfrm>
          <a:off x="2371725" y="7717583"/>
          <a:ext cx="1628775" cy="427459"/>
        </a:xfrm>
        <a:prstGeom prst="homePlate">
          <a:avLst/>
        </a:prstGeom>
        <a:solidFill>
          <a:schemeClr val="bg1">
            <a:lumMod val="85000"/>
          </a:schemeClr>
        </a:solid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BIZ UDPゴシック" panose="020B0400000000000000" pitchFamily="50" charset="-128"/>
              <a:ea typeface="BIZ UDPゴシック" panose="020B0400000000000000" pitchFamily="50" charset="-128"/>
            </a:rPr>
            <a:t>出生時育児休業</a:t>
          </a:r>
          <a:endParaRPr kumimoji="1" lang="en-US" altLang="ja-JP" sz="1000" b="1">
            <a:latin typeface="BIZ UDPゴシック" panose="020B0400000000000000" pitchFamily="50" charset="-128"/>
            <a:ea typeface="BIZ UDPゴシック" panose="020B0400000000000000" pitchFamily="50" charset="-128"/>
          </a:endParaRPr>
        </a:p>
        <a:p>
          <a:pPr algn="ctr"/>
          <a:r>
            <a:rPr kumimoji="1" lang="ja-JP" altLang="en-US" sz="900" b="1">
              <a:latin typeface="BIZ UDPゴシック" panose="020B0400000000000000" pitchFamily="50" charset="-128"/>
              <a:ea typeface="BIZ UDPゴシック" panose="020B0400000000000000" pitchFamily="50" charset="-128"/>
            </a:rPr>
            <a:t>（新マイパパ休暇）</a:t>
          </a:r>
        </a:p>
      </xdr:txBody>
    </xdr:sp>
    <xdr:clientData/>
  </xdr:twoCellAnchor>
  <xdr:twoCellAnchor>
    <xdr:from>
      <xdr:col>24</xdr:col>
      <xdr:colOff>0</xdr:colOff>
      <xdr:row>40</xdr:row>
      <xdr:rowOff>0</xdr:rowOff>
    </xdr:from>
    <xdr:to>
      <xdr:col>67</xdr:col>
      <xdr:colOff>0</xdr:colOff>
      <xdr:row>42</xdr:row>
      <xdr:rowOff>20519</xdr:rowOff>
    </xdr:to>
    <xdr:sp macro="" textlink="">
      <xdr:nvSpPr>
        <xdr:cNvPr id="30" name="テキスト ボックス 29">
          <a:extLst>
            <a:ext uri="{FF2B5EF4-FFF2-40B4-BE49-F238E27FC236}">
              <a16:creationId xmlns:a16="http://schemas.microsoft.com/office/drawing/2014/main" id="{C86F4AC8-1413-4F31-AD63-C4DD8BE161C2}"/>
            </a:ext>
          </a:extLst>
        </xdr:cNvPr>
        <xdr:cNvSpPr txBox="1"/>
      </xdr:nvSpPr>
      <xdr:spPr>
        <a:xfrm>
          <a:off x="2371725" y="8410575"/>
          <a:ext cx="3686175" cy="344369"/>
        </a:xfrm>
        <a:prstGeom prst="homePlate">
          <a:avLst/>
        </a:prstGeom>
        <a:solidFill>
          <a:schemeClr val="bg1">
            <a:lumMod val="85000"/>
          </a:schemeClr>
        </a:solid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育児休業</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9723</xdr:colOff>
      <xdr:row>44</xdr:row>
      <xdr:rowOff>0</xdr:rowOff>
    </xdr:from>
    <xdr:to>
      <xdr:col>75</xdr:col>
      <xdr:colOff>0</xdr:colOff>
      <xdr:row>46</xdr:row>
      <xdr:rowOff>0</xdr:rowOff>
    </xdr:to>
    <xdr:sp macro="" textlink="">
      <xdr:nvSpPr>
        <xdr:cNvPr id="32" name="テキスト ボックス 31">
          <a:extLst>
            <a:ext uri="{FF2B5EF4-FFF2-40B4-BE49-F238E27FC236}">
              <a16:creationId xmlns:a16="http://schemas.microsoft.com/office/drawing/2014/main" id="{BAFE1DE3-7A9F-40D0-A4BF-16FEC54DF28E}"/>
            </a:ext>
          </a:extLst>
        </xdr:cNvPr>
        <xdr:cNvSpPr txBox="1"/>
      </xdr:nvSpPr>
      <xdr:spPr>
        <a:xfrm>
          <a:off x="2488167" y="7726913"/>
          <a:ext cx="4101578" cy="370417"/>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部分休業</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48</xdr:row>
      <xdr:rowOff>0</xdr:rowOff>
    </xdr:from>
    <xdr:to>
      <xdr:col>74</xdr:col>
      <xdr:colOff>77752</xdr:colOff>
      <xdr:row>50</xdr:row>
      <xdr:rowOff>0</xdr:rowOff>
    </xdr:to>
    <xdr:sp macro="" textlink="">
      <xdr:nvSpPr>
        <xdr:cNvPr id="33" name="テキスト ボックス 32">
          <a:extLst>
            <a:ext uri="{FF2B5EF4-FFF2-40B4-BE49-F238E27FC236}">
              <a16:creationId xmlns:a16="http://schemas.microsoft.com/office/drawing/2014/main" id="{FE064524-C7EA-4074-ADAA-4CAC0AD4BCA0}"/>
            </a:ext>
          </a:extLst>
        </xdr:cNvPr>
        <xdr:cNvSpPr txBox="1"/>
      </xdr:nvSpPr>
      <xdr:spPr>
        <a:xfrm>
          <a:off x="2478444" y="8300357"/>
          <a:ext cx="4101578" cy="349898"/>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育児短時間勤務</a:t>
          </a:r>
          <a:endParaRPr kumimoji="1" lang="en-US" altLang="ja-JP" sz="105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52</xdr:row>
      <xdr:rowOff>0</xdr:rowOff>
    </xdr:from>
    <xdr:to>
      <xdr:col>83</xdr:col>
      <xdr:colOff>0</xdr:colOff>
      <xdr:row>54</xdr:row>
      <xdr:rowOff>0</xdr:rowOff>
    </xdr:to>
    <xdr:sp macro="" textlink="">
      <xdr:nvSpPr>
        <xdr:cNvPr id="34" name="テキスト ボックス 33">
          <a:extLst>
            <a:ext uri="{FF2B5EF4-FFF2-40B4-BE49-F238E27FC236}">
              <a16:creationId xmlns:a16="http://schemas.microsoft.com/office/drawing/2014/main" id="{5A75AA11-87C9-43BA-A20A-D2D2B91CE092}"/>
            </a:ext>
          </a:extLst>
        </xdr:cNvPr>
        <xdr:cNvSpPr txBox="1"/>
      </xdr:nvSpPr>
      <xdr:spPr>
        <a:xfrm>
          <a:off x="2478444" y="8902959"/>
          <a:ext cx="4723622" cy="349898"/>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早出遅出勤務</a:t>
          </a:r>
          <a:endParaRPr kumimoji="1" lang="en-US" altLang="ja-JP" sz="105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56</xdr:row>
      <xdr:rowOff>0</xdr:rowOff>
    </xdr:from>
    <xdr:to>
      <xdr:col>75</xdr:col>
      <xdr:colOff>9719</xdr:colOff>
      <xdr:row>58</xdr:row>
      <xdr:rowOff>0</xdr:rowOff>
    </xdr:to>
    <xdr:sp macro="" textlink="">
      <xdr:nvSpPr>
        <xdr:cNvPr id="35" name="テキスト ボックス 34">
          <a:extLst>
            <a:ext uri="{FF2B5EF4-FFF2-40B4-BE49-F238E27FC236}">
              <a16:creationId xmlns:a16="http://schemas.microsoft.com/office/drawing/2014/main" id="{C0B1754B-236C-4D1E-95DD-3BC372F0D308}"/>
            </a:ext>
          </a:extLst>
        </xdr:cNvPr>
        <xdr:cNvSpPr txBox="1"/>
      </xdr:nvSpPr>
      <xdr:spPr>
        <a:xfrm>
          <a:off x="2478444" y="9505561"/>
          <a:ext cx="4121020" cy="349898"/>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b="1" i="0" baseline="0">
              <a:solidFill>
                <a:schemeClr val="dk1"/>
              </a:solidFill>
              <a:effectLst/>
              <a:latin typeface="BIZ UDゴシック" panose="020B0400000000000000" pitchFamily="49" charset="-128"/>
              <a:ea typeface="BIZ UDゴシック" panose="020B0400000000000000" pitchFamily="49" charset="-128"/>
              <a:cs typeface="+mn-cs"/>
            </a:rPr>
            <a:t>深夜勤務・時間外勤務の制限</a:t>
          </a:r>
          <a:endParaRPr kumimoji="1" lang="en-US" altLang="ja-JP" sz="1050" b="1">
            <a:latin typeface="BIZ UDゴシック" panose="020B0400000000000000" pitchFamily="49" charset="-128"/>
            <a:ea typeface="BIZ UDゴシック" panose="020B0400000000000000" pitchFamily="49" charset="-128"/>
          </a:endParaRPr>
        </a:p>
      </xdr:txBody>
    </xdr:sp>
    <xdr:clientData/>
  </xdr:twoCellAnchor>
  <xdr:twoCellAnchor>
    <xdr:from>
      <xdr:col>4</xdr:col>
      <xdr:colOff>47626</xdr:colOff>
      <xdr:row>29</xdr:row>
      <xdr:rowOff>47626</xdr:rowOff>
    </xdr:from>
    <xdr:to>
      <xdr:col>10</xdr:col>
      <xdr:colOff>19050</xdr:colOff>
      <xdr:row>30</xdr:row>
      <xdr:rowOff>95250</xdr:rowOff>
    </xdr:to>
    <xdr:sp macro="" textlink="">
      <xdr:nvSpPr>
        <xdr:cNvPr id="2" name="テキスト ボックス 1"/>
        <xdr:cNvSpPr txBox="1"/>
      </xdr:nvSpPr>
      <xdr:spPr>
        <a:xfrm>
          <a:off x="704851" y="6677026"/>
          <a:ext cx="485774" cy="209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BIZ UDPゴシック" panose="020B0400000000000000" pitchFamily="50" charset="-128"/>
              <a:ea typeface="BIZ UDPゴシック" panose="020B0400000000000000" pitchFamily="50" charset="-128"/>
            </a:rPr>
            <a:t>有給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xdr:colOff>
      <xdr:row>23</xdr:row>
      <xdr:rowOff>116417</xdr:rowOff>
    </xdr:from>
    <xdr:to>
      <xdr:col>35</xdr:col>
      <xdr:colOff>0</xdr:colOff>
      <xdr:row>26</xdr:row>
      <xdr:rowOff>10584</xdr:rowOff>
    </xdr:to>
    <xdr:sp macro="" textlink="">
      <xdr:nvSpPr>
        <xdr:cNvPr id="2" name="テキスト ボックス 1">
          <a:extLst>
            <a:ext uri="{FF2B5EF4-FFF2-40B4-BE49-F238E27FC236}">
              <a16:creationId xmlns:a16="http://schemas.microsoft.com/office/drawing/2014/main" id="{71883F32-3E4F-4E59-9F73-1237482F9DAB}"/>
            </a:ext>
          </a:extLst>
        </xdr:cNvPr>
        <xdr:cNvSpPr txBox="1"/>
      </xdr:nvSpPr>
      <xdr:spPr>
        <a:xfrm>
          <a:off x="2286002" y="5821892"/>
          <a:ext cx="1028698" cy="379942"/>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出産補助</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xdr:colOff>
      <xdr:row>27</xdr:row>
      <xdr:rowOff>116416</xdr:rowOff>
    </xdr:from>
    <xdr:to>
      <xdr:col>50</xdr:col>
      <xdr:colOff>74083</xdr:colOff>
      <xdr:row>30</xdr:row>
      <xdr:rowOff>10583</xdr:rowOff>
    </xdr:to>
    <xdr:sp macro="" textlink="">
      <xdr:nvSpPr>
        <xdr:cNvPr id="3" name="テキスト ボックス 2">
          <a:extLst>
            <a:ext uri="{FF2B5EF4-FFF2-40B4-BE49-F238E27FC236}">
              <a16:creationId xmlns:a16="http://schemas.microsoft.com/office/drawing/2014/main" id="{98418D22-01EB-4611-98C1-3E5A75671E0D}"/>
            </a:ext>
          </a:extLst>
        </xdr:cNvPr>
        <xdr:cNvSpPr txBox="1"/>
      </xdr:nvSpPr>
      <xdr:spPr>
        <a:xfrm>
          <a:off x="1514478" y="6469591"/>
          <a:ext cx="3160180" cy="379942"/>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育児参加</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194</xdr:colOff>
      <xdr:row>32</xdr:row>
      <xdr:rowOff>1</xdr:rowOff>
    </xdr:from>
    <xdr:to>
      <xdr:col>58</xdr:col>
      <xdr:colOff>76200</xdr:colOff>
      <xdr:row>34</xdr:row>
      <xdr:rowOff>20520</xdr:rowOff>
    </xdr:to>
    <xdr:sp macro="" textlink="">
      <xdr:nvSpPr>
        <xdr:cNvPr id="4" name="テキスト ボックス 3">
          <a:extLst>
            <a:ext uri="{FF2B5EF4-FFF2-40B4-BE49-F238E27FC236}">
              <a16:creationId xmlns:a16="http://schemas.microsoft.com/office/drawing/2014/main" id="{A9C9ABA5-1FAF-4170-9C3E-670B9FED5AEE}"/>
            </a:ext>
          </a:extLst>
        </xdr:cNvPr>
        <xdr:cNvSpPr txBox="1"/>
      </xdr:nvSpPr>
      <xdr:spPr>
        <a:xfrm>
          <a:off x="2371919" y="7162801"/>
          <a:ext cx="2990656" cy="344369"/>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育児時間</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35</xdr:row>
      <xdr:rowOff>116633</xdr:rowOff>
    </xdr:from>
    <xdr:to>
      <xdr:col>43</xdr:col>
      <xdr:colOff>0</xdr:colOff>
      <xdr:row>38</xdr:row>
      <xdr:rowOff>58317</xdr:rowOff>
    </xdr:to>
    <xdr:sp macro="" textlink="">
      <xdr:nvSpPr>
        <xdr:cNvPr id="5" name="テキスト ボックス 4">
          <a:extLst>
            <a:ext uri="{FF2B5EF4-FFF2-40B4-BE49-F238E27FC236}">
              <a16:creationId xmlns:a16="http://schemas.microsoft.com/office/drawing/2014/main" id="{09920CB2-1E07-4FDB-A7B3-6C4D1511B96A}"/>
            </a:ext>
          </a:extLst>
        </xdr:cNvPr>
        <xdr:cNvSpPr txBox="1"/>
      </xdr:nvSpPr>
      <xdr:spPr>
        <a:xfrm>
          <a:off x="2371725" y="7765208"/>
          <a:ext cx="1628775" cy="427459"/>
        </a:xfrm>
        <a:prstGeom prst="homePlate">
          <a:avLst/>
        </a:prstGeom>
        <a:solidFill>
          <a:schemeClr val="bg1">
            <a:lumMod val="85000"/>
          </a:schemeClr>
        </a:solid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BIZ UDPゴシック" panose="020B0400000000000000" pitchFamily="50" charset="-128"/>
              <a:ea typeface="BIZ UDPゴシック" panose="020B0400000000000000" pitchFamily="50" charset="-128"/>
            </a:rPr>
            <a:t>出生時育児休業</a:t>
          </a:r>
          <a:endParaRPr kumimoji="1" lang="en-US" altLang="ja-JP" sz="1000" b="1">
            <a:latin typeface="BIZ UDPゴシック" panose="020B0400000000000000" pitchFamily="50" charset="-128"/>
            <a:ea typeface="BIZ UDPゴシック" panose="020B0400000000000000" pitchFamily="50" charset="-128"/>
          </a:endParaRPr>
        </a:p>
        <a:p>
          <a:pPr algn="ctr"/>
          <a:r>
            <a:rPr kumimoji="1" lang="ja-JP" altLang="en-US" sz="900" b="1">
              <a:latin typeface="BIZ UDPゴシック" panose="020B0400000000000000" pitchFamily="50" charset="-128"/>
              <a:ea typeface="BIZ UDPゴシック" panose="020B0400000000000000" pitchFamily="50" charset="-128"/>
            </a:rPr>
            <a:t>（新マイパパ休暇）</a:t>
          </a:r>
        </a:p>
      </xdr:txBody>
    </xdr:sp>
    <xdr:clientData/>
  </xdr:twoCellAnchor>
  <xdr:twoCellAnchor>
    <xdr:from>
      <xdr:col>24</xdr:col>
      <xdr:colOff>0</xdr:colOff>
      <xdr:row>40</xdr:row>
      <xdr:rowOff>0</xdr:rowOff>
    </xdr:from>
    <xdr:to>
      <xdr:col>67</xdr:col>
      <xdr:colOff>0</xdr:colOff>
      <xdr:row>42</xdr:row>
      <xdr:rowOff>20519</xdr:rowOff>
    </xdr:to>
    <xdr:sp macro="" textlink="">
      <xdr:nvSpPr>
        <xdr:cNvPr id="6" name="テキスト ボックス 5">
          <a:extLst>
            <a:ext uri="{FF2B5EF4-FFF2-40B4-BE49-F238E27FC236}">
              <a16:creationId xmlns:a16="http://schemas.microsoft.com/office/drawing/2014/main" id="{C86F4AC8-1413-4F31-AD63-C4DD8BE161C2}"/>
            </a:ext>
          </a:extLst>
        </xdr:cNvPr>
        <xdr:cNvSpPr txBox="1"/>
      </xdr:nvSpPr>
      <xdr:spPr>
        <a:xfrm>
          <a:off x="2371725" y="8458200"/>
          <a:ext cx="3686175" cy="344369"/>
        </a:xfrm>
        <a:prstGeom prst="homePlate">
          <a:avLst/>
        </a:prstGeom>
        <a:solidFill>
          <a:schemeClr val="bg1">
            <a:lumMod val="85000"/>
          </a:schemeClr>
        </a:solid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育児休業</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9723</xdr:colOff>
      <xdr:row>44</xdr:row>
      <xdr:rowOff>0</xdr:rowOff>
    </xdr:from>
    <xdr:to>
      <xdr:col>75</xdr:col>
      <xdr:colOff>0</xdr:colOff>
      <xdr:row>46</xdr:row>
      <xdr:rowOff>0</xdr:rowOff>
    </xdr:to>
    <xdr:sp macro="" textlink="">
      <xdr:nvSpPr>
        <xdr:cNvPr id="7" name="テキスト ボックス 6">
          <a:extLst>
            <a:ext uri="{FF2B5EF4-FFF2-40B4-BE49-F238E27FC236}">
              <a16:creationId xmlns:a16="http://schemas.microsoft.com/office/drawing/2014/main" id="{BAFE1DE3-7A9F-40D0-A4BF-16FEC54DF28E}"/>
            </a:ext>
          </a:extLst>
        </xdr:cNvPr>
        <xdr:cNvSpPr txBox="1"/>
      </xdr:nvSpPr>
      <xdr:spPr>
        <a:xfrm>
          <a:off x="2381448" y="9105900"/>
          <a:ext cx="4362252" cy="323850"/>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部分休業</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48</xdr:row>
      <xdr:rowOff>0</xdr:rowOff>
    </xdr:from>
    <xdr:to>
      <xdr:col>74</xdr:col>
      <xdr:colOff>77752</xdr:colOff>
      <xdr:row>50</xdr:row>
      <xdr:rowOff>0</xdr:rowOff>
    </xdr:to>
    <xdr:sp macro="" textlink="">
      <xdr:nvSpPr>
        <xdr:cNvPr id="8" name="テキスト ボックス 7">
          <a:extLst>
            <a:ext uri="{FF2B5EF4-FFF2-40B4-BE49-F238E27FC236}">
              <a16:creationId xmlns:a16="http://schemas.microsoft.com/office/drawing/2014/main" id="{FE064524-C7EA-4074-ADAA-4CAC0AD4BCA0}"/>
            </a:ext>
          </a:extLst>
        </xdr:cNvPr>
        <xdr:cNvSpPr txBox="1"/>
      </xdr:nvSpPr>
      <xdr:spPr>
        <a:xfrm>
          <a:off x="2371725" y="9753600"/>
          <a:ext cx="4364002" cy="323850"/>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育児短時間勤務</a:t>
          </a:r>
          <a:endParaRPr kumimoji="1" lang="en-US" altLang="ja-JP" sz="105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52</xdr:row>
      <xdr:rowOff>0</xdr:rowOff>
    </xdr:from>
    <xdr:to>
      <xdr:col>83</xdr:col>
      <xdr:colOff>0</xdr:colOff>
      <xdr:row>54</xdr:row>
      <xdr:rowOff>0</xdr:rowOff>
    </xdr:to>
    <xdr:sp macro="" textlink="">
      <xdr:nvSpPr>
        <xdr:cNvPr id="9" name="テキスト ボックス 8">
          <a:extLst>
            <a:ext uri="{FF2B5EF4-FFF2-40B4-BE49-F238E27FC236}">
              <a16:creationId xmlns:a16="http://schemas.microsoft.com/office/drawing/2014/main" id="{5A75AA11-87C9-43BA-A20A-D2D2B91CE092}"/>
            </a:ext>
          </a:extLst>
        </xdr:cNvPr>
        <xdr:cNvSpPr txBox="1"/>
      </xdr:nvSpPr>
      <xdr:spPr>
        <a:xfrm>
          <a:off x="2371725" y="10401300"/>
          <a:ext cx="5057775" cy="323850"/>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latin typeface="BIZ UDPゴシック" panose="020B0400000000000000" pitchFamily="50" charset="-128"/>
              <a:ea typeface="BIZ UDPゴシック" panose="020B0400000000000000" pitchFamily="50" charset="-128"/>
            </a:rPr>
            <a:t>早出遅出勤務</a:t>
          </a:r>
          <a:endParaRPr kumimoji="1" lang="en-US" altLang="ja-JP" sz="1050" b="1">
            <a:latin typeface="BIZ UDPゴシック" panose="020B0400000000000000" pitchFamily="50" charset="-128"/>
            <a:ea typeface="BIZ UDPゴシック" panose="020B0400000000000000" pitchFamily="50" charset="-128"/>
          </a:endParaRPr>
        </a:p>
      </xdr:txBody>
    </xdr:sp>
    <xdr:clientData/>
  </xdr:twoCellAnchor>
  <xdr:twoCellAnchor>
    <xdr:from>
      <xdr:col>24</xdr:col>
      <xdr:colOff>0</xdr:colOff>
      <xdr:row>56</xdr:row>
      <xdr:rowOff>0</xdr:rowOff>
    </xdr:from>
    <xdr:to>
      <xdr:col>75</xdr:col>
      <xdr:colOff>9719</xdr:colOff>
      <xdr:row>58</xdr:row>
      <xdr:rowOff>0</xdr:rowOff>
    </xdr:to>
    <xdr:sp macro="" textlink="">
      <xdr:nvSpPr>
        <xdr:cNvPr id="10" name="テキスト ボックス 9">
          <a:extLst>
            <a:ext uri="{FF2B5EF4-FFF2-40B4-BE49-F238E27FC236}">
              <a16:creationId xmlns:a16="http://schemas.microsoft.com/office/drawing/2014/main" id="{C0B1754B-236C-4D1E-95DD-3BC372F0D308}"/>
            </a:ext>
          </a:extLst>
        </xdr:cNvPr>
        <xdr:cNvSpPr txBox="1"/>
      </xdr:nvSpPr>
      <xdr:spPr>
        <a:xfrm>
          <a:off x="2371725" y="11049000"/>
          <a:ext cx="4381694" cy="323850"/>
        </a:xfrm>
        <a:prstGeom prst="homePlate">
          <a:avLst/>
        </a:prstGeom>
        <a:solidFill>
          <a:schemeClr val="bg1"/>
        </a:solidFill>
        <a:ln w="1905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b="1" i="0" baseline="0">
              <a:solidFill>
                <a:schemeClr val="dk1"/>
              </a:solidFill>
              <a:effectLst/>
              <a:latin typeface="BIZ UDゴシック" panose="020B0400000000000000" pitchFamily="49" charset="-128"/>
              <a:ea typeface="BIZ UDゴシック" panose="020B0400000000000000" pitchFamily="49" charset="-128"/>
              <a:cs typeface="+mn-cs"/>
            </a:rPr>
            <a:t>深夜勤務・時間外勤務の制限</a:t>
          </a:r>
          <a:endParaRPr kumimoji="1" lang="en-US" altLang="ja-JP" sz="1050" b="1">
            <a:latin typeface="BIZ UDゴシック" panose="020B0400000000000000" pitchFamily="49" charset="-128"/>
            <a:ea typeface="BIZ UDゴシック" panose="020B0400000000000000" pitchFamily="49" charset="-128"/>
          </a:endParaRPr>
        </a:p>
      </xdr:txBody>
    </xdr:sp>
    <xdr:clientData/>
  </xdr:twoCellAnchor>
  <xdr:twoCellAnchor>
    <xdr:from>
      <xdr:col>4</xdr:col>
      <xdr:colOff>47626</xdr:colOff>
      <xdr:row>29</xdr:row>
      <xdr:rowOff>47626</xdr:rowOff>
    </xdr:from>
    <xdr:to>
      <xdr:col>10</xdr:col>
      <xdr:colOff>19050</xdr:colOff>
      <xdr:row>30</xdr:row>
      <xdr:rowOff>95250</xdr:rowOff>
    </xdr:to>
    <xdr:sp macro="" textlink="">
      <xdr:nvSpPr>
        <xdr:cNvPr id="11" name="テキスト ボックス 10"/>
        <xdr:cNvSpPr txBox="1"/>
      </xdr:nvSpPr>
      <xdr:spPr>
        <a:xfrm>
          <a:off x="704851" y="6724651"/>
          <a:ext cx="485774" cy="209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BIZ UDPゴシック" panose="020B0400000000000000" pitchFamily="50" charset="-128"/>
              <a:ea typeface="BIZ UDPゴシック" panose="020B0400000000000000" pitchFamily="50" charset="-128"/>
            </a:rPr>
            <a:t>有給</a:t>
          </a:r>
        </a:p>
      </xdr:txBody>
    </xdr:sp>
    <xdr:clientData/>
  </xdr:twoCellAnchor>
  <xdr:twoCellAnchor>
    <xdr:from>
      <xdr:col>0</xdr:col>
      <xdr:colOff>95251</xdr:colOff>
      <xdr:row>0</xdr:row>
      <xdr:rowOff>47626</xdr:rowOff>
    </xdr:from>
    <xdr:to>
      <xdr:col>6</xdr:col>
      <xdr:colOff>57150</xdr:colOff>
      <xdr:row>1</xdr:row>
      <xdr:rowOff>9525</xdr:rowOff>
    </xdr:to>
    <xdr:sp macro="" textlink="">
      <xdr:nvSpPr>
        <xdr:cNvPr id="12" name="テキスト ボックス 11"/>
        <xdr:cNvSpPr txBox="1"/>
      </xdr:nvSpPr>
      <xdr:spPr>
        <a:xfrm>
          <a:off x="95251" y="47626"/>
          <a:ext cx="790574" cy="24764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BIZ UDPゴシック" panose="020B0400000000000000" pitchFamily="50" charset="-128"/>
              <a:ea typeface="BIZ UDPゴシック" panose="020B04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20055</xdr:colOff>
      <xdr:row>4</xdr:row>
      <xdr:rowOff>486562</xdr:rowOff>
    </xdr:from>
    <xdr:to>
      <xdr:col>35</xdr:col>
      <xdr:colOff>70186</xdr:colOff>
      <xdr:row>5</xdr:row>
      <xdr:rowOff>259967</xdr:rowOff>
    </xdr:to>
    <xdr:sp macro="" textlink="">
      <xdr:nvSpPr>
        <xdr:cNvPr id="60" name="テキスト ボックス 59"/>
        <xdr:cNvSpPr txBox="1"/>
      </xdr:nvSpPr>
      <xdr:spPr>
        <a:xfrm>
          <a:off x="1163055" y="1378904"/>
          <a:ext cx="2586789" cy="3348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ゴシック" panose="020B0400000000000000" pitchFamily="50" charset="-128"/>
              <a:ea typeface="BIZ UDPゴシック" panose="020B0400000000000000" pitchFamily="50" charset="-128"/>
            </a:rPr>
            <a:t>◎出産予定日の遅くとも１ヶ月前まで</a:t>
          </a:r>
        </a:p>
      </xdr:txBody>
    </xdr:sp>
    <xdr:clientData/>
  </xdr:twoCellAnchor>
  <xdr:twoCellAnchor>
    <xdr:from>
      <xdr:col>10</xdr:col>
      <xdr:colOff>49243</xdr:colOff>
      <xdr:row>10</xdr:row>
      <xdr:rowOff>118144</xdr:rowOff>
    </xdr:from>
    <xdr:to>
      <xdr:col>37</xdr:col>
      <xdr:colOff>70686</xdr:colOff>
      <xdr:row>11</xdr:row>
      <xdr:rowOff>250157</xdr:rowOff>
    </xdr:to>
    <xdr:sp macro="" textlink="">
      <xdr:nvSpPr>
        <xdr:cNvPr id="5" name="テキスト ボックス 4">
          <a:extLst>
            <a:ext uri="{FF2B5EF4-FFF2-40B4-BE49-F238E27FC236}">
              <a16:creationId xmlns:a16="http://schemas.microsoft.com/office/drawing/2014/main" id="{00000000-0008-0000-0300-000007000000}"/>
            </a:ext>
          </a:extLst>
        </xdr:cNvPr>
        <xdr:cNvSpPr txBox="1"/>
      </xdr:nvSpPr>
      <xdr:spPr>
        <a:xfrm>
          <a:off x="1001743" y="4690144"/>
          <a:ext cx="3107543" cy="474913"/>
        </a:xfrm>
        <a:prstGeom prst="ellipse">
          <a:avLst/>
        </a:prstGeom>
        <a:solidFill>
          <a:schemeClr val="accent6">
            <a:lumMod val="20000"/>
            <a:lumOff val="80000"/>
          </a:schemeClr>
        </a:solidFill>
        <a:ln w="19050" cmpd="sng">
          <a:solidFill>
            <a:schemeClr val="accent6"/>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900" b="0" cap="none" spc="0">
            <a:ln w="0"/>
            <a:solidFill>
              <a:sysClr val="windowText" lastClr="000000"/>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13</xdr:col>
      <xdr:colOff>60263</xdr:colOff>
      <xdr:row>5</xdr:row>
      <xdr:rowOff>194416</xdr:rowOff>
    </xdr:from>
    <xdr:to>
      <xdr:col>33</xdr:col>
      <xdr:colOff>91670</xdr:colOff>
      <xdr:row>6</xdr:row>
      <xdr:rowOff>149678</xdr:rowOff>
    </xdr:to>
    <xdr:sp macro="" textlink="">
      <xdr:nvSpPr>
        <xdr:cNvPr id="4" name="テキスト ボックス 3">
          <a:extLst>
            <a:ext uri="{FF2B5EF4-FFF2-40B4-BE49-F238E27FC236}">
              <a16:creationId xmlns:a16="http://schemas.microsoft.com/office/drawing/2014/main" id="{00000000-0008-0000-0300-000002000000}"/>
            </a:ext>
          </a:extLst>
        </xdr:cNvPr>
        <xdr:cNvSpPr txBox="1"/>
      </xdr:nvSpPr>
      <xdr:spPr>
        <a:xfrm>
          <a:off x="1148834" y="1432666"/>
          <a:ext cx="2208550" cy="581191"/>
        </a:xfrm>
        <a:prstGeom prst="roundRect">
          <a:avLst/>
        </a:prstGeom>
        <a:solidFill>
          <a:schemeClr val="bg1">
            <a:lumMod val="95000"/>
          </a:schemeClr>
        </a:solidFill>
        <a:ln w="12700" cmpd="thickThin">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BIZ UDPゴシック" panose="020B0400000000000000" pitchFamily="50" charset="-128"/>
              <a:ea typeface="BIZ UDPゴシック" panose="020B0400000000000000" pitchFamily="50" charset="-128"/>
            </a:rPr>
            <a:t>面  談</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050" b="0">
              <a:latin typeface="BIZ UDPゴシック" panose="020B0400000000000000" pitchFamily="50" charset="-128"/>
              <a:ea typeface="BIZ UDPゴシック" panose="020B0400000000000000" pitchFamily="50" charset="-128"/>
            </a:rPr>
            <a:t>（イクメン計画書の提出）</a:t>
          </a:r>
        </a:p>
      </xdr:txBody>
    </xdr:sp>
    <xdr:clientData/>
  </xdr:twoCellAnchor>
  <xdr:twoCellAnchor>
    <xdr:from>
      <xdr:col>6</xdr:col>
      <xdr:colOff>102560</xdr:colOff>
      <xdr:row>7</xdr:row>
      <xdr:rowOff>75675</xdr:rowOff>
    </xdr:from>
    <xdr:to>
      <xdr:col>40</xdr:col>
      <xdr:colOff>105832</xdr:colOff>
      <xdr:row>7</xdr:row>
      <xdr:rowOff>1303420</xdr:rowOff>
    </xdr:to>
    <xdr:sp macro="" textlink="">
      <xdr:nvSpPr>
        <xdr:cNvPr id="8" name="テキスト ボックス 7">
          <a:extLst>
            <a:ext uri="{FF2B5EF4-FFF2-40B4-BE49-F238E27FC236}">
              <a16:creationId xmlns:a16="http://schemas.microsoft.com/office/drawing/2014/main" id="{00000000-0008-0000-0300-000013000000}"/>
            </a:ext>
          </a:extLst>
        </xdr:cNvPr>
        <xdr:cNvSpPr txBox="1"/>
      </xdr:nvSpPr>
      <xdr:spPr>
        <a:xfrm>
          <a:off x="583823" y="2481991"/>
          <a:ext cx="3753114" cy="1227745"/>
        </a:xfrm>
        <a:prstGeom prst="roundRect">
          <a:avLst>
            <a:gd name="adj" fmla="val 11520"/>
          </a:avLst>
        </a:prstGeom>
        <a:gradFill flip="none" rotWithShape="1">
          <a:gsLst>
            <a:gs pos="81000">
              <a:schemeClr val="accent1">
                <a:lumMod val="5000"/>
                <a:lumOff val="95000"/>
              </a:schemeClr>
            </a:gs>
            <a:gs pos="100000">
              <a:schemeClr val="accent1">
                <a:lumMod val="45000"/>
                <a:lumOff val="55000"/>
              </a:schemeClr>
            </a:gs>
            <a:gs pos="100000">
              <a:schemeClr val="accent1">
                <a:lumMod val="45000"/>
                <a:lumOff val="55000"/>
              </a:schemeClr>
            </a:gs>
            <a:gs pos="98000">
              <a:schemeClr val="accent1">
                <a:lumMod val="30000"/>
                <a:lumOff val="70000"/>
              </a:schemeClr>
            </a:gs>
          </a:gsLst>
          <a:path path="shape">
            <a:fillToRect l="50000" t="50000" r="50000" b="50000"/>
          </a:path>
          <a:tileRect/>
        </a:gradFill>
        <a:ln w="6350" cmpd="sng">
          <a:solidFill>
            <a:schemeClr val="accent1"/>
          </a:solidFill>
        </a:ln>
        <a:effectLst>
          <a:softEdge rad="254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ポイント① 安心して休むため、早めの面談・準備。</a:t>
          </a:r>
          <a:endParaRPr kumimoji="1" lang="en-US" altLang="ja-JP" sz="1100" b="1" i="0" u="sng"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職員も所属も、お互いが安心して休業期間を迎えるためには、早めに面談を行い、十分な準備期間を確保することが大切です。所属長をはじめ、休業期間中の校務を支えてくれる周りの職員へ、自身の校務分掌等について打合せを行うなど、丁寧に引継ぎを行いましょう。</a:t>
          </a:r>
          <a:endParaRPr kumimoji="1" lang="ja-JP" altLang="en-US" sz="1000" b="0">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60142</xdr:colOff>
      <xdr:row>20</xdr:row>
      <xdr:rowOff>149678</xdr:rowOff>
    </xdr:from>
    <xdr:to>
      <xdr:col>34</xdr:col>
      <xdr:colOff>60873</xdr:colOff>
      <xdr:row>22</xdr:row>
      <xdr:rowOff>81643</xdr:rowOff>
    </xdr:to>
    <xdr:sp macro="" textlink="">
      <xdr:nvSpPr>
        <xdr:cNvPr id="9" name="テキスト ボックス 8">
          <a:extLst>
            <a:ext uri="{FF2B5EF4-FFF2-40B4-BE49-F238E27FC236}">
              <a16:creationId xmlns:a16="http://schemas.microsoft.com/office/drawing/2014/main" id="{00000000-0008-0000-0300-00001C000000}"/>
            </a:ext>
          </a:extLst>
        </xdr:cNvPr>
        <xdr:cNvSpPr txBox="1"/>
      </xdr:nvSpPr>
      <xdr:spPr>
        <a:xfrm>
          <a:off x="1148713" y="8000999"/>
          <a:ext cx="2286731" cy="585108"/>
        </a:xfrm>
        <a:prstGeom prst="roundRect">
          <a:avLst/>
        </a:prstGeom>
        <a:solidFill>
          <a:schemeClr val="bg1">
            <a:lumMod val="95000"/>
          </a:schemeClr>
        </a:solidFill>
        <a:ln w="12700" cmpd="thickThin">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BIZ UDPゴシック" panose="020B0400000000000000" pitchFamily="50" charset="-128"/>
              <a:ea typeface="BIZ UDPゴシック" panose="020B0400000000000000" pitchFamily="50" charset="-128"/>
            </a:rPr>
            <a:t>面  談</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050" b="0">
              <a:latin typeface="BIZ UDPゴシック" panose="020B0400000000000000" pitchFamily="50" charset="-128"/>
              <a:ea typeface="BIZ UDPゴシック" panose="020B0400000000000000" pitchFamily="50" charset="-128"/>
            </a:rPr>
            <a:t>（今後の育児について）</a:t>
          </a:r>
        </a:p>
      </xdr:txBody>
    </xdr:sp>
    <xdr:clientData/>
  </xdr:twoCellAnchor>
  <xdr:twoCellAnchor>
    <xdr:from>
      <xdr:col>7</xdr:col>
      <xdr:colOff>5568</xdr:colOff>
      <xdr:row>14</xdr:row>
      <xdr:rowOff>104222</xdr:rowOff>
    </xdr:from>
    <xdr:to>
      <xdr:col>41</xdr:col>
      <xdr:colOff>21166</xdr:colOff>
      <xdr:row>17</xdr:row>
      <xdr:rowOff>280736</xdr:rowOff>
    </xdr:to>
    <xdr:sp macro="" textlink="">
      <xdr:nvSpPr>
        <xdr:cNvPr id="10" name="テキスト ボックス 9">
          <a:extLst>
            <a:ext uri="{FF2B5EF4-FFF2-40B4-BE49-F238E27FC236}">
              <a16:creationId xmlns:a16="http://schemas.microsoft.com/office/drawing/2014/main" id="{00000000-0008-0000-0300-000020000000}"/>
            </a:ext>
          </a:extLst>
        </xdr:cNvPr>
        <xdr:cNvSpPr txBox="1"/>
      </xdr:nvSpPr>
      <xdr:spPr>
        <a:xfrm>
          <a:off x="597121" y="5849301"/>
          <a:ext cx="3765440" cy="1249330"/>
        </a:xfrm>
        <a:prstGeom prst="roundRect">
          <a:avLst>
            <a:gd name="adj" fmla="val 11520"/>
          </a:avLst>
        </a:prstGeom>
        <a:gradFill flip="none" rotWithShape="1">
          <a:gsLst>
            <a:gs pos="81000">
              <a:schemeClr val="accent1">
                <a:lumMod val="5000"/>
                <a:lumOff val="95000"/>
              </a:schemeClr>
            </a:gs>
            <a:gs pos="100000">
              <a:schemeClr val="accent1">
                <a:lumMod val="45000"/>
                <a:lumOff val="55000"/>
              </a:schemeClr>
            </a:gs>
            <a:gs pos="100000">
              <a:schemeClr val="accent1">
                <a:lumMod val="45000"/>
                <a:lumOff val="55000"/>
              </a:schemeClr>
            </a:gs>
            <a:gs pos="98000">
              <a:schemeClr val="accent1">
                <a:lumMod val="30000"/>
                <a:lumOff val="70000"/>
              </a:schemeClr>
            </a:gs>
          </a:gsLst>
          <a:path path="shape">
            <a:fillToRect l="50000" t="50000" r="50000" b="50000"/>
          </a:path>
          <a:tileRect/>
        </a:gradFill>
        <a:ln w="6350" cmpd="sng">
          <a:solidFill>
            <a:schemeClr val="accent1"/>
          </a:solidFill>
        </a:ln>
        <a:effectLst>
          <a:softEdge rad="254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ポイント② 配偶者のケアのため、特別休暇を活用。</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出産前後は、配偶者のケアが、とても大切な時期です。</a:t>
          </a:r>
          <a:endParaRPr kumimoji="1" lang="en-US" altLang="ja-JP"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特別休暇の出産補助休暇は、出産の前（出産のための入院をした日）から取得することができます。また、出産後の育児参加休暇も併せて利用し、配偶者の体の回復を最優先に、心身ともにサポートできる環境を整えましょう。</a:t>
          </a:r>
        </a:p>
      </xdr:txBody>
    </xdr:sp>
    <xdr:clientData/>
  </xdr:twoCellAnchor>
  <xdr:twoCellAnchor>
    <xdr:from>
      <xdr:col>6</xdr:col>
      <xdr:colOff>110573</xdr:colOff>
      <xdr:row>24</xdr:row>
      <xdr:rowOff>106143</xdr:rowOff>
    </xdr:from>
    <xdr:to>
      <xdr:col>40</xdr:col>
      <xdr:colOff>104774</xdr:colOff>
      <xdr:row>29</xdr:row>
      <xdr:rowOff>210052</xdr:rowOff>
    </xdr:to>
    <xdr:sp macro="" textlink="">
      <xdr:nvSpPr>
        <xdr:cNvPr id="11" name="テキスト ボックス 10">
          <a:extLst>
            <a:ext uri="{FF2B5EF4-FFF2-40B4-BE49-F238E27FC236}">
              <a16:creationId xmlns:a16="http://schemas.microsoft.com/office/drawing/2014/main" id="{00000000-0008-0000-0300-000022000000}"/>
            </a:ext>
          </a:extLst>
        </xdr:cNvPr>
        <xdr:cNvSpPr txBox="1"/>
      </xdr:nvSpPr>
      <xdr:spPr>
        <a:xfrm>
          <a:off x="605873" y="9364443"/>
          <a:ext cx="3880401" cy="1723159"/>
        </a:xfrm>
        <a:prstGeom prst="roundRect">
          <a:avLst>
            <a:gd name="adj" fmla="val 11520"/>
          </a:avLst>
        </a:prstGeom>
        <a:gradFill flip="none" rotWithShape="1">
          <a:gsLst>
            <a:gs pos="81000">
              <a:schemeClr val="accent1">
                <a:lumMod val="5000"/>
                <a:lumOff val="95000"/>
              </a:schemeClr>
            </a:gs>
            <a:gs pos="100000">
              <a:schemeClr val="accent1">
                <a:lumMod val="45000"/>
                <a:lumOff val="55000"/>
              </a:schemeClr>
            </a:gs>
            <a:gs pos="100000">
              <a:schemeClr val="accent1">
                <a:lumMod val="45000"/>
                <a:lumOff val="55000"/>
              </a:schemeClr>
            </a:gs>
            <a:gs pos="98000">
              <a:schemeClr val="accent1">
                <a:lumMod val="30000"/>
                <a:lumOff val="70000"/>
              </a:schemeClr>
            </a:gs>
          </a:gsLst>
          <a:path path="shape">
            <a:fillToRect l="50000" t="50000" r="50000" b="50000"/>
          </a:path>
          <a:tileRect/>
        </a:gradFill>
        <a:ln w="6350" cmpd="sng">
          <a:solidFill>
            <a:schemeClr val="accent1"/>
          </a:solidFill>
        </a:ln>
        <a:effectLst>
          <a:softEdge rad="254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sng"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ポイント③ 仕事と育児の両立</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復帰後も、勤務をしながら利用できる、様々な育児の制度があります。子どもの状況に合わせて家族で相談し、自分たちにベストな育児計画を立てましょう。</a:t>
          </a:r>
          <a:endParaRPr kumimoji="1" lang="en-US" altLang="ja-JP"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rPr>
            <a:t>　職場においては、業務の効率化を意識することや、今まで以上に、周りの職員とのコミュニケーションを大切にしてください。皆さんの、仕事と育児を両立する姿が、職場全体における育児支援への理解につながります。</a:t>
          </a:r>
          <a:endParaRPr kumimoji="1" lang="en-US" altLang="ja-JP" sz="1000" b="0" i="0" u="none" strike="noStrike" kern="0" cap="none" spc="0" normalizeH="0" baseline="0" noProof="0">
            <a:ln>
              <a:noFill/>
            </a:ln>
            <a:solidFill>
              <a:prstClr val="black"/>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12</xdr:col>
      <xdr:colOff>89609</xdr:colOff>
      <xdr:row>10</xdr:row>
      <xdr:rowOff>183819</xdr:rowOff>
    </xdr:from>
    <xdr:to>
      <xdr:col>36</xdr:col>
      <xdr:colOff>40105</xdr:colOff>
      <xdr:row>11</xdr:row>
      <xdr:rowOff>140367</xdr:rowOff>
    </xdr:to>
    <xdr:sp macro="" textlink="">
      <xdr:nvSpPr>
        <xdr:cNvPr id="12" name="テキスト ボックス 11">
          <a:extLst>
            <a:ext uri="{FF2B5EF4-FFF2-40B4-BE49-F238E27FC236}">
              <a16:creationId xmlns:a16="http://schemas.microsoft.com/office/drawing/2014/main" id="{00000000-0008-0000-0300-000023000000}"/>
            </a:ext>
          </a:extLst>
        </xdr:cNvPr>
        <xdr:cNvSpPr txBox="1"/>
      </xdr:nvSpPr>
      <xdr:spPr>
        <a:xfrm>
          <a:off x="1012030" y="4735766"/>
          <a:ext cx="2356812" cy="297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a:latin typeface="BIZ UDPゴシック" panose="020B0400000000000000" pitchFamily="50" charset="-128"/>
              <a:ea typeface="BIZ UDPゴシック" panose="020B0400000000000000" pitchFamily="50" charset="-128"/>
            </a:rPr>
            <a:t>特別休暇 </a:t>
          </a:r>
          <a:r>
            <a:rPr kumimoji="1" lang="ja-JP" altLang="en-US" sz="900" b="0">
              <a:latin typeface="BIZ UDPゴシック" panose="020B0400000000000000" pitchFamily="50" charset="-128"/>
              <a:ea typeface="BIZ UDPゴシック" panose="020B0400000000000000" pitchFamily="50" charset="-128"/>
            </a:rPr>
            <a:t>（出産補助・育児参加）</a:t>
          </a:r>
          <a:endParaRPr kumimoji="1" lang="ja-JP" altLang="en-US" sz="1050" b="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69293</xdr:colOff>
      <xdr:row>11</xdr:row>
      <xdr:rowOff>320842</xdr:rowOff>
    </xdr:from>
    <xdr:to>
      <xdr:col>37</xdr:col>
      <xdr:colOff>70184</xdr:colOff>
      <xdr:row>13</xdr:row>
      <xdr:rowOff>170447</xdr:rowOff>
    </xdr:to>
    <xdr:sp macro="" textlink="">
      <xdr:nvSpPr>
        <xdr:cNvPr id="27" name="テキスト ボックス 26">
          <a:extLst>
            <a:ext uri="{FF2B5EF4-FFF2-40B4-BE49-F238E27FC236}">
              <a16:creationId xmlns:a16="http://schemas.microsoft.com/office/drawing/2014/main" id="{6CABFB30-9EAC-4AD1-AC60-8E6F4A7FE028}"/>
            </a:ext>
          </a:extLst>
        </xdr:cNvPr>
        <xdr:cNvSpPr txBox="1"/>
      </xdr:nvSpPr>
      <xdr:spPr>
        <a:xfrm>
          <a:off x="791188" y="5213684"/>
          <a:ext cx="2707996" cy="531395"/>
        </a:xfrm>
        <a:prstGeom prst="ellipse">
          <a:avLst/>
        </a:prstGeom>
        <a:solidFill>
          <a:schemeClr val="accent6">
            <a:lumMod val="20000"/>
            <a:lumOff val="80000"/>
          </a:schemeClr>
        </a:solidFill>
        <a:ln w="19050" cmpd="sng">
          <a:solidFill>
            <a:schemeClr val="accent6"/>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rPr>
            <a:t>育　児　休　業</a:t>
          </a:r>
        </a:p>
      </xdr:txBody>
    </xdr:sp>
    <xdr:clientData/>
  </xdr:twoCellAnchor>
  <xdr:oneCellAnchor>
    <xdr:from>
      <xdr:col>107</xdr:col>
      <xdr:colOff>0</xdr:colOff>
      <xdr:row>53</xdr:row>
      <xdr:rowOff>0</xdr:rowOff>
    </xdr:from>
    <xdr:ext cx="184731" cy="264560"/>
    <xdr:sp macro="" textlink="">
      <xdr:nvSpPr>
        <xdr:cNvPr id="29" name="テキスト ボックス 28">
          <a:extLst>
            <a:ext uri="{FF2B5EF4-FFF2-40B4-BE49-F238E27FC236}">
              <a16:creationId xmlns:a16="http://schemas.microsoft.com/office/drawing/2014/main" id="{0D41FA74-FF24-10BF-9065-9321CF6DAC96}"/>
            </a:ext>
          </a:extLst>
        </xdr:cNvPr>
        <xdr:cNvSpPr txBox="1"/>
      </xdr:nvSpPr>
      <xdr:spPr>
        <a:xfrm>
          <a:off x="8306858" y="141022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65941</xdr:colOff>
      <xdr:row>32</xdr:row>
      <xdr:rowOff>51287</xdr:rowOff>
    </xdr:from>
    <xdr:to>
      <xdr:col>105</xdr:col>
      <xdr:colOff>40103</xdr:colOff>
      <xdr:row>50</xdr:row>
      <xdr:rowOff>160419</xdr:rowOff>
    </xdr:to>
    <xdr:sp macro="" textlink="">
      <xdr:nvSpPr>
        <xdr:cNvPr id="61" name="額縁 60">
          <a:extLst>
            <a:ext uri="{FF2B5EF4-FFF2-40B4-BE49-F238E27FC236}">
              <a16:creationId xmlns:a16="http://schemas.microsoft.com/office/drawing/2014/main" id="{00000000-0008-0000-0300-000028000000}"/>
            </a:ext>
          </a:extLst>
        </xdr:cNvPr>
        <xdr:cNvSpPr/>
      </xdr:nvSpPr>
      <xdr:spPr bwMode="auto">
        <a:xfrm>
          <a:off x="65941" y="11517922"/>
          <a:ext cx="9792239" cy="2790785"/>
        </a:xfrm>
        <a:prstGeom prst="bevel">
          <a:avLst>
            <a:gd name="adj" fmla="val 2106"/>
          </a:avLst>
        </a:prstGeom>
        <a:solidFill>
          <a:srgbClr val="CC6600">
            <a:alpha val="77000"/>
          </a:srgbClr>
        </a:solidFill>
        <a:ln w="9525" cap="rnd">
          <a:solidFill>
            <a:srgbClr xmlns:mc="http://schemas.openxmlformats.org/markup-compatibility/2006" xmlns:a14="http://schemas.microsoft.com/office/drawing/2010/main" val="000000" mc:Ignorable="a14" a14:legacySpreadsheetColorIndex="64"/>
          </a:solidFill>
          <a:prstDash val="solid"/>
          <a:round/>
          <a:headEnd/>
          <a:tailEnd/>
        </a:ln>
      </xdr:spPr>
      <xdr:txBody>
        <a:bodyPr vertOverflow="clip" horzOverflow="clip" rtlCol="0" anchor="t"/>
        <a:lstStyle/>
        <a:p>
          <a:pPr algn="l"/>
          <a:endParaRPr kumimoji="1" lang="ja-JP" altLang="en-US" sz="1100"/>
        </a:p>
      </xdr:txBody>
    </xdr:sp>
    <xdr:clientData/>
  </xdr:twoCellAnchor>
  <xdr:twoCellAnchor>
    <xdr:from>
      <xdr:col>3</xdr:col>
      <xdr:colOff>23636</xdr:colOff>
      <xdr:row>33</xdr:row>
      <xdr:rowOff>24348</xdr:rowOff>
    </xdr:from>
    <xdr:to>
      <xdr:col>104</xdr:col>
      <xdr:colOff>60157</xdr:colOff>
      <xdr:row>50</xdr:row>
      <xdr:rowOff>70184</xdr:rowOff>
    </xdr:to>
    <xdr:sp macro="" textlink="">
      <xdr:nvSpPr>
        <xdr:cNvPr id="62" name="正方形/長方形 61">
          <a:extLst>
            <a:ext uri="{FF2B5EF4-FFF2-40B4-BE49-F238E27FC236}">
              <a16:creationId xmlns:a16="http://schemas.microsoft.com/office/drawing/2014/main" id="{00000000-0008-0000-0300-000029000000}"/>
            </a:ext>
          </a:extLst>
        </xdr:cNvPr>
        <xdr:cNvSpPr/>
      </xdr:nvSpPr>
      <xdr:spPr bwMode="auto">
        <a:xfrm>
          <a:off x="147461" y="11625798"/>
          <a:ext cx="9694871" cy="2941436"/>
        </a:xfrm>
        <a:prstGeom prst="rect">
          <a:avLst/>
        </a:prstGeom>
        <a:solidFill>
          <a:srgbClr val="00E266"/>
        </a:solidFill>
        <a:ln w="12700" cap="rnd">
          <a:solidFill>
            <a:srgbClr xmlns:mc="http://schemas.openxmlformats.org/markup-compatibility/2006" xmlns:a14="http://schemas.microsoft.com/office/drawing/2010/main" val="000000" mc:Ignorable="a14" a14:legacySpreadsheetColorIndex="64"/>
          </a:solidFill>
          <a:prstDash val="solid"/>
          <a:round/>
          <a:headEnd/>
          <a:tailEnd/>
        </a:ln>
      </xdr:spPr>
      <xdr:txBody>
        <a:bodyPr vertOverflow="clip" horzOverflow="clip" rtlCol="0" anchor="t"/>
        <a:lstStyle/>
        <a:p>
          <a:pPr algn="l"/>
          <a:endParaRPr kumimoji="1" lang="ja-JP" altLang="en-US" sz="1100"/>
        </a:p>
      </xdr:txBody>
    </xdr:sp>
    <xdr:clientData/>
  </xdr:twoCellAnchor>
  <xdr:twoCellAnchor>
    <xdr:from>
      <xdr:col>4</xdr:col>
      <xdr:colOff>8149</xdr:colOff>
      <xdr:row>33</xdr:row>
      <xdr:rowOff>101971</xdr:rowOff>
    </xdr:from>
    <xdr:to>
      <xdr:col>4</xdr:col>
      <xdr:colOff>115303</xdr:colOff>
      <xdr:row>33</xdr:row>
      <xdr:rowOff>203227</xdr:rowOff>
    </xdr:to>
    <xdr:sp macro="" textlink="">
      <xdr:nvSpPr>
        <xdr:cNvPr id="28" name="楕円 27">
          <a:extLst>
            <a:ext uri="{FF2B5EF4-FFF2-40B4-BE49-F238E27FC236}">
              <a16:creationId xmlns:a16="http://schemas.microsoft.com/office/drawing/2014/main" id="{7A7187D0-10D8-4080-8876-968ACA9E3BB9}"/>
            </a:ext>
          </a:extLst>
        </xdr:cNvPr>
        <xdr:cNvSpPr/>
      </xdr:nvSpPr>
      <xdr:spPr bwMode="auto">
        <a:xfrm>
          <a:off x="257264" y="11715144"/>
          <a:ext cx="107154" cy="101256"/>
        </a:xfrm>
        <a:prstGeom prst="ellipse">
          <a:avLst/>
        </a:prstGeom>
        <a:solidFill>
          <a:schemeClr val="bg1"/>
        </a:solidFill>
        <a:ln w="12700" cap="rnd">
          <a:solidFill>
            <a:schemeClr val="tx1"/>
          </a:solidFill>
          <a:prstDash val="solid"/>
          <a:round/>
          <a:headEnd/>
          <a:tailEnd/>
        </a:ln>
        <a:effectLst>
          <a:softEdge rad="76200"/>
        </a:effectLst>
        <a:scene3d>
          <a:camera prst="isometricOffAxis2Left"/>
          <a:lightRig rig="threePt" dir="t"/>
        </a:scene3d>
        <a:sp3d z="82550">
          <a:bevelT w="50800" h="19050" prst="relaxedInset"/>
          <a:bevelB w="31750"/>
        </a:sp3d>
      </xdr:spPr>
      <xdr:txBody>
        <a:bodyPr vertOverflow="clip" horzOverflow="clip" rtlCol="0" anchor="t"/>
        <a:lstStyle/>
        <a:p>
          <a:pPr algn="l"/>
          <a:endParaRPr kumimoji="1" lang="ja-JP" altLang="en-US" sz="1100"/>
        </a:p>
      </xdr:txBody>
    </xdr:sp>
    <xdr:clientData/>
  </xdr:twoCellAnchor>
  <xdr:twoCellAnchor>
    <xdr:from>
      <xdr:col>6</xdr:col>
      <xdr:colOff>6896</xdr:colOff>
      <xdr:row>35</xdr:row>
      <xdr:rowOff>87177</xdr:rowOff>
    </xdr:from>
    <xdr:to>
      <xdr:col>21</xdr:col>
      <xdr:colOff>95249</xdr:colOff>
      <xdr:row>38</xdr:row>
      <xdr:rowOff>176892</xdr:rowOff>
    </xdr:to>
    <xdr:sp macro="" textlink="">
      <xdr:nvSpPr>
        <xdr:cNvPr id="7" name="テキスト ボックス 6">
          <a:extLst>
            <a:ext uri="{FF2B5EF4-FFF2-40B4-BE49-F238E27FC236}">
              <a16:creationId xmlns:a16="http://schemas.microsoft.com/office/drawing/2014/main" id="{00000000-0008-0000-0300-00000B000000}"/>
            </a:ext>
          </a:extLst>
        </xdr:cNvPr>
        <xdr:cNvSpPr txBox="1"/>
      </xdr:nvSpPr>
      <xdr:spPr>
        <a:xfrm>
          <a:off x="333467" y="12143106"/>
          <a:ext cx="1721211" cy="620393"/>
        </a:xfrm>
        <a:prstGeom prst="homePlate">
          <a:avLst/>
        </a:prstGeom>
        <a:pattFill prst="pct10">
          <a:fgClr>
            <a:schemeClr val="accent1"/>
          </a:fgClr>
          <a:bgClr>
            <a:schemeClr val="bg1"/>
          </a:bgClr>
        </a:pattFill>
        <a:ln w="12700"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BIZ UDPゴシック" panose="020B0400000000000000" pitchFamily="50" charset="-128"/>
              <a:ea typeface="BIZ UDPゴシック" panose="020B0400000000000000" pitchFamily="50" charset="-128"/>
            </a:rPr>
            <a:t>特別休暇</a:t>
          </a:r>
          <a:endParaRPr kumimoji="1" lang="en-US" altLang="ja-JP" sz="1100" b="1">
            <a:latin typeface="BIZ UDPゴシック" panose="020B0400000000000000" pitchFamily="50" charset="-128"/>
            <a:ea typeface="BIZ UDPゴシック" panose="020B0400000000000000" pitchFamily="50" charset="-128"/>
          </a:endParaRPr>
        </a:p>
        <a:p>
          <a:pPr algn="ctr"/>
          <a:r>
            <a:rPr kumimoji="1" lang="ja-JP" altLang="en-US" sz="1050" b="1">
              <a:latin typeface="BIZ UDPゴシック" panose="020B0400000000000000" pitchFamily="50" charset="-128"/>
              <a:ea typeface="BIZ UDPゴシック" panose="020B0400000000000000" pitchFamily="50" charset="-128"/>
            </a:rPr>
            <a:t> （出産補助・育児参加）</a:t>
          </a:r>
          <a:endParaRPr kumimoji="1" lang="ja-JP" altLang="en-US" sz="1100" b="1">
            <a:latin typeface="BIZ UDPゴシック" panose="020B0400000000000000" pitchFamily="50" charset="-128"/>
            <a:ea typeface="BIZ UDPゴシック" panose="020B0400000000000000" pitchFamily="50" charset="-128"/>
          </a:endParaRPr>
        </a:p>
      </xdr:txBody>
    </xdr:sp>
    <xdr:clientData/>
  </xdr:twoCellAnchor>
  <xdr:twoCellAnchor>
    <xdr:from>
      <xdr:col>67</xdr:col>
      <xdr:colOff>24051</xdr:colOff>
      <xdr:row>35</xdr:row>
      <xdr:rowOff>89580</xdr:rowOff>
    </xdr:from>
    <xdr:to>
      <xdr:col>101</xdr:col>
      <xdr:colOff>204104</xdr:colOff>
      <xdr:row>38</xdr:row>
      <xdr:rowOff>166687</xdr:rowOff>
    </xdr:to>
    <xdr:sp macro="" textlink="">
      <xdr:nvSpPr>
        <xdr:cNvPr id="66" name="テキスト ボックス 65">
          <a:extLst>
            <a:ext uri="{FF2B5EF4-FFF2-40B4-BE49-F238E27FC236}">
              <a16:creationId xmlns:a16="http://schemas.microsoft.com/office/drawing/2014/main" id="{E6B9B38B-AE4B-41BA-A976-B435BE1C721F}"/>
            </a:ext>
          </a:extLst>
        </xdr:cNvPr>
        <xdr:cNvSpPr txBox="1"/>
      </xdr:nvSpPr>
      <xdr:spPr>
        <a:xfrm>
          <a:off x="6516926" y="11892643"/>
          <a:ext cx="3164553" cy="600982"/>
        </a:xfrm>
        <a:prstGeom prst="chevron">
          <a:avLst/>
        </a:prstGeom>
        <a:solidFill>
          <a:schemeClr val="bg1"/>
        </a:solidFill>
        <a:ln w="1587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b="1">
            <a:latin typeface="BIZ UDPゴシック" panose="020B0400000000000000" pitchFamily="50" charset="-128"/>
            <a:ea typeface="BIZ UDPゴシック" panose="020B0400000000000000" pitchFamily="50" charset="-128"/>
          </a:endParaRPr>
        </a:p>
      </xdr:txBody>
    </xdr:sp>
    <xdr:clientData/>
  </xdr:twoCellAnchor>
  <xdr:twoCellAnchor>
    <xdr:from>
      <xdr:col>19</xdr:col>
      <xdr:colOff>19050</xdr:colOff>
      <xdr:row>35</xdr:row>
      <xdr:rowOff>85452</xdr:rowOff>
    </xdr:from>
    <xdr:to>
      <xdr:col>71</xdr:col>
      <xdr:colOff>40822</xdr:colOff>
      <xdr:row>39</xdr:row>
      <xdr:rowOff>0</xdr:rowOff>
    </xdr:to>
    <xdr:sp macro="" textlink="">
      <xdr:nvSpPr>
        <xdr:cNvPr id="57" name="テキスト ボックス 56">
          <a:extLst>
            <a:ext uri="{FF2B5EF4-FFF2-40B4-BE49-F238E27FC236}">
              <a16:creationId xmlns:a16="http://schemas.microsoft.com/office/drawing/2014/main" id="{E6B9B38B-AE4B-41BA-A976-B435BE1C721F}"/>
            </a:ext>
          </a:extLst>
        </xdr:cNvPr>
        <xdr:cNvSpPr txBox="1"/>
      </xdr:nvSpPr>
      <xdr:spPr>
        <a:xfrm>
          <a:off x="2041281" y="12152894"/>
          <a:ext cx="4842887" cy="588625"/>
        </a:xfrm>
        <a:prstGeom prst="chevron">
          <a:avLst/>
        </a:prstGeom>
        <a:solidFill>
          <a:schemeClr val="bg1"/>
        </a:solidFill>
        <a:ln w="1587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BIZ UDPゴシック" panose="020B0400000000000000" pitchFamily="50" charset="-128"/>
              <a:ea typeface="BIZ UDPゴシック" panose="020B0400000000000000" pitchFamily="50" charset="-128"/>
            </a:rPr>
            <a:t>育　児　休　業</a:t>
          </a:r>
          <a:endParaRPr kumimoji="1" lang="ja-JP" altLang="en-US" sz="1400" b="1">
            <a:latin typeface="BIZ UDPゴシック" panose="020B0400000000000000" pitchFamily="50" charset="-128"/>
            <a:ea typeface="BIZ UDPゴシック" panose="020B0400000000000000" pitchFamily="50" charset="-128"/>
          </a:endParaRPr>
        </a:p>
      </xdr:txBody>
    </xdr:sp>
    <xdr:clientData/>
  </xdr:twoCellAnchor>
  <xdr:twoCellAnchor>
    <xdr:from>
      <xdr:col>68</xdr:col>
      <xdr:colOff>4280</xdr:colOff>
      <xdr:row>35</xdr:row>
      <xdr:rowOff>108922</xdr:rowOff>
    </xdr:from>
    <xdr:to>
      <xdr:col>101</xdr:col>
      <xdr:colOff>146537</xdr:colOff>
      <xdr:row>37</xdr:row>
      <xdr:rowOff>29306</xdr:rowOff>
    </xdr:to>
    <xdr:sp macro="" textlink="">
      <xdr:nvSpPr>
        <xdr:cNvPr id="3" name="フローチャート: データ 30">
          <a:extLst>
            <a:ext uri="{FF2B5EF4-FFF2-40B4-BE49-F238E27FC236}">
              <a16:creationId xmlns:a16="http://schemas.microsoft.com/office/drawing/2014/main" id="{88FEBFE9-1AE1-DD46-E4DA-A64153EE0A00}"/>
            </a:ext>
          </a:extLst>
        </xdr:cNvPr>
        <xdr:cNvSpPr/>
      </xdr:nvSpPr>
      <xdr:spPr bwMode="auto">
        <a:xfrm rot="10800000">
          <a:off x="6627818" y="11912595"/>
          <a:ext cx="2860546" cy="257423"/>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2461"/>
            <a:gd name="connsiteY0" fmla="*/ 10000 h 10464"/>
            <a:gd name="connsiteX1" fmla="*/ 2000 w 12461"/>
            <a:gd name="connsiteY1" fmla="*/ 0 h 10464"/>
            <a:gd name="connsiteX2" fmla="*/ 10000 w 12461"/>
            <a:gd name="connsiteY2" fmla="*/ 0 h 10464"/>
            <a:gd name="connsiteX3" fmla="*/ 12461 w 12461"/>
            <a:gd name="connsiteY3" fmla="*/ 10464 h 10464"/>
            <a:gd name="connsiteX4" fmla="*/ 0 w 12461"/>
            <a:gd name="connsiteY4" fmla="*/ 10000 h 10464"/>
            <a:gd name="connsiteX0" fmla="*/ 3006 w 10461"/>
            <a:gd name="connsiteY0" fmla="*/ 10222 h 10464"/>
            <a:gd name="connsiteX1" fmla="*/ 0 w 10461"/>
            <a:gd name="connsiteY1" fmla="*/ 0 h 10464"/>
            <a:gd name="connsiteX2" fmla="*/ 8000 w 10461"/>
            <a:gd name="connsiteY2" fmla="*/ 0 h 10464"/>
            <a:gd name="connsiteX3" fmla="*/ 10461 w 10461"/>
            <a:gd name="connsiteY3" fmla="*/ 10464 h 10464"/>
            <a:gd name="connsiteX4" fmla="*/ 3006 w 10461"/>
            <a:gd name="connsiteY4" fmla="*/ 10222 h 10464"/>
            <a:gd name="connsiteX0" fmla="*/ 2910 w 10461"/>
            <a:gd name="connsiteY0" fmla="*/ 10606 h 10606"/>
            <a:gd name="connsiteX1" fmla="*/ 0 w 10461"/>
            <a:gd name="connsiteY1" fmla="*/ 0 h 10606"/>
            <a:gd name="connsiteX2" fmla="*/ 8000 w 10461"/>
            <a:gd name="connsiteY2" fmla="*/ 0 h 10606"/>
            <a:gd name="connsiteX3" fmla="*/ 10461 w 10461"/>
            <a:gd name="connsiteY3" fmla="*/ 10464 h 10606"/>
            <a:gd name="connsiteX4" fmla="*/ 2910 w 10461"/>
            <a:gd name="connsiteY4" fmla="*/ 10606 h 10606"/>
            <a:gd name="connsiteX0" fmla="*/ 2910 w 10461"/>
            <a:gd name="connsiteY0" fmla="*/ 10606 h 10606"/>
            <a:gd name="connsiteX1" fmla="*/ 0 w 10461"/>
            <a:gd name="connsiteY1" fmla="*/ 0 h 10606"/>
            <a:gd name="connsiteX2" fmla="*/ 7916 w 10461"/>
            <a:gd name="connsiteY2" fmla="*/ 342 h 10606"/>
            <a:gd name="connsiteX3" fmla="*/ 10461 w 10461"/>
            <a:gd name="connsiteY3" fmla="*/ 10464 h 10606"/>
            <a:gd name="connsiteX4" fmla="*/ 2910 w 10461"/>
            <a:gd name="connsiteY4" fmla="*/ 10606 h 10606"/>
            <a:gd name="connsiteX0" fmla="*/ 1643 w 9194"/>
            <a:gd name="connsiteY0" fmla="*/ 10264 h 10264"/>
            <a:gd name="connsiteX1" fmla="*/ 0 w 9194"/>
            <a:gd name="connsiteY1" fmla="*/ 4107 h 10264"/>
            <a:gd name="connsiteX2" fmla="*/ 6649 w 9194"/>
            <a:gd name="connsiteY2" fmla="*/ 0 h 10264"/>
            <a:gd name="connsiteX3" fmla="*/ 9194 w 9194"/>
            <a:gd name="connsiteY3" fmla="*/ 10122 h 10264"/>
            <a:gd name="connsiteX4" fmla="*/ 1643 w 9194"/>
            <a:gd name="connsiteY4" fmla="*/ 10264 h 10264"/>
            <a:gd name="connsiteX0" fmla="*/ 1787 w 10000"/>
            <a:gd name="connsiteY0" fmla="*/ 6166 h 6166"/>
            <a:gd name="connsiteX1" fmla="*/ 0 w 10000"/>
            <a:gd name="connsiteY1" fmla="*/ 167 h 6166"/>
            <a:gd name="connsiteX2" fmla="*/ 8242 w 10000"/>
            <a:gd name="connsiteY2" fmla="*/ 0 h 6166"/>
            <a:gd name="connsiteX3" fmla="*/ 10000 w 10000"/>
            <a:gd name="connsiteY3" fmla="*/ 6028 h 6166"/>
            <a:gd name="connsiteX4" fmla="*/ 1787 w 10000"/>
            <a:gd name="connsiteY4" fmla="*/ 6166 h 6166"/>
            <a:gd name="connsiteX0" fmla="*/ 1741 w 9954"/>
            <a:gd name="connsiteY0" fmla="*/ 10270 h 10270"/>
            <a:gd name="connsiteX1" fmla="*/ 0 w 9954"/>
            <a:gd name="connsiteY1" fmla="*/ 0 h 10270"/>
            <a:gd name="connsiteX2" fmla="*/ 8196 w 9954"/>
            <a:gd name="connsiteY2" fmla="*/ 270 h 10270"/>
            <a:gd name="connsiteX3" fmla="*/ 9954 w 9954"/>
            <a:gd name="connsiteY3" fmla="*/ 10046 h 10270"/>
            <a:gd name="connsiteX4" fmla="*/ 1741 w 9954"/>
            <a:gd name="connsiteY4" fmla="*/ 10270 h 10270"/>
            <a:gd name="connsiteX0" fmla="*/ 1749 w 9943"/>
            <a:gd name="connsiteY0" fmla="*/ 10000 h 10276"/>
            <a:gd name="connsiteX1" fmla="*/ 0 w 9943"/>
            <a:gd name="connsiteY1" fmla="*/ 0 h 10276"/>
            <a:gd name="connsiteX2" fmla="*/ 8234 w 9943"/>
            <a:gd name="connsiteY2" fmla="*/ 263 h 10276"/>
            <a:gd name="connsiteX3" fmla="*/ 9943 w 9943"/>
            <a:gd name="connsiteY3" fmla="*/ 10276 h 10276"/>
            <a:gd name="connsiteX4" fmla="*/ 1749 w 9943"/>
            <a:gd name="connsiteY4" fmla="*/ 10000 h 10276"/>
            <a:gd name="connsiteX0" fmla="*/ 1702 w 10000"/>
            <a:gd name="connsiteY0" fmla="*/ 10051 h 10051"/>
            <a:gd name="connsiteX1" fmla="*/ 0 w 10000"/>
            <a:gd name="connsiteY1" fmla="*/ 0 h 10051"/>
            <a:gd name="connsiteX2" fmla="*/ 8281 w 10000"/>
            <a:gd name="connsiteY2" fmla="*/ 256 h 10051"/>
            <a:gd name="connsiteX3" fmla="*/ 10000 w 10000"/>
            <a:gd name="connsiteY3" fmla="*/ 10000 h 10051"/>
            <a:gd name="connsiteX4" fmla="*/ 1702 w 10000"/>
            <a:gd name="connsiteY4" fmla="*/ 10051 h 10051"/>
            <a:gd name="connsiteX0" fmla="*/ 1702 w 10000"/>
            <a:gd name="connsiteY0" fmla="*/ 10051 h 10051"/>
            <a:gd name="connsiteX1" fmla="*/ 0 w 10000"/>
            <a:gd name="connsiteY1" fmla="*/ 0 h 10051"/>
            <a:gd name="connsiteX2" fmla="*/ 8367 w 10000"/>
            <a:gd name="connsiteY2" fmla="*/ 576 h 10051"/>
            <a:gd name="connsiteX3" fmla="*/ 10000 w 10000"/>
            <a:gd name="connsiteY3" fmla="*/ 10000 h 10051"/>
            <a:gd name="connsiteX4" fmla="*/ 1702 w 10000"/>
            <a:gd name="connsiteY4" fmla="*/ 10051 h 10051"/>
            <a:gd name="connsiteX0" fmla="*/ 1702 w 10000"/>
            <a:gd name="connsiteY0" fmla="*/ 10051 h 10051"/>
            <a:gd name="connsiteX1" fmla="*/ 0 w 10000"/>
            <a:gd name="connsiteY1" fmla="*/ 0 h 10051"/>
            <a:gd name="connsiteX2" fmla="*/ 8367 w 10000"/>
            <a:gd name="connsiteY2" fmla="*/ 576 h 10051"/>
            <a:gd name="connsiteX3" fmla="*/ 10000 w 10000"/>
            <a:gd name="connsiteY3" fmla="*/ 10000 h 10051"/>
            <a:gd name="connsiteX4" fmla="*/ 1702 w 10000"/>
            <a:gd name="connsiteY4" fmla="*/ 10051 h 10051"/>
            <a:gd name="connsiteX0" fmla="*/ 1702 w 10000"/>
            <a:gd name="connsiteY0" fmla="*/ 10051 h 10051"/>
            <a:gd name="connsiteX1" fmla="*/ 0 w 10000"/>
            <a:gd name="connsiteY1" fmla="*/ 0 h 10051"/>
            <a:gd name="connsiteX2" fmla="*/ 9072 w 10000"/>
            <a:gd name="connsiteY2" fmla="*/ 736 h 10051"/>
            <a:gd name="connsiteX3" fmla="*/ 10000 w 10000"/>
            <a:gd name="connsiteY3" fmla="*/ 10000 h 10051"/>
            <a:gd name="connsiteX4" fmla="*/ 1702 w 10000"/>
            <a:gd name="connsiteY4" fmla="*/ 10051 h 10051"/>
            <a:gd name="connsiteX0" fmla="*/ 948 w 9246"/>
            <a:gd name="connsiteY0" fmla="*/ 9411 h 9411"/>
            <a:gd name="connsiteX1" fmla="*/ 0 w 9246"/>
            <a:gd name="connsiteY1" fmla="*/ 0 h 9411"/>
            <a:gd name="connsiteX2" fmla="*/ 8318 w 9246"/>
            <a:gd name="connsiteY2" fmla="*/ 96 h 9411"/>
            <a:gd name="connsiteX3" fmla="*/ 9246 w 9246"/>
            <a:gd name="connsiteY3" fmla="*/ 9360 h 9411"/>
            <a:gd name="connsiteX4" fmla="*/ 948 w 9246"/>
            <a:gd name="connsiteY4" fmla="*/ 9411 h 9411"/>
            <a:gd name="connsiteX0" fmla="*/ 1060 w 10035"/>
            <a:gd name="connsiteY0" fmla="*/ 9898 h 9898"/>
            <a:gd name="connsiteX1" fmla="*/ 0 w 10035"/>
            <a:gd name="connsiteY1" fmla="*/ 68 h 9898"/>
            <a:gd name="connsiteX2" fmla="*/ 9031 w 10035"/>
            <a:gd name="connsiteY2" fmla="*/ 0 h 9898"/>
            <a:gd name="connsiteX3" fmla="*/ 10035 w 10035"/>
            <a:gd name="connsiteY3" fmla="*/ 9844 h 9898"/>
            <a:gd name="connsiteX4" fmla="*/ 1060 w 10035"/>
            <a:gd name="connsiteY4" fmla="*/ 9898 h 98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35" h="9898">
              <a:moveTo>
                <a:pt x="1060" y="9898"/>
              </a:moveTo>
              <a:lnTo>
                <a:pt x="0" y="68"/>
              </a:lnTo>
              <a:lnTo>
                <a:pt x="9031" y="0"/>
              </a:lnTo>
              <a:cubicBezTo>
                <a:pt x="9366" y="3281"/>
                <a:pt x="9701" y="6563"/>
                <a:pt x="10035" y="9844"/>
              </a:cubicBezTo>
              <a:lnTo>
                <a:pt x="1060" y="9898"/>
              </a:lnTo>
              <a:close/>
            </a:path>
          </a:pathLst>
        </a:custGeom>
        <a:pattFill prst="pct10">
          <a:fgClr>
            <a:schemeClr val="accent1"/>
          </a:fgClr>
          <a:bgClr>
            <a:schemeClr val="bg1"/>
          </a:bgClr>
        </a:pattFill>
        <a:ln>
          <a:noFill/>
        </a:ln>
      </xdr:spPr>
      <xdr:style>
        <a:lnRef idx="0">
          <a:scrgbClr r="0" g="0" b="0"/>
        </a:lnRef>
        <a:fillRef idx="0">
          <a:scrgbClr r="0" g="0" b="0"/>
        </a:fillRef>
        <a:effectRef idx="0">
          <a:scrgbClr r="0" g="0" b="0"/>
        </a:effectRef>
        <a:fontRef idx="minor">
          <a:schemeClr val="accent1"/>
        </a:fontRef>
      </xdr:style>
      <xdr:txBody>
        <a:bodyPr rtlCol="0" anchor="ctr"/>
        <a:lstStyle/>
        <a:p>
          <a:pPr algn="l"/>
          <a:endParaRPr kumimoji="1" lang="ja-JP" altLang="en-US" sz="1100"/>
        </a:p>
      </xdr:txBody>
    </xdr:sp>
    <xdr:clientData/>
  </xdr:twoCellAnchor>
  <xdr:twoCellAnchor>
    <xdr:from>
      <xdr:col>77</xdr:col>
      <xdr:colOff>23290</xdr:colOff>
      <xdr:row>35</xdr:row>
      <xdr:rowOff>98104</xdr:rowOff>
    </xdr:from>
    <xdr:to>
      <xdr:col>95</xdr:col>
      <xdr:colOff>49144</xdr:colOff>
      <xdr:row>37</xdr:row>
      <xdr:rowOff>10415</xdr:rowOff>
    </xdr:to>
    <xdr:sp macro="" textlink="">
      <xdr:nvSpPr>
        <xdr:cNvPr id="33" name="テキスト ボックス 32">
          <a:extLst>
            <a:ext uri="{FF2B5EF4-FFF2-40B4-BE49-F238E27FC236}">
              <a16:creationId xmlns:a16="http://schemas.microsoft.com/office/drawing/2014/main" id="{9982F907-E61D-5E9E-7830-7BD288A9497E}"/>
            </a:ext>
          </a:extLst>
        </xdr:cNvPr>
        <xdr:cNvSpPr txBox="1"/>
      </xdr:nvSpPr>
      <xdr:spPr>
        <a:xfrm>
          <a:off x="7306252" y="11901777"/>
          <a:ext cx="1645104" cy="249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Pゴシック" panose="020B0400000000000000" pitchFamily="50" charset="-128"/>
              <a:ea typeface="BIZ UDPゴシック" panose="020B0400000000000000" pitchFamily="50" charset="-128"/>
            </a:rPr>
            <a:t>特別休暇 </a:t>
          </a:r>
          <a:r>
            <a:rPr kumimoji="1" lang="ja-JP" altLang="en-US" sz="1050" b="1">
              <a:latin typeface="BIZ UDPゴシック" panose="020B0400000000000000" pitchFamily="50" charset="-128"/>
              <a:ea typeface="BIZ UDPゴシック" panose="020B0400000000000000" pitchFamily="50" charset="-128"/>
            </a:rPr>
            <a:t>（育児時間）</a:t>
          </a:r>
        </a:p>
      </xdr:txBody>
    </xdr:sp>
    <xdr:clientData/>
  </xdr:twoCellAnchor>
  <xdr:twoCellAnchor>
    <xdr:from>
      <xdr:col>70</xdr:col>
      <xdr:colOff>73393</xdr:colOff>
      <xdr:row>37</xdr:row>
      <xdr:rowOff>52099</xdr:rowOff>
    </xdr:from>
    <xdr:to>
      <xdr:col>80</xdr:col>
      <xdr:colOff>68035</xdr:colOff>
      <xdr:row>38</xdr:row>
      <xdr:rowOff>163286</xdr:rowOff>
    </xdr:to>
    <xdr:sp macro="" textlink="">
      <xdr:nvSpPr>
        <xdr:cNvPr id="32" name="テキスト ボックス 31">
          <a:extLst>
            <a:ext uri="{FF2B5EF4-FFF2-40B4-BE49-F238E27FC236}">
              <a16:creationId xmlns:a16="http://schemas.microsoft.com/office/drawing/2014/main" id="{155C1791-850F-41C0-827E-E36F43CAE596}"/>
            </a:ext>
          </a:extLst>
        </xdr:cNvPr>
        <xdr:cNvSpPr txBox="1"/>
      </xdr:nvSpPr>
      <xdr:spPr>
        <a:xfrm>
          <a:off x="6604822" y="12284920"/>
          <a:ext cx="879106" cy="288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Pゴシック" panose="020B0400000000000000" pitchFamily="50" charset="-128"/>
              <a:ea typeface="BIZ UDPゴシック" panose="020B0400000000000000" pitchFamily="50" charset="-128"/>
            </a:rPr>
            <a:t>部分休業</a:t>
          </a:r>
        </a:p>
      </xdr:txBody>
    </xdr:sp>
    <xdr:clientData/>
  </xdr:twoCellAnchor>
  <xdr:twoCellAnchor>
    <xdr:from>
      <xdr:col>71</xdr:col>
      <xdr:colOff>34622</xdr:colOff>
      <xdr:row>37</xdr:row>
      <xdr:rowOff>40821</xdr:rowOff>
    </xdr:from>
    <xdr:to>
      <xdr:col>101</xdr:col>
      <xdr:colOff>204104</xdr:colOff>
      <xdr:row>37</xdr:row>
      <xdr:rowOff>41185</xdr:rowOff>
    </xdr:to>
    <xdr:cxnSp macro="">
      <xdr:nvCxnSpPr>
        <xdr:cNvPr id="68" name="直線コネクタ 67"/>
        <xdr:cNvCxnSpPr>
          <a:endCxn id="66" idx="3"/>
        </xdr:cNvCxnSpPr>
      </xdr:nvCxnSpPr>
      <xdr:spPr bwMode="auto">
        <a:xfrm flipV="1">
          <a:off x="6844997" y="12193134"/>
          <a:ext cx="2836482" cy="36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79</xdr:col>
      <xdr:colOff>52154</xdr:colOff>
      <xdr:row>37</xdr:row>
      <xdr:rowOff>16313</xdr:rowOff>
    </xdr:from>
    <xdr:to>
      <xdr:col>101</xdr:col>
      <xdr:colOff>20829</xdr:colOff>
      <xdr:row>39</xdr:row>
      <xdr:rowOff>37786</xdr:rowOff>
    </xdr:to>
    <xdr:sp macro="" textlink="">
      <xdr:nvSpPr>
        <xdr:cNvPr id="35" name="テキスト ボックス 34">
          <a:extLst>
            <a:ext uri="{FF2B5EF4-FFF2-40B4-BE49-F238E27FC236}">
              <a16:creationId xmlns:a16="http://schemas.microsoft.com/office/drawing/2014/main" id="{FFE545B7-2D45-848D-C178-17F6D10F3A8D}"/>
            </a:ext>
          </a:extLst>
        </xdr:cNvPr>
        <xdr:cNvSpPr txBox="1"/>
      </xdr:nvSpPr>
      <xdr:spPr>
        <a:xfrm>
          <a:off x="7481654" y="12157025"/>
          <a:ext cx="1881002" cy="358511"/>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BIZ UDPゴシック" panose="020B0400000000000000" pitchFamily="50" charset="-128"/>
              <a:ea typeface="BIZ UDPゴシック" panose="020B0400000000000000" pitchFamily="50" charset="-128"/>
            </a:rPr>
            <a:t>（育児時間と併用の場合、</a:t>
          </a:r>
          <a:r>
            <a:rPr kumimoji="1" lang="ja-JP" altLang="en-US" sz="800" baseline="0">
              <a:latin typeface="BIZ UDPゴシック" panose="020B0400000000000000" pitchFamily="50" charset="-128"/>
              <a:ea typeface="BIZ UDPゴシック" panose="020B0400000000000000" pitchFamily="50" charset="-128"/>
            </a:rPr>
            <a:t> </a:t>
          </a:r>
          <a:r>
            <a:rPr kumimoji="1" lang="ja-JP" altLang="en-US" sz="800">
              <a:latin typeface="BIZ UDPゴシック" panose="020B0400000000000000" pitchFamily="50" charset="-128"/>
              <a:ea typeface="BIZ UDPゴシック" panose="020B0400000000000000" pitchFamily="50" charset="-128"/>
            </a:rPr>
            <a:t>計２時間）</a:t>
          </a:r>
        </a:p>
      </xdr:txBody>
    </xdr:sp>
    <xdr:clientData/>
  </xdr:twoCellAnchor>
  <xdr:twoCellAnchor>
    <xdr:from>
      <xdr:col>6</xdr:col>
      <xdr:colOff>19050</xdr:colOff>
      <xdr:row>33</xdr:row>
      <xdr:rowOff>76198</xdr:rowOff>
    </xdr:from>
    <xdr:to>
      <xdr:col>19</xdr:col>
      <xdr:colOff>40822</xdr:colOff>
      <xdr:row>35</xdr:row>
      <xdr:rowOff>95248</xdr:rowOff>
    </xdr:to>
    <xdr:sp macro="" textlink="">
      <xdr:nvSpPr>
        <xdr:cNvPr id="15" name="正方形/長方形 14">
          <a:extLst>
            <a:ext uri="{FF2B5EF4-FFF2-40B4-BE49-F238E27FC236}">
              <a16:creationId xmlns:a16="http://schemas.microsoft.com/office/drawing/2014/main" id="{00000000-0008-0000-0300-00002C000000}"/>
            </a:ext>
          </a:extLst>
        </xdr:cNvPr>
        <xdr:cNvSpPr/>
      </xdr:nvSpPr>
      <xdr:spPr bwMode="auto">
        <a:xfrm>
          <a:off x="345621" y="11601448"/>
          <a:ext cx="1436915" cy="372836"/>
        </a:xfrm>
        <a:prstGeom prst="rect">
          <a:avLst/>
        </a:prstGeom>
        <a:noFill/>
        <a:ln w="25400" cap="rnd">
          <a:noFill/>
          <a:prstDash val="solid"/>
          <a:round/>
          <a:headEnd/>
          <a:tailEnd/>
        </a:ln>
      </xdr:spPr>
      <xdr:txBody>
        <a:bodyPr vertOverflow="clip" horzOverflow="clip" rtlCol="0" anchor="ctr"/>
        <a:lstStyle/>
        <a:p>
          <a:pPr algn="ctr"/>
          <a:r>
            <a:rPr kumimoji="1" lang="ja-JP" altLang="en-US" sz="1400" u="none">
              <a:ln>
                <a:noFill/>
              </a:ln>
              <a:solidFill>
                <a:schemeClr val="bg1"/>
              </a:solidFill>
              <a:latin typeface="UD デジタル 教科書体 N-B" panose="02020700000000000000" pitchFamily="17" charset="-128"/>
              <a:ea typeface="UD デジタル 教科書体 N-B" panose="02020700000000000000" pitchFamily="17" charset="-128"/>
            </a:rPr>
            <a:t>＜取得例＞</a:t>
          </a:r>
        </a:p>
      </xdr:txBody>
    </xdr:sp>
    <xdr:clientData/>
  </xdr:twoCellAnchor>
  <xdr:twoCellAnchor>
    <xdr:from>
      <xdr:col>5</xdr:col>
      <xdr:colOff>42182</xdr:colOff>
      <xdr:row>39</xdr:row>
      <xdr:rowOff>40821</xdr:rowOff>
    </xdr:from>
    <xdr:to>
      <xdr:col>103</xdr:col>
      <xdr:colOff>0</xdr:colOff>
      <xdr:row>39</xdr:row>
      <xdr:rowOff>50347</xdr:rowOff>
    </xdr:to>
    <xdr:cxnSp macro="">
      <xdr:nvCxnSpPr>
        <xdr:cNvPr id="39" name="直線コネクタ 38">
          <a:extLst>
            <a:ext uri="{FF2B5EF4-FFF2-40B4-BE49-F238E27FC236}">
              <a16:creationId xmlns:a16="http://schemas.microsoft.com/office/drawing/2014/main" id="{6232597D-C714-6D1B-A1B5-634F9DE08056}"/>
            </a:ext>
          </a:extLst>
        </xdr:cNvPr>
        <xdr:cNvCxnSpPr/>
      </xdr:nvCxnSpPr>
      <xdr:spPr bwMode="auto">
        <a:xfrm flipV="1">
          <a:off x="287111" y="12300857"/>
          <a:ext cx="9169853" cy="952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68035</xdr:colOff>
      <xdr:row>39</xdr:row>
      <xdr:rowOff>93890</xdr:rowOff>
    </xdr:from>
    <xdr:to>
      <xdr:col>24</xdr:col>
      <xdr:colOff>68036</xdr:colOff>
      <xdr:row>42</xdr:row>
      <xdr:rowOff>13607</xdr:rowOff>
    </xdr:to>
    <xdr:sp macro="" textlink="">
      <xdr:nvSpPr>
        <xdr:cNvPr id="40" name="テキスト ボックス 39">
          <a:extLst>
            <a:ext uri="{FF2B5EF4-FFF2-40B4-BE49-F238E27FC236}">
              <a16:creationId xmlns:a16="http://schemas.microsoft.com/office/drawing/2014/main" id="{EF89DC54-A678-BA9B-EF04-B06203B7711A}"/>
            </a:ext>
          </a:extLst>
        </xdr:cNvPr>
        <xdr:cNvSpPr txBox="1"/>
      </xdr:nvSpPr>
      <xdr:spPr>
        <a:xfrm>
          <a:off x="1265464" y="12680497"/>
          <a:ext cx="1088572" cy="25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（出産前後）</a:t>
          </a:r>
        </a:p>
      </xdr:txBody>
    </xdr:sp>
    <xdr:clientData/>
  </xdr:twoCellAnchor>
  <xdr:twoCellAnchor>
    <xdr:from>
      <xdr:col>63</xdr:col>
      <xdr:colOff>39461</xdr:colOff>
      <xdr:row>39</xdr:row>
      <xdr:rowOff>35378</xdr:rowOff>
    </xdr:from>
    <xdr:to>
      <xdr:col>76</xdr:col>
      <xdr:colOff>68035</xdr:colOff>
      <xdr:row>42</xdr:row>
      <xdr:rowOff>68034</xdr:rowOff>
    </xdr:to>
    <xdr:sp macro="" textlink="">
      <xdr:nvSpPr>
        <xdr:cNvPr id="41" name="テキスト ボックス 40">
          <a:extLst>
            <a:ext uri="{FF2B5EF4-FFF2-40B4-BE49-F238E27FC236}">
              <a16:creationId xmlns:a16="http://schemas.microsoft.com/office/drawing/2014/main" id="{B5FE377B-6276-4F09-9BA7-B88BDC1F7C92}"/>
            </a:ext>
          </a:extLst>
        </xdr:cNvPr>
        <xdr:cNvSpPr txBox="1"/>
      </xdr:nvSpPr>
      <xdr:spPr>
        <a:xfrm>
          <a:off x="5999390" y="12621985"/>
          <a:ext cx="1089931" cy="372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UD デジタル 教科書体 N-B" panose="02020700000000000000" pitchFamily="17" charset="-128"/>
              <a:ea typeface="UD デジタル 教科書体 N-B" panose="02020700000000000000" pitchFamily="17" charset="-128"/>
            </a:rPr>
            <a:t>（復  帰）</a:t>
          </a:r>
        </a:p>
      </xdr:txBody>
    </xdr:sp>
    <xdr:clientData/>
  </xdr:twoCellAnchor>
  <xdr:twoCellAnchor>
    <xdr:from>
      <xdr:col>10</xdr:col>
      <xdr:colOff>50247</xdr:colOff>
      <xdr:row>42</xdr:row>
      <xdr:rowOff>108745</xdr:rowOff>
    </xdr:from>
    <xdr:to>
      <xdr:col>57</xdr:col>
      <xdr:colOff>70183</xdr:colOff>
      <xdr:row>48</xdr:row>
      <xdr:rowOff>100263</xdr:rowOff>
    </xdr:to>
    <xdr:sp macro="" textlink="">
      <xdr:nvSpPr>
        <xdr:cNvPr id="38" name="テキスト ボックス 37">
          <a:extLst>
            <a:ext uri="{FF2B5EF4-FFF2-40B4-BE49-F238E27FC236}">
              <a16:creationId xmlns:a16="http://schemas.microsoft.com/office/drawing/2014/main" id="{7A5CCE0B-9FF3-AA1F-CE0A-EB538D699FD5}"/>
            </a:ext>
          </a:extLst>
        </xdr:cNvPr>
        <xdr:cNvSpPr txBox="1"/>
      </xdr:nvSpPr>
      <xdr:spPr>
        <a:xfrm>
          <a:off x="972668" y="12892298"/>
          <a:ext cx="4752357" cy="1074360"/>
        </a:xfrm>
        <a:prstGeom prst="rect">
          <a:avLst/>
        </a:prstGeom>
        <a:noFill/>
        <a:ln w="82550" cmpd="sng">
          <a:solidFill>
            <a:schemeClr val="bg1">
              <a:lumMod val="75000"/>
            </a:schemeClr>
          </a:solidFill>
          <a:prstDash val="solid"/>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11</xdr:col>
      <xdr:colOff>2382</xdr:colOff>
      <xdr:row>43</xdr:row>
      <xdr:rowOff>86503</xdr:rowOff>
    </xdr:from>
    <xdr:to>
      <xdr:col>21</xdr:col>
      <xdr:colOff>39310</xdr:colOff>
      <xdr:row>45</xdr:row>
      <xdr:rowOff>81644</xdr:rowOff>
    </xdr:to>
    <xdr:sp macro="" textlink="">
      <xdr:nvSpPr>
        <xdr:cNvPr id="42" name="矢印: 山形 64">
          <a:extLst>
            <a:ext uri="{FF2B5EF4-FFF2-40B4-BE49-F238E27FC236}">
              <a16:creationId xmlns:a16="http://schemas.microsoft.com/office/drawing/2014/main" id="{05BA0771-0119-453B-94E1-526611C6B199}"/>
            </a:ext>
          </a:extLst>
        </xdr:cNvPr>
        <xdr:cNvSpPr/>
      </xdr:nvSpPr>
      <xdr:spPr bwMode="auto">
        <a:xfrm>
          <a:off x="1086767" y="13311599"/>
          <a:ext cx="1209235" cy="332180"/>
        </a:xfrm>
        <a:prstGeom prst="chevron">
          <a:avLst>
            <a:gd name="adj" fmla="val 26776"/>
          </a:avLst>
        </a:prstGeom>
        <a:solidFill>
          <a:schemeClr val="bg1"/>
        </a:solidFill>
        <a:ln w="9525" cap="rnd">
          <a:solidFill>
            <a:schemeClr val="tx1"/>
          </a:solidFill>
          <a:prstDash val="solid"/>
          <a:round/>
          <a:headEnd/>
          <a:tailEnd/>
        </a:ln>
      </xdr:spPr>
      <xdr:txBody>
        <a:bodyPr rtlCol="0" anchor="ctr"/>
        <a:lstStyle/>
        <a:p>
          <a:pPr algn="l"/>
          <a:endParaRPr kumimoji="1" lang="ja-JP" altLang="en-US" sz="1100"/>
        </a:p>
      </xdr:txBody>
    </xdr:sp>
    <xdr:clientData/>
  </xdr:twoCellAnchor>
  <xdr:twoCellAnchor>
    <xdr:from>
      <xdr:col>11</xdr:col>
      <xdr:colOff>93633</xdr:colOff>
      <xdr:row>43</xdr:row>
      <xdr:rowOff>143653</xdr:rowOff>
    </xdr:from>
    <xdr:to>
      <xdr:col>21</xdr:col>
      <xdr:colOff>44451</xdr:colOff>
      <xdr:row>45</xdr:row>
      <xdr:rowOff>40822</xdr:rowOff>
    </xdr:to>
    <xdr:sp macro="" textlink="">
      <xdr:nvSpPr>
        <xdr:cNvPr id="49" name="テキスト ボックス 48">
          <a:extLst>
            <a:ext uri="{FF2B5EF4-FFF2-40B4-BE49-F238E27FC236}">
              <a16:creationId xmlns:a16="http://schemas.microsoft.com/office/drawing/2014/main" id="{69BA5D05-BC86-68FB-E9C7-E51C9C621B57}"/>
            </a:ext>
          </a:extLst>
        </xdr:cNvPr>
        <xdr:cNvSpPr txBox="1"/>
      </xdr:nvSpPr>
      <xdr:spPr>
        <a:xfrm>
          <a:off x="1160433" y="13535803"/>
          <a:ext cx="1093818" cy="240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BIZ UDPゴシック" panose="020B0400000000000000" pitchFamily="50" charset="-128"/>
              <a:ea typeface="BIZ UDPゴシック" panose="020B0400000000000000" pitchFamily="50" charset="-128"/>
            </a:rPr>
            <a:t>出生時育児休業①</a:t>
          </a:r>
        </a:p>
      </xdr:txBody>
    </xdr:sp>
    <xdr:clientData/>
  </xdr:twoCellAnchor>
  <xdr:twoCellAnchor>
    <xdr:from>
      <xdr:col>21</xdr:col>
      <xdr:colOff>18899</xdr:colOff>
      <xdr:row>43</xdr:row>
      <xdr:rowOff>89807</xdr:rowOff>
    </xdr:from>
    <xdr:to>
      <xdr:col>31</xdr:col>
      <xdr:colOff>101301</xdr:colOff>
      <xdr:row>45</xdr:row>
      <xdr:rowOff>84948</xdr:rowOff>
    </xdr:to>
    <xdr:sp macro="" textlink="">
      <xdr:nvSpPr>
        <xdr:cNvPr id="73" name="矢印: 山形 64">
          <a:extLst>
            <a:ext uri="{FF2B5EF4-FFF2-40B4-BE49-F238E27FC236}">
              <a16:creationId xmlns:a16="http://schemas.microsoft.com/office/drawing/2014/main" id="{05BA0771-0119-453B-94E1-526611C6B199}"/>
            </a:ext>
          </a:extLst>
        </xdr:cNvPr>
        <xdr:cNvSpPr/>
      </xdr:nvSpPr>
      <xdr:spPr bwMode="auto">
        <a:xfrm>
          <a:off x="2273149" y="13160224"/>
          <a:ext cx="1246569" cy="333807"/>
        </a:xfrm>
        <a:prstGeom prst="chevron">
          <a:avLst>
            <a:gd name="adj" fmla="val 26776"/>
          </a:avLst>
        </a:prstGeom>
        <a:solidFill>
          <a:schemeClr val="bg1"/>
        </a:solidFill>
        <a:ln w="9525" cap="rnd">
          <a:solidFill>
            <a:schemeClr val="tx1"/>
          </a:solidFill>
          <a:prstDash val="solid"/>
          <a:round/>
          <a:headEnd/>
          <a:tailEnd/>
        </a:ln>
      </xdr:spPr>
      <xdr:txBody>
        <a:bodyPr rtlCol="0" anchor="ctr"/>
        <a:lstStyle/>
        <a:p>
          <a:pPr algn="l"/>
          <a:endParaRPr kumimoji="1" lang="ja-JP" altLang="en-US" sz="1100"/>
        </a:p>
      </xdr:txBody>
    </xdr:sp>
    <xdr:clientData/>
  </xdr:twoCellAnchor>
  <xdr:twoCellAnchor>
    <xdr:from>
      <xdr:col>22</xdr:col>
      <xdr:colOff>9272</xdr:colOff>
      <xdr:row>43</xdr:row>
      <xdr:rowOff>151038</xdr:rowOff>
    </xdr:from>
    <xdr:to>
      <xdr:col>31</xdr:col>
      <xdr:colOff>85279</xdr:colOff>
      <xdr:row>45</xdr:row>
      <xdr:rowOff>50347</xdr:rowOff>
    </xdr:to>
    <xdr:sp macro="" textlink="">
      <xdr:nvSpPr>
        <xdr:cNvPr id="51" name="テキスト ボックス 50">
          <a:extLst>
            <a:ext uri="{FF2B5EF4-FFF2-40B4-BE49-F238E27FC236}">
              <a16:creationId xmlns:a16="http://schemas.microsoft.com/office/drawing/2014/main" id="{C2221876-DAF8-44E4-9261-CCD84E61B9F8}"/>
            </a:ext>
          </a:extLst>
        </xdr:cNvPr>
        <xdr:cNvSpPr txBox="1"/>
      </xdr:nvSpPr>
      <xdr:spPr>
        <a:xfrm>
          <a:off x="2333372" y="13543188"/>
          <a:ext cx="1104707" cy="242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latin typeface="BIZ UDPゴシック" panose="020B0400000000000000" pitchFamily="50" charset="-128"/>
              <a:ea typeface="BIZ UDPゴシック" panose="020B0400000000000000" pitchFamily="50" charset="-128"/>
            </a:rPr>
            <a:t>出生時育児休業②</a:t>
          </a:r>
        </a:p>
      </xdr:txBody>
    </xdr:sp>
    <xdr:clientData/>
  </xdr:twoCellAnchor>
  <xdr:twoCellAnchor>
    <xdr:from>
      <xdr:col>33</xdr:col>
      <xdr:colOff>83912</xdr:colOff>
      <xdr:row>43</xdr:row>
      <xdr:rowOff>89808</xdr:rowOff>
    </xdr:from>
    <xdr:to>
      <xdr:col>42</xdr:col>
      <xdr:colOff>19657</xdr:colOff>
      <xdr:row>45</xdr:row>
      <xdr:rowOff>84949</xdr:rowOff>
    </xdr:to>
    <xdr:sp macro="" textlink="">
      <xdr:nvSpPr>
        <xdr:cNvPr id="75" name="矢印: 山形 64">
          <a:extLst>
            <a:ext uri="{FF2B5EF4-FFF2-40B4-BE49-F238E27FC236}">
              <a16:creationId xmlns:a16="http://schemas.microsoft.com/office/drawing/2014/main" id="{05BA0771-0119-453B-94E1-526611C6B199}"/>
            </a:ext>
          </a:extLst>
        </xdr:cNvPr>
        <xdr:cNvSpPr/>
      </xdr:nvSpPr>
      <xdr:spPr bwMode="auto">
        <a:xfrm>
          <a:off x="3735162" y="13160225"/>
          <a:ext cx="983495" cy="333807"/>
        </a:xfrm>
        <a:prstGeom prst="chevron">
          <a:avLst>
            <a:gd name="adj" fmla="val 26776"/>
          </a:avLst>
        </a:prstGeom>
        <a:solidFill>
          <a:schemeClr val="bg1"/>
        </a:solidFill>
        <a:ln w="9525" cap="rnd">
          <a:solidFill>
            <a:schemeClr val="tx1"/>
          </a:solidFill>
          <a:prstDash val="solid"/>
          <a:round/>
          <a:headEnd/>
          <a:tailEnd/>
        </a:ln>
      </xdr:spPr>
      <xdr:txBody>
        <a:bodyPr rtlCol="0" anchor="ctr"/>
        <a:lstStyle/>
        <a:p>
          <a:pPr algn="l"/>
          <a:endParaRPr kumimoji="1" lang="ja-JP" altLang="en-US" sz="1100"/>
        </a:p>
      </xdr:txBody>
    </xdr:sp>
    <xdr:clientData/>
  </xdr:twoCellAnchor>
  <xdr:twoCellAnchor>
    <xdr:from>
      <xdr:col>34</xdr:col>
      <xdr:colOff>19284</xdr:colOff>
      <xdr:row>43</xdr:row>
      <xdr:rowOff>113024</xdr:rowOff>
    </xdr:from>
    <xdr:to>
      <xdr:col>42</xdr:col>
      <xdr:colOff>43843</xdr:colOff>
      <xdr:row>45</xdr:row>
      <xdr:rowOff>78620</xdr:rowOff>
    </xdr:to>
    <xdr:sp macro="" textlink="">
      <xdr:nvSpPr>
        <xdr:cNvPr id="43" name="テキスト ボックス 42">
          <a:extLst>
            <a:ext uri="{FF2B5EF4-FFF2-40B4-BE49-F238E27FC236}">
              <a16:creationId xmlns:a16="http://schemas.microsoft.com/office/drawing/2014/main" id="{9D59DE30-EE73-46A2-8851-9FDA71457EA0}"/>
            </a:ext>
          </a:extLst>
        </xdr:cNvPr>
        <xdr:cNvSpPr txBox="1"/>
      </xdr:nvSpPr>
      <xdr:spPr>
        <a:xfrm>
          <a:off x="3786951" y="13183441"/>
          <a:ext cx="955892"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BIZ UDPゴシック" panose="020B0400000000000000" pitchFamily="50" charset="-128"/>
              <a:ea typeface="BIZ UDPゴシック" panose="020B0400000000000000" pitchFamily="50" charset="-128"/>
            </a:rPr>
            <a:t>育児休業①</a:t>
          </a:r>
          <a:endParaRPr kumimoji="1" lang="en-US" altLang="ja-JP" sz="1000" b="1">
            <a:latin typeface="BIZ UDPゴシック" panose="020B0400000000000000" pitchFamily="50" charset="-128"/>
            <a:ea typeface="BIZ UDPゴシック" panose="020B0400000000000000" pitchFamily="50" charset="-128"/>
          </a:endParaRPr>
        </a:p>
      </xdr:txBody>
    </xdr:sp>
    <xdr:clientData/>
  </xdr:twoCellAnchor>
  <xdr:twoCellAnchor>
    <xdr:from>
      <xdr:col>42</xdr:col>
      <xdr:colOff>38546</xdr:colOff>
      <xdr:row>43</xdr:row>
      <xdr:rowOff>89807</xdr:rowOff>
    </xdr:from>
    <xdr:to>
      <xdr:col>55</xdr:col>
      <xdr:colOff>25698</xdr:colOff>
      <xdr:row>45</xdr:row>
      <xdr:rowOff>84948</xdr:rowOff>
    </xdr:to>
    <xdr:sp macro="" textlink="">
      <xdr:nvSpPr>
        <xdr:cNvPr id="76" name="矢印: 山形 64">
          <a:extLst>
            <a:ext uri="{FF2B5EF4-FFF2-40B4-BE49-F238E27FC236}">
              <a16:creationId xmlns:a16="http://schemas.microsoft.com/office/drawing/2014/main" id="{05BA0771-0119-453B-94E1-526611C6B199}"/>
            </a:ext>
          </a:extLst>
        </xdr:cNvPr>
        <xdr:cNvSpPr/>
      </xdr:nvSpPr>
      <xdr:spPr bwMode="auto">
        <a:xfrm>
          <a:off x="4737546" y="13160224"/>
          <a:ext cx="950235" cy="333807"/>
        </a:xfrm>
        <a:prstGeom prst="chevron">
          <a:avLst>
            <a:gd name="adj" fmla="val 26776"/>
          </a:avLst>
        </a:prstGeom>
        <a:solidFill>
          <a:schemeClr val="bg1"/>
        </a:solidFill>
        <a:ln w="9525" cap="rnd">
          <a:solidFill>
            <a:schemeClr val="tx1"/>
          </a:solidFill>
          <a:prstDash val="solid"/>
          <a:round/>
          <a:headEnd/>
          <a:tailEnd/>
        </a:ln>
      </xdr:spPr>
      <xdr:txBody>
        <a:bodyPr rtlCol="0" anchor="ctr"/>
        <a:lstStyle/>
        <a:p>
          <a:pPr algn="l"/>
          <a:endParaRPr kumimoji="1" lang="ja-JP" altLang="en-US" sz="1100"/>
        </a:p>
      </xdr:txBody>
    </xdr:sp>
    <xdr:clientData/>
  </xdr:twoCellAnchor>
  <xdr:twoCellAnchor>
    <xdr:from>
      <xdr:col>43</xdr:col>
      <xdr:colOff>33264</xdr:colOff>
      <xdr:row>43</xdr:row>
      <xdr:rowOff>81642</xdr:rowOff>
    </xdr:from>
    <xdr:to>
      <xdr:col>55</xdr:col>
      <xdr:colOff>46872</xdr:colOff>
      <xdr:row>45</xdr:row>
      <xdr:rowOff>81643</xdr:rowOff>
    </xdr:to>
    <xdr:sp macro="" textlink="">
      <xdr:nvSpPr>
        <xdr:cNvPr id="77" name="テキスト ボックス 76">
          <a:extLst>
            <a:ext uri="{FF2B5EF4-FFF2-40B4-BE49-F238E27FC236}">
              <a16:creationId xmlns:a16="http://schemas.microsoft.com/office/drawing/2014/main" id="{9D59DE30-EE73-46A2-8851-9FDA71457EA0}"/>
            </a:ext>
          </a:extLst>
        </xdr:cNvPr>
        <xdr:cNvSpPr txBox="1"/>
      </xdr:nvSpPr>
      <xdr:spPr>
        <a:xfrm>
          <a:off x="4806347" y="13152059"/>
          <a:ext cx="902608" cy="338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latin typeface="BIZ UDPゴシック" panose="020B0400000000000000" pitchFamily="50" charset="-128"/>
              <a:ea typeface="BIZ UDPゴシック" panose="020B0400000000000000" pitchFamily="50" charset="-128"/>
            </a:rPr>
            <a:t>育児休業②</a:t>
          </a:r>
          <a:endParaRPr kumimoji="1" lang="en-US" altLang="ja-JP" sz="1000" b="1">
            <a:latin typeface="BIZ UDPゴシック" panose="020B0400000000000000" pitchFamily="50" charset="-128"/>
            <a:ea typeface="BIZ UDPゴシック" panose="020B0400000000000000" pitchFamily="50" charset="-128"/>
          </a:endParaRPr>
        </a:p>
      </xdr:txBody>
    </xdr:sp>
    <xdr:clientData/>
  </xdr:twoCellAnchor>
  <xdr:twoCellAnchor>
    <xdr:from>
      <xdr:col>27</xdr:col>
      <xdr:colOff>6899</xdr:colOff>
      <xdr:row>46</xdr:row>
      <xdr:rowOff>80805</xdr:rowOff>
    </xdr:from>
    <xdr:to>
      <xdr:col>38</xdr:col>
      <xdr:colOff>48387</xdr:colOff>
      <xdr:row>47</xdr:row>
      <xdr:rowOff>136072</xdr:rowOff>
    </xdr:to>
    <xdr:sp macro="" textlink="">
      <xdr:nvSpPr>
        <xdr:cNvPr id="55" name="吹き出し: 線 87">
          <a:extLst>
            <a:ext uri="{FF2B5EF4-FFF2-40B4-BE49-F238E27FC236}">
              <a16:creationId xmlns:a16="http://schemas.microsoft.com/office/drawing/2014/main" id="{0BF2A0FF-3D2E-4006-587A-E29FE0014CA5}"/>
            </a:ext>
          </a:extLst>
        </xdr:cNvPr>
        <xdr:cNvSpPr/>
      </xdr:nvSpPr>
      <xdr:spPr bwMode="auto">
        <a:xfrm>
          <a:off x="2959649" y="13659222"/>
          <a:ext cx="1322071" cy="224600"/>
        </a:xfrm>
        <a:prstGeom prst="borderCallout1">
          <a:avLst>
            <a:gd name="adj1" fmla="val 145"/>
            <a:gd name="adj2" fmla="val 49894"/>
            <a:gd name="adj3" fmla="val -185265"/>
            <a:gd name="adj4" fmla="val 50193"/>
          </a:avLst>
        </a:prstGeom>
        <a:solidFill>
          <a:schemeClr val="bg1"/>
        </a:solidFill>
        <a:ln w="12700" cap="rnd">
          <a:solidFill>
            <a:schemeClr val="bg1"/>
          </a:solidFill>
          <a:prstDash val="solid"/>
          <a:round/>
          <a:headEnd/>
          <a:tailEnd/>
        </a:ln>
      </xdr:spPr>
      <xdr:txBody>
        <a:bodyPr rtlCol="0" anchor="ctr"/>
        <a:lstStyle/>
        <a:p>
          <a:pPr algn="l"/>
          <a:endParaRPr kumimoji="1" lang="ja-JP" altLang="en-US" sz="1100"/>
        </a:p>
      </xdr:txBody>
    </xdr:sp>
    <xdr:clientData/>
  </xdr:twoCellAnchor>
  <xdr:twoCellAnchor>
    <xdr:from>
      <xdr:col>11</xdr:col>
      <xdr:colOff>34627</xdr:colOff>
      <xdr:row>45</xdr:row>
      <xdr:rowOff>149679</xdr:rowOff>
    </xdr:from>
    <xdr:to>
      <xdr:col>56</xdr:col>
      <xdr:colOff>65014</xdr:colOff>
      <xdr:row>45</xdr:row>
      <xdr:rowOff>153080</xdr:rowOff>
    </xdr:to>
    <xdr:cxnSp macro="">
      <xdr:nvCxnSpPr>
        <xdr:cNvPr id="54" name="直線コネクタ 53">
          <a:extLst>
            <a:ext uri="{FF2B5EF4-FFF2-40B4-BE49-F238E27FC236}">
              <a16:creationId xmlns:a16="http://schemas.microsoft.com/office/drawing/2014/main" id="{3955A32D-525C-47B2-9F0D-A67EF924588E}"/>
            </a:ext>
          </a:extLst>
        </xdr:cNvPr>
        <xdr:cNvCxnSpPr/>
      </xdr:nvCxnSpPr>
      <xdr:spPr bwMode="auto">
        <a:xfrm flipV="1">
          <a:off x="1124710" y="13558762"/>
          <a:ext cx="4676471" cy="3401"/>
        </a:xfrm>
        <a:prstGeom prst="line">
          <a:avLst/>
        </a:prstGeom>
        <a:solidFill>
          <a:srgbClr xmlns:mc="http://schemas.openxmlformats.org/markup-compatibility/2006" xmlns:a14="http://schemas.microsoft.com/office/drawing/2010/main" val="FFFFFF" mc:Ignorable="a14" a14:legacySpreadsheetColorIndex="65"/>
        </a:solidFill>
        <a:ln w="222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46680</xdr:colOff>
      <xdr:row>46</xdr:row>
      <xdr:rowOff>82677</xdr:rowOff>
    </xdr:from>
    <xdr:to>
      <xdr:col>38</xdr:col>
      <xdr:colOff>66824</xdr:colOff>
      <xdr:row>47</xdr:row>
      <xdr:rowOff>190500</xdr:rowOff>
    </xdr:to>
    <xdr:sp macro="" textlink="">
      <xdr:nvSpPr>
        <xdr:cNvPr id="56" name="テキスト ボックス 55">
          <a:extLst>
            <a:ext uri="{FF2B5EF4-FFF2-40B4-BE49-F238E27FC236}">
              <a16:creationId xmlns:a16="http://schemas.microsoft.com/office/drawing/2014/main" id="{EFEF7840-E544-CB9B-CDB5-4252CCFF9C1F}"/>
            </a:ext>
          </a:extLst>
        </xdr:cNvPr>
        <xdr:cNvSpPr txBox="1"/>
      </xdr:nvSpPr>
      <xdr:spPr>
        <a:xfrm>
          <a:off x="2942280" y="13989177"/>
          <a:ext cx="1277444" cy="2792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出産日から５７日目</a:t>
          </a:r>
        </a:p>
      </xdr:txBody>
    </xdr:sp>
    <xdr:clientData/>
  </xdr:twoCellAnchor>
  <xdr:twoCellAnchor>
    <xdr:from>
      <xdr:col>18</xdr:col>
      <xdr:colOff>102208</xdr:colOff>
      <xdr:row>33</xdr:row>
      <xdr:rowOff>263769</xdr:rowOff>
    </xdr:from>
    <xdr:to>
      <xdr:col>25</xdr:col>
      <xdr:colOff>1</xdr:colOff>
      <xdr:row>35</xdr:row>
      <xdr:rowOff>13607</xdr:rowOff>
    </xdr:to>
    <xdr:sp macro="" textlink="">
      <xdr:nvSpPr>
        <xdr:cNvPr id="36" name="テキスト ボックス 35">
          <a:extLst>
            <a:ext uri="{FF2B5EF4-FFF2-40B4-BE49-F238E27FC236}">
              <a16:creationId xmlns:a16="http://schemas.microsoft.com/office/drawing/2014/main" id="{2C6C3174-B72F-47D2-AB11-2B7191FBB0B7}"/>
            </a:ext>
          </a:extLst>
        </xdr:cNvPr>
        <xdr:cNvSpPr txBox="1"/>
      </xdr:nvSpPr>
      <xdr:spPr>
        <a:xfrm>
          <a:off x="2007208" y="11876942"/>
          <a:ext cx="718408" cy="204107"/>
        </a:xfrm>
        <a:prstGeom prst="rect">
          <a:avLst/>
        </a:prstGeom>
        <a:pattFill prst="pct10">
          <a:fgClr>
            <a:schemeClr val="accent1"/>
          </a:fgClr>
          <a:bgClr>
            <a:schemeClr val="bg1"/>
          </a:bgClr>
        </a:pattFill>
        <a:ln w="9525"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000" b="1">
              <a:latin typeface="BIZ UDPゴシック" panose="020B0400000000000000" pitchFamily="50" charset="-128"/>
              <a:ea typeface="BIZ UDPゴシック" panose="020B0400000000000000" pitchFamily="50" charset="-128"/>
            </a:rPr>
            <a:t>有　給</a:t>
          </a:r>
          <a:endParaRPr kumimoji="1" lang="en-US" altLang="ja-JP" sz="1000" b="1">
            <a:latin typeface="BIZ UDPゴシック" panose="020B0400000000000000" pitchFamily="50" charset="-128"/>
            <a:ea typeface="BIZ UDPゴシック" panose="020B0400000000000000" pitchFamily="50" charset="-128"/>
          </a:endParaRPr>
        </a:p>
      </xdr:txBody>
    </xdr:sp>
    <xdr:clientData/>
  </xdr:twoCellAnchor>
  <xdr:twoCellAnchor>
    <xdr:from>
      <xdr:col>26</xdr:col>
      <xdr:colOff>9524</xdr:colOff>
      <xdr:row>33</xdr:row>
      <xdr:rowOff>263769</xdr:rowOff>
    </xdr:from>
    <xdr:to>
      <xdr:col>42</xdr:col>
      <xdr:colOff>54428</xdr:colOff>
      <xdr:row>35</xdr:row>
      <xdr:rowOff>9525</xdr:rowOff>
    </xdr:to>
    <xdr:sp macro="" textlink="">
      <xdr:nvSpPr>
        <xdr:cNvPr id="37" name="テキスト ボックス 36">
          <a:extLst>
            <a:ext uri="{FF2B5EF4-FFF2-40B4-BE49-F238E27FC236}">
              <a16:creationId xmlns:a16="http://schemas.microsoft.com/office/drawing/2014/main" id="{6C0CCA75-4BBA-4D45-A3D8-FAB0FCE13E2C}"/>
            </a:ext>
          </a:extLst>
        </xdr:cNvPr>
        <xdr:cNvSpPr txBox="1"/>
      </xdr:nvSpPr>
      <xdr:spPr>
        <a:xfrm>
          <a:off x="2790824" y="12017619"/>
          <a:ext cx="1873704" cy="202956"/>
        </a:xfrm>
        <a:prstGeom prst="rect">
          <a:avLst/>
        </a:prstGeom>
        <a:solidFill>
          <a:schemeClr val="bg1">
            <a:lumMod val="85000"/>
          </a:schemeClr>
        </a:solidFill>
        <a:ln w="9525" cmpd="sng">
          <a:solidFill>
            <a:schemeClr val="tx1">
              <a:lumMod val="85000"/>
              <a:lumOff val="1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000" b="1">
              <a:latin typeface="BIZ UDPゴシック" panose="020B0400000000000000" pitchFamily="50" charset="-128"/>
              <a:ea typeface="BIZ UDPゴシック" panose="020B0400000000000000" pitchFamily="50" charset="-128"/>
            </a:rPr>
            <a:t>育休</a:t>
          </a:r>
          <a:r>
            <a:rPr kumimoji="1" lang="ja-JP" altLang="en-US" sz="1000" b="1" u="none">
              <a:latin typeface="BIZ UDPゴシック" panose="020B0400000000000000" pitchFamily="50" charset="-128"/>
              <a:ea typeface="BIZ UDPゴシック" panose="020B0400000000000000" pitchFamily="50" charset="-128"/>
            </a:rPr>
            <a:t>手当金 （子が１歳まで）</a:t>
          </a:r>
          <a:endParaRPr kumimoji="1" lang="en-US" altLang="ja-JP" sz="1000" b="1" u="none">
            <a:latin typeface="BIZ UDPゴシック" panose="020B0400000000000000" pitchFamily="50" charset="-128"/>
            <a:ea typeface="BIZ UDPゴシック" panose="020B0400000000000000" pitchFamily="50" charset="-128"/>
          </a:endParaRPr>
        </a:p>
      </xdr:txBody>
    </xdr:sp>
    <xdr:clientData/>
  </xdr:twoCellAnchor>
  <xdr:twoCellAnchor>
    <xdr:from>
      <xdr:col>20</xdr:col>
      <xdr:colOff>44428</xdr:colOff>
      <xdr:row>35</xdr:row>
      <xdr:rowOff>141287</xdr:rowOff>
    </xdr:from>
    <xdr:to>
      <xdr:col>70</xdr:col>
      <xdr:colOff>31750</xdr:colOff>
      <xdr:row>38</xdr:row>
      <xdr:rowOff>111126</xdr:rowOff>
    </xdr:to>
    <xdr:sp macro="" textlink="">
      <xdr:nvSpPr>
        <xdr:cNvPr id="2" name="テキスト ボックス 1">
          <a:extLst>
            <a:ext uri="{FF2B5EF4-FFF2-40B4-BE49-F238E27FC236}">
              <a16:creationId xmlns:a16="http://schemas.microsoft.com/office/drawing/2014/main" id="{ECE40371-7774-4EDC-A85A-DFAE4F234B2C}"/>
            </a:ext>
          </a:extLst>
        </xdr:cNvPr>
        <xdr:cNvSpPr txBox="1"/>
      </xdr:nvSpPr>
      <xdr:spPr>
        <a:xfrm>
          <a:off x="2108178" y="11944350"/>
          <a:ext cx="4654572" cy="493714"/>
        </a:xfrm>
        <a:prstGeom prst="chevron">
          <a:avLst/>
        </a:prstGeom>
        <a:noFill/>
        <a:ln w="79375" cmpd="sng">
          <a:solidFill>
            <a:schemeClr val="bg1">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latin typeface="BIZ UDPゴシック" panose="020B0400000000000000" pitchFamily="50" charset="-128"/>
            <a:ea typeface="BIZ UDPゴシック" panose="020B0400000000000000" pitchFamily="50" charset="-128"/>
          </a:endParaRPr>
        </a:p>
      </xdr:txBody>
    </xdr:sp>
    <xdr:clientData/>
  </xdr:twoCellAnchor>
  <xdr:twoCellAnchor>
    <xdr:from>
      <xdr:col>37</xdr:col>
      <xdr:colOff>40823</xdr:colOff>
      <xdr:row>38</xdr:row>
      <xdr:rowOff>167748</xdr:rowOff>
    </xdr:from>
    <xdr:to>
      <xdr:col>46</xdr:col>
      <xdr:colOff>68035</xdr:colOff>
      <xdr:row>42</xdr:row>
      <xdr:rowOff>37405</xdr:rowOff>
    </xdr:to>
    <xdr:sp macro="" textlink="">
      <xdr:nvSpPr>
        <xdr:cNvPr id="80" name="下矢印 79"/>
        <xdr:cNvSpPr/>
      </xdr:nvSpPr>
      <xdr:spPr bwMode="auto">
        <a:xfrm>
          <a:off x="4173208" y="12476979"/>
          <a:ext cx="906442" cy="353234"/>
        </a:xfrm>
        <a:prstGeom prst="downArrow">
          <a:avLst>
            <a:gd name="adj1" fmla="val 50000"/>
            <a:gd name="adj2" fmla="val 64634"/>
          </a:avLst>
        </a:prstGeom>
        <a:solidFill>
          <a:schemeClr val="bg1">
            <a:lumMod val="75000"/>
          </a:schemeClr>
        </a:solidFill>
        <a:ln w="12700" cap="rnd">
          <a:solidFill>
            <a:sysClr val="windowText" lastClr="000000"/>
          </a:solidFill>
          <a:prstDash val="solid"/>
          <a:round/>
          <a:headEnd/>
          <a:tailEnd/>
        </a:ln>
        <a:extLst/>
      </xdr:spPr>
      <xdr:txBody>
        <a:bodyPr vertOverflow="clip" horzOverflow="clip" rtlCol="0" anchor="t"/>
        <a:lstStyle/>
        <a:p>
          <a:pPr algn="l"/>
          <a:endParaRPr kumimoji="1" lang="ja-JP" altLang="en-US" sz="1100"/>
        </a:p>
      </xdr:txBody>
    </xdr:sp>
    <xdr:clientData/>
  </xdr:twoCellAnchor>
  <xdr:twoCellAnchor>
    <xdr:from>
      <xdr:col>44</xdr:col>
      <xdr:colOff>12897</xdr:colOff>
      <xdr:row>5</xdr:row>
      <xdr:rowOff>611444</xdr:rowOff>
    </xdr:from>
    <xdr:to>
      <xdr:col>73</xdr:col>
      <xdr:colOff>29076</xdr:colOff>
      <xdr:row>7</xdr:row>
      <xdr:rowOff>419432</xdr:rowOff>
    </xdr:to>
    <xdr:sp macro="" textlink="">
      <xdr:nvSpPr>
        <xdr:cNvPr id="84" name="テキスト ボックス 83">
          <a:hlinkClick xmlns:r="http://schemas.openxmlformats.org/officeDocument/2006/relationships" r:id="rId1"/>
        </xdr:cNvPr>
        <xdr:cNvSpPr txBox="1"/>
      </xdr:nvSpPr>
      <xdr:spPr>
        <a:xfrm>
          <a:off x="4775397" y="1906844"/>
          <a:ext cx="2225979" cy="979563"/>
        </a:xfrm>
        <a:prstGeom prst="rect">
          <a:avLst/>
        </a:prstGeom>
        <a:solidFill>
          <a:srgbClr val="FFFF66"/>
        </a:solidFill>
        <a:ln w="19050" cmpd="sng">
          <a:solidFill>
            <a:schemeClr val="tx1">
              <a:lumMod val="75000"/>
              <a:lumOff val="25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u="sng">
              <a:latin typeface="BIZ UDPゴシック" panose="020B0400000000000000" pitchFamily="50" charset="-128"/>
              <a:ea typeface="BIZ UDPゴシック" panose="020B0400000000000000" pitchFamily="50" charset="-128"/>
            </a:rPr>
            <a:t>準備</a:t>
          </a:r>
        </a:p>
        <a:p>
          <a:r>
            <a:rPr kumimoji="1" lang="ja-JP" altLang="en-US" sz="900">
              <a:latin typeface="BIZ UDPゴシック" panose="020B0400000000000000" pitchFamily="50" charset="-128"/>
              <a:ea typeface="BIZ UDPゴシック" panose="020B0400000000000000" pitchFamily="50" charset="-128"/>
            </a:rPr>
            <a:t>（職員） 育児休業の前のこと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職場の雰囲気</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（所属長</a:t>
          </a:r>
          <a:r>
            <a:rPr kumimoji="1" lang="en-US" altLang="ja-JP" sz="900">
              <a:latin typeface="BIZ UDPゴシック" panose="020B0400000000000000" pitchFamily="50" charset="-128"/>
              <a:ea typeface="BIZ UDPゴシック" panose="020B0400000000000000" pitchFamily="50" charset="-128"/>
            </a:rPr>
            <a:t>) </a:t>
          </a:r>
          <a:r>
            <a:rPr kumimoji="1" lang="ja-JP" altLang="en-US" sz="900">
              <a:latin typeface="BIZ UDPゴシック" panose="020B0400000000000000" pitchFamily="50" charset="-128"/>
              <a:ea typeface="BIZ UDPゴシック" panose="020B0400000000000000" pitchFamily="50" charset="-128"/>
            </a:rPr>
            <a:t>職員へ伝えたこと</a:t>
          </a:r>
          <a:endParaRPr kumimoji="1" lang="en-US" altLang="ja-JP" sz="900">
            <a:latin typeface="BIZ UDPゴシック" panose="020B0400000000000000" pitchFamily="50" charset="-128"/>
            <a:ea typeface="BIZ UDPゴシック" panose="020B0400000000000000" pitchFamily="50" charset="-128"/>
          </a:endParaRPr>
        </a:p>
        <a:p>
          <a:r>
            <a:rPr kumimoji="1" lang="en-US" altLang="ja-JP" sz="900" baseline="0">
              <a:latin typeface="BIZ UDPゴシック" panose="020B0400000000000000" pitchFamily="50" charset="-128"/>
              <a:ea typeface="BIZ UDPゴシック" panose="020B0400000000000000" pitchFamily="50" charset="-128"/>
            </a:rPr>
            <a:t>             </a:t>
          </a:r>
          <a:r>
            <a:rPr kumimoji="1" lang="ja-JP" altLang="en-US" sz="900">
              <a:latin typeface="BIZ UDPゴシック" panose="020B0400000000000000" pitchFamily="50" charset="-128"/>
              <a:ea typeface="BIZ UDPゴシック" panose="020B0400000000000000" pitchFamily="50" charset="-128"/>
            </a:rPr>
            <a:t>校務運営の対応</a:t>
          </a:r>
        </a:p>
      </xdr:txBody>
    </xdr:sp>
    <xdr:clientData/>
  </xdr:twoCellAnchor>
  <xdr:twoCellAnchor>
    <xdr:from>
      <xdr:col>75</xdr:col>
      <xdr:colOff>24748</xdr:colOff>
      <xdr:row>5</xdr:row>
      <xdr:rowOff>608977</xdr:rowOff>
    </xdr:from>
    <xdr:to>
      <xdr:col>101</xdr:col>
      <xdr:colOff>66674</xdr:colOff>
      <xdr:row>7</xdr:row>
      <xdr:rowOff>421105</xdr:rowOff>
    </xdr:to>
    <xdr:sp macro="" textlink="">
      <xdr:nvSpPr>
        <xdr:cNvPr id="85" name="テキスト ボックス 84">
          <a:hlinkClick xmlns:r="http://schemas.openxmlformats.org/officeDocument/2006/relationships" r:id="rId2"/>
        </xdr:cNvPr>
        <xdr:cNvSpPr txBox="1"/>
      </xdr:nvSpPr>
      <xdr:spPr>
        <a:xfrm>
          <a:off x="7149448" y="1904377"/>
          <a:ext cx="2318401" cy="983703"/>
        </a:xfrm>
        <a:prstGeom prst="rect">
          <a:avLst/>
        </a:prstGeom>
        <a:solidFill>
          <a:srgbClr val="55F9FD"/>
        </a:solidFill>
        <a:ln w="19050" cmpd="sng">
          <a:solidFill>
            <a:schemeClr val="tx1">
              <a:lumMod val="75000"/>
              <a:lumOff val="25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u="sng">
              <a:latin typeface="BIZ UDPゴシック" panose="020B0400000000000000" pitchFamily="50" charset="-128"/>
              <a:ea typeface="BIZ UDPゴシック" panose="020B0400000000000000" pitchFamily="50" charset="-128"/>
            </a:rPr>
            <a:t>育児休業等</a:t>
          </a:r>
        </a:p>
        <a:p>
          <a:r>
            <a:rPr kumimoji="1" lang="ja-JP" altLang="en-US" sz="900">
              <a:latin typeface="BIZ UDPゴシック" panose="020B0400000000000000" pitchFamily="50" charset="-128"/>
              <a:ea typeface="BIZ UDPゴシック" panose="020B0400000000000000" pitchFamily="50" charset="-128"/>
            </a:rPr>
            <a:t>（職員） 特別休暇、育児休業を取得して</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良かったこと </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（所属長</a:t>
          </a:r>
          <a:r>
            <a:rPr kumimoji="1" lang="en-US" altLang="ja-JP" sz="900">
              <a:latin typeface="BIZ UDPゴシック" panose="020B0400000000000000" pitchFamily="50" charset="-128"/>
              <a:ea typeface="BIZ UDPゴシック" panose="020B0400000000000000" pitchFamily="50" charset="-128"/>
            </a:rPr>
            <a:t>) </a:t>
          </a:r>
          <a:r>
            <a:rPr kumimoji="1" lang="ja-JP" altLang="en-US" sz="900">
              <a:latin typeface="BIZ UDPゴシック" panose="020B0400000000000000" pitchFamily="50" charset="-128"/>
              <a:ea typeface="BIZ UDPゴシック" panose="020B0400000000000000" pitchFamily="50" charset="-128"/>
            </a:rPr>
            <a:t>周囲の職員の変化</a:t>
          </a:r>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twoCellAnchor>
    <xdr:from>
      <xdr:col>44</xdr:col>
      <xdr:colOff>6453</xdr:colOff>
      <xdr:row>7</xdr:row>
      <xdr:rowOff>574279</xdr:rowOff>
    </xdr:from>
    <xdr:to>
      <xdr:col>73</xdr:col>
      <xdr:colOff>40775</xdr:colOff>
      <xdr:row>7</xdr:row>
      <xdr:rowOff>1247775</xdr:rowOff>
    </xdr:to>
    <xdr:sp macro="" textlink="">
      <xdr:nvSpPr>
        <xdr:cNvPr id="86" name="テキスト ボックス 85">
          <a:hlinkClick xmlns:r="http://schemas.openxmlformats.org/officeDocument/2006/relationships" r:id="rId3"/>
        </xdr:cNvPr>
        <xdr:cNvSpPr txBox="1"/>
      </xdr:nvSpPr>
      <xdr:spPr>
        <a:xfrm>
          <a:off x="4768953" y="3193654"/>
          <a:ext cx="2244122" cy="673496"/>
        </a:xfrm>
        <a:prstGeom prst="rect">
          <a:avLst/>
        </a:prstGeom>
        <a:solidFill>
          <a:srgbClr val="B1FE8A"/>
        </a:solidFill>
        <a:ln w="19050" cmpd="sng">
          <a:solidFill>
            <a:schemeClr val="tx1">
              <a:lumMod val="75000"/>
              <a:lumOff val="25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b="1" u="sng">
              <a:latin typeface="BIZ UDPゴシック" panose="020B0400000000000000" pitchFamily="50" charset="-128"/>
              <a:ea typeface="BIZ UDPゴシック" panose="020B0400000000000000" pitchFamily="50" charset="-128"/>
            </a:rPr>
            <a:t>職務復帰</a:t>
          </a:r>
        </a:p>
        <a:p>
          <a:r>
            <a:rPr kumimoji="1" lang="ja-JP" altLang="en-US" sz="900">
              <a:latin typeface="BIZ UDPゴシック" panose="020B0400000000000000" pitchFamily="50" charset="-128"/>
              <a:ea typeface="BIZ UDPゴシック" panose="020B0400000000000000" pitchFamily="50" charset="-128"/>
            </a:rPr>
            <a:t>（職員） 仕事の取り組み方への変化</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（所属長</a:t>
          </a:r>
          <a:r>
            <a:rPr kumimoji="1" lang="en-US" altLang="ja-JP" sz="900">
              <a:latin typeface="BIZ UDPゴシック" panose="020B0400000000000000" pitchFamily="50" charset="-128"/>
              <a:ea typeface="BIZ UDPゴシック" panose="020B0400000000000000" pitchFamily="50" charset="-128"/>
            </a:rPr>
            <a:t>) </a:t>
          </a:r>
          <a:r>
            <a:rPr kumimoji="1" lang="ja-JP" altLang="en-US" sz="900">
              <a:latin typeface="BIZ UDPゴシック" panose="020B0400000000000000" pitchFamily="50" charset="-128"/>
              <a:ea typeface="BIZ UDPゴシック" panose="020B0400000000000000" pitchFamily="50" charset="-128"/>
            </a:rPr>
            <a:t>復帰後の職員へ感じたこと</a:t>
          </a:r>
        </a:p>
      </xdr:txBody>
    </xdr:sp>
    <xdr:clientData/>
  </xdr:twoCellAnchor>
  <xdr:twoCellAnchor>
    <xdr:from>
      <xdr:col>75</xdr:col>
      <xdr:colOff>26160</xdr:colOff>
      <xdr:row>7</xdr:row>
      <xdr:rowOff>564201</xdr:rowOff>
    </xdr:from>
    <xdr:to>
      <xdr:col>101</xdr:col>
      <xdr:colOff>76200</xdr:colOff>
      <xdr:row>7</xdr:row>
      <xdr:rowOff>1244557</xdr:rowOff>
    </xdr:to>
    <xdr:sp macro="" textlink="">
      <xdr:nvSpPr>
        <xdr:cNvPr id="87" name="テキスト ボックス 86">
          <a:hlinkClick xmlns:r="http://schemas.openxmlformats.org/officeDocument/2006/relationships" r:id="rId4"/>
        </xdr:cNvPr>
        <xdr:cNvSpPr txBox="1"/>
      </xdr:nvSpPr>
      <xdr:spPr>
        <a:xfrm>
          <a:off x="7150860" y="3031176"/>
          <a:ext cx="2326515" cy="680356"/>
        </a:xfrm>
        <a:prstGeom prst="rect">
          <a:avLst/>
        </a:prstGeom>
        <a:solidFill>
          <a:srgbClr val="FFBDDE"/>
        </a:solidFill>
        <a:ln w="19050" cmpd="sng">
          <a:solidFill>
            <a:schemeClr val="tx1">
              <a:lumMod val="75000"/>
              <a:lumOff val="25000"/>
            </a:schemeClr>
          </a:solidFill>
          <a:prstDash val="dash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u="sng">
              <a:latin typeface="BIZ UDPゴシック" panose="020B0400000000000000" pitchFamily="50" charset="-128"/>
              <a:ea typeface="BIZ UDPゴシック" panose="020B0400000000000000" pitchFamily="50" charset="-128"/>
            </a:rPr>
            <a:t>皆さんへのメッセージ</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42890</xdr:colOff>
      <xdr:row>8</xdr:row>
      <xdr:rowOff>42892</xdr:rowOff>
    </xdr:from>
    <xdr:to>
      <xdr:col>25</xdr:col>
      <xdr:colOff>70185</xdr:colOff>
      <xdr:row>9</xdr:row>
      <xdr:rowOff>240633</xdr:rowOff>
    </xdr:to>
    <xdr:sp macro="" textlink="">
      <xdr:nvSpPr>
        <xdr:cNvPr id="6" name="下矢印 5"/>
        <xdr:cNvSpPr/>
      </xdr:nvSpPr>
      <xdr:spPr bwMode="auto">
        <a:xfrm>
          <a:off x="2288785" y="3913050"/>
          <a:ext cx="358163" cy="478478"/>
        </a:xfrm>
        <a:prstGeom prst="downArrow">
          <a:avLst/>
        </a:prstGeom>
        <a:solidFill>
          <a:schemeClr val="bg1"/>
        </a:solidFill>
        <a:ln w="12700" cap="rnd">
          <a:solidFill>
            <a:sysClr val="windowText" lastClr="000000"/>
          </a:solidFill>
          <a:prstDash val="solid"/>
          <a:round/>
          <a:headEnd/>
          <a:tailEnd/>
        </a:ln>
        <a:extLst/>
      </xdr:spPr>
      <xdr:txBody>
        <a:bodyPr vertOverflow="clip" horzOverflow="clip" rtlCol="0" anchor="t"/>
        <a:lstStyle/>
        <a:p>
          <a:pPr algn="l"/>
          <a:endParaRPr kumimoji="1" lang="ja-JP" altLang="en-US" sz="1100"/>
        </a:p>
      </xdr:txBody>
    </xdr:sp>
    <xdr:clientData/>
  </xdr:twoCellAnchor>
  <xdr:twoCellAnchor>
    <xdr:from>
      <xdr:col>9</xdr:col>
      <xdr:colOff>109785</xdr:colOff>
      <xdr:row>42</xdr:row>
      <xdr:rowOff>59655</xdr:rowOff>
    </xdr:from>
    <xdr:to>
      <xdr:col>58</xdr:col>
      <xdr:colOff>47625</xdr:colOff>
      <xdr:row>48</xdr:row>
      <xdr:rowOff>161925</xdr:rowOff>
    </xdr:to>
    <xdr:sp macro="" textlink="">
      <xdr:nvSpPr>
        <xdr:cNvPr id="63" name="テキスト ボックス 62">
          <a:extLst>
            <a:ext uri="{FF2B5EF4-FFF2-40B4-BE49-F238E27FC236}">
              <a16:creationId xmlns:a16="http://schemas.microsoft.com/office/drawing/2014/main" id="{7A5CCE0B-9FF3-AA1F-CE0A-EB538D699FD5}"/>
            </a:ext>
          </a:extLst>
        </xdr:cNvPr>
        <xdr:cNvSpPr txBox="1"/>
      </xdr:nvSpPr>
      <xdr:spPr>
        <a:xfrm>
          <a:off x="947985" y="13280355"/>
          <a:ext cx="4928940" cy="1188120"/>
        </a:xfrm>
        <a:prstGeom prst="rect">
          <a:avLst/>
        </a:prstGeom>
        <a:no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12</xdr:col>
      <xdr:colOff>10583</xdr:colOff>
      <xdr:row>3</xdr:row>
      <xdr:rowOff>84667</xdr:rowOff>
    </xdr:from>
    <xdr:to>
      <xdr:col>17</xdr:col>
      <xdr:colOff>31750</xdr:colOff>
      <xdr:row>3</xdr:row>
      <xdr:rowOff>328083</xdr:rowOff>
    </xdr:to>
    <xdr:sp macro="" textlink="">
      <xdr:nvSpPr>
        <xdr:cNvPr id="13" name="テキスト ボックス 12"/>
        <xdr:cNvSpPr txBox="1"/>
      </xdr:nvSpPr>
      <xdr:spPr>
        <a:xfrm>
          <a:off x="1217083" y="423334"/>
          <a:ext cx="603250" cy="24341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latin typeface="BIZ UDPゴシック" panose="020B0400000000000000" pitchFamily="50" charset="-128"/>
              <a:ea typeface="BIZ UDPゴシック" panose="020B0400000000000000" pitchFamily="50" charset="-128"/>
            </a:rPr>
            <a:t>職員</a:t>
          </a:r>
        </a:p>
      </xdr:txBody>
    </xdr:sp>
    <xdr:clientData/>
  </xdr:twoCellAnchor>
  <xdr:twoCellAnchor>
    <xdr:from>
      <xdr:col>29</xdr:col>
      <xdr:colOff>105834</xdr:colOff>
      <xdr:row>3</xdr:row>
      <xdr:rowOff>74084</xdr:rowOff>
    </xdr:from>
    <xdr:to>
      <xdr:col>35</xdr:col>
      <xdr:colOff>10584</xdr:colOff>
      <xdr:row>3</xdr:row>
      <xdr:rowOff>317500</xdr:rowOff>
    </xdr:to>
    <xdr:sp macro="" textlink="">
      <xdr:nvSpPr>
        <xdr:cNvPr id="53" name="テキスト ボックス 52"/>
        <xdr:cNvSpPr txBox="1"/>
      </xdr:nvSpPr>
      <xdr:spPr>
        <a:xfrm>
          <a:off x="3291417" y="412751"/>
          <a:ext cx="603250" cy="24341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b="1">
              <a:latin typeface="BIZ UDPゴシック" panose="020B0400000000000000" pitchFamily="50" charset="-128"/>
              <a:ea typeface="BIZ UDPゴシック" panose="020B0400000000000000" pitchFamily="50" charset="-128"/>
            </a:rPr>
            <a:t>所属長</a:t>
          </a:r>
        </a:p>
      </xdr:txBody>
    </xdr:sp>
    <xdr:clientData/>
  </xdr:twoCellAnchor>
  <xdr:twoCellAnchor>
    <xdr:from>
      <xdr:col>59</xdr:col>
      <xdr:colOff>51856</xdr:colOff>
      <xdr:row>42</xdr:row>
      <xdr:rowOff>147108</xdr:rowOff>
    </xdr:from>
    <xdr:to>
      <xdr:col>103</xdr:col>
      <xdr:colOff>9524</xdr:colOff>
      <xdr:row>48</xdr:row>
      <xdr:rowOff>142875</xdr:rowOff>
    </xdr:to>
    <xdr:sp macro="" textlink="">
      <xdr:nvSpPr>
        <xdr:cNvPr id="59" name="テキスト ボックス 58">
          <a:extLst>
            <a:ext uri="{FF2B5EF4-FFF2-40B4-BE49-F238E27FC236}">
              <a16:creationId xmlns:a16="http://schemas.microsoft.com/office/drawing/2014/main" id="{594458BB-0850-6893-8157-0336B57BA86D}"/>
            </a:ext>
          </a:extLst>
        </xdr:cNvPr>
        <xdr:cNvSpPr txBox="1"/>
      </xdr:nvSpPr>
      <xdr:spPr>
        <a:xfrm>
          <a:off x="5957356" y="13215408"/>
          <a:ext cx="3758143" cy="1081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u="sng">
              <a:solidFill>
                <a:sysClr val="windowText" lastClr="000000"/>
              </a:solidFill>
              <a:latin typeface="UD デジタル 教科書体 N-B" panose="02020700000000000000" pitchFamily="17" charset="-128"/>
              <a:ea typeface="UD デジタル 教科書体 N-B" panose="02020700000000000000" pitchFamily="17" charset="-128"/>
            </a:rPr>
            <a:t>・育児休業は、出生時育児休業を含めて、最大４回まで取得することができます。</a:t>
          </a:r>
          <a:endParaRPr kumimoji="1" lang="en-US" altLang="ja-JP" sz="1100" u="sng">
            <a:solidFill>
              <a:sysClr val="windowText" lastClr="000000"/>
            </a:solidFill>
            <a:latin typeface="UD デジタル 教科書体 N-B" panose="02020700000000000000" pitchFamily="17" charset="-128"/>
            <a:ea typeface="UD デジタル 教科書体 N-B" panose="02020700000000000000" pitchFamily="17" charset="-128"/>
          </a:endParaRPr>
        </a:p>
        <a:p>
          <a:pPr algn="l"/>
          <a:r>
            <a:rPr kumimoji="1" lang="ja-JP" altLang="en-US" sz="1100" u="sng">
              <a:solidFill>
                <a:sysClr val="windowText" lastClr="000000"/>
              </a:solidFill>
              <a:latin typeface="UD デジタル 教科書体 N-B" panose="02020700000000000000" pitchFamily="17" charset="-128"/>
              <a:ea typeface="UD デジタル 教科書体 N-B" panose="02020700000000000000" pitchFamily="17" charset="-128"/>
            </a:rPr>
            <a:t>・保育所の入所時期に実施される「慣らし保育」の期間についても、育児休業に含めることができます。</a:t>
          </a:r>
        </a:p>
      </xdr:txBody>
    </xdr:sp>
    <xdr:clientData/>
  </xdr:twoCellAnchor>
  <xdr:twoCellAnchor>
    <xdr:from>
      <xdr:col>22</xdr:col>
      <xdr:colOff>40108</xdr:colOff>
      <xdr:row>18</xdr:row>
      <xdr:rowOff>40108</xdr:rowOff>
    </xdr:from>
    <xdr:to>
      <xdr:col>25</xdr:col>
      <xdr:colOff>67403</xdr:colOff>
      <xdr:row>19</xdr:row>
      <xdr:rowOff>237850</xdr:rowOff>
    </xdr:to>
    <xdr:sp macro="" textlink="">
      <xdr:nvSpPr>
        <xdr:cNvPr id="58" name="下矢印 57"/>
        <xdr:cNvSpPr/>
      </xdr:nvSpPr>
      <xdr:spPr bwMode="auto">
        <a:xfrm>
          <a:off x="2286003" y="7299161"/>
          <a:ext cx="358163" cy="478478"/>
        </a:xfrm>
        <a:prstGeom prst="downArrow">
          <a:avLst/>
        </a:prstGeom>
        <a:solidFill>
          <a:schemeClr val="bg1"/>
        </a:solidFill>
        <a:ln w="12700" cap="rnd">
          <a:solidFill>
            <a:sysClr val="windowText" lastClr="000000"/>
          </a:solidFill>
          <a:prstDash val="solid"/>
          <a:round/>
          <a:headEnd/>
          <a:tailEnd/>
        </a:ln>
        <a:extLst/>
      </xdr:spPr>
      <xdr:txBody>
        <a:bodyPr vertOverflow="clip" horzOverflow="clip" rtlCol="0" anchor="t"/>
        <a:lstStyle/>
        <a:p>
          <a:pPr algn="l"/>
          <a:endParaRPr kumimoji="1" lang="ja-JP" altLang="en-US" sz="1100"/>
        </a:p>
      </xdr:txBody>
    </xdr:sp>
    <xdr:clientData/>
  </xdr:twoCellAnchor>
  <xdr:twoCellAnchor>
    <xdr:from>
      <xdr:col>4</xdr:col>
      <xdr:colOff>12980</xdr:colOff>
      <xdr:row>49</xdr:row>
      <xdr:rowOff>28343</xdr:rowOff>
    </xdr:from>
    <xdr:to>
      <xdr:col>4</xdr:col>
      <xdr:colOff>120134</xdr:colOff>
      <xdr:row>49</xdr:row>
      <xdr:rowOff>129598</xdr:rowOff>
    </xdr:to>
    <xdr:sp macro="" textlink="">
      <xdr:nvSpPr>
        <xdr:cNvPr id="64" name="楕円 63">
          <a:extLst>
            <a:ext uri="{FF2B5EF4-FFF2-40B4-BE49-F238E27FC236}">
              <a16:creationId xmlns:a16="http://schemas.microsoft.com/office/drawing/2014/main" id="{7A7187D0-10D8-4080-8876-968ACA9E3BB9}"/>
            </a:ext>
          </a:extLst>
        </xdr:cNvPr>
        <xdr:cNvSpPr/>
      </xdr:nvSpPr>
      <xdr:spPr bwMode="auto">
        <a:xfrm>
          <a:off x="262095" y="14323170"/>
          <a:ext cx="107154" cy="101255"/>
        </a:xfrm>
        <a:prstGeom prst="ellipse">
          <a:avLst/>
        </a:prstGeom>
        <a:solidFill>
          <a:schemeClr val="bg1"/>
        </a:solidFill>
        <a:ln w="12700" cap="rnd">
          <a:solidFill>
            <a:schemeClr val="tx1"/>
          </a:solidFill>
          <a:prstDash val="solid"/>
          <a:round/>
          <a:headEnd/>
          <a:tailEnd/>
        </a:ln>
        <a:effectLst>
          <a:softEdge rad="76200"/>
        </a:effectLst>
        <a:scene3d>
          <a:camera prst="isometricOffAxis2Left"/>
          <a:lightRig rig="threePt" dir="t"/>
        </a:scene3d>
        <a:sp3d z="82550">
          <a:bevelT w="50800" h="19050" prst="relaxedInset"/>
          <a:bevelB w="31750"/>
        </a:sp3d>
      </xdr:spPr>
      <xdr:txBody>
        <a:bodyPr vertOverflow="clip" horzOverflow="clip" rtlCol="0" anchor="t"/>
        <a:lstStyle/>
        <a:p>
          <a:pPr algn="l"/>
          <a:endParaRPr kumimoji="1" lang="ja-JP" altLang="en-US" sz="1100"/>
        </a:p>
      </xdr:txBody>
    </xdr:sp>
    <xdr:clientData/>
  </xdr:twoCellAnchor>
  <xdr:twoCellAnchor>
    <xdr:from>
      <xdr:col>102</xdr:col>
      <xdr:colOff>27613</xdr:colOff>
      <xdr:row>33</xdr:row>
      <xdr:rowOff>116267</xdr:rowOff>
    </xdr:from>
    <xdr:to>
      <xdr:col>103</xdr:col>
      <xdr:colOff>61498</xdr:colOff>
      <xdr:row>33</xdr:row>
      <xdr:rowOff>217522</xdr:rowOff>
    </xdr:to>
    <xdr:sp macro="" textlink="">
      <xdr:nvSpPr>
        <xdr:cNvPr id="65" name="楕円 64">
          <a:extLst>
            <a:ext uri="{FF2B5EF4-FFF2-40B4-BE49-F238E27FC236}">
              <a16:creationId xmlns:a16="http://schemas.microsoft.com/office/drawing/2014/main" id="{7A7187D0-10D8-4080-8876-968ACA9E3BB9}"/>
            </a:ext>
          </a:extLst>
        </xdr:cNvPr>
        <xdr:cNvSpPr/>
      </xdr:nvSpPr>
      <xdr:spPr bwMode="auto">
        <a:xfrm>
          <a:off x="9596575" y="11729440"/>
          <a:ext cx="107154" cy="101255"/>
        </a:xfrm>
        <a:prstGeom prst="ellipse">
          <a:avLst/>
        </a:prstGeom>
        <a:solidFill>
          <a:schemeClr val="bg1"/>
        </a:solidFill>
        <a:ln w="12700" cap="rnd">
          <a:solidFill>
            <a:schemeClr val="tx1"/>
          </a:solidFill>
          <a:prstDash val="solid"/>
          <a:round/>
          <a:headEnd/>
          <a:tailEnd/>
        </a:ln>
        <a:effectLst>
          <a:softEdge rad="76200"/>
        </a:effectLst>
        <a:scene3d>
          <a:camera prst="isometricOffAxis2Left"/>
          <a:lightRig rig="threePt" dir="t"/>
        </a:scene3d>
        <a:sp3d z="82550">
          <a:bevelT w="50800" h="19050" prst="relaxedInset"/>
          <a:bevelB w="31750"/>
        </a:sp3d>
      </xdr:spPr>
      <xdr:txBody>
        <a:bodyPr vertOverflow="clip" horzOverflow="clip" rtlCol="0" anchor="t"/>
        <a:lstStyle/>
        <a:p>
          <a:pPr algn="l"/>
          <a:endParaRPr kumimoji="1" lang="ja-JP" altLang="en-US" sz="1100"/>
        </a:p>
      </xdr:txBody>
    </xdr:sp>
    <xdr:clientData/>
  </xdr:twoCellAnchor>
  <xdr:twoCellAnchor>
    <xdr:from>
      <xdr:col>102</xdr:col>
      <xdr:colOff>21977</xdr:colOff>
      <xdr:row>49</xdr:row>
      <xdr:rowOff>26056</xdr:rowOff>
    </xdr:from>
    <xdr:to>
      <xdr:col>103</xdr:col>
      <xdr:colOff>55862</xdr:colOff>
      <xdr:row>49</xdr:row>
      <xdr:rowOff>127311</xdr:rowOff>
    </xdr:to>
    <xdr:sp macro="" textlink="">
      <xdr:nvSpPr>
        <xdr:cNvPr id="67" name="楕円 66">
          <a:extLst>
            <a:ext uri="{FF2B5EF4-FFF2-40B4-BE49-F238E27FC236}">
              <a16:creationId xmlns:a16="http://schemas.microsoft.com/office/drawing/2014/main" id="{7A7187D0-10D8-4080-8876-968ACA9E3BB9}"/>
            </a:ext>
          </a:extLst>
        </xdr:cNvPr>
        <xdr:cNvSpPr/>
      </xdr:nvSpPr>
      <xdr:spPr bwMode="auto">
        <a:xfrm>
          <a:off x="9590939" y="14320883"/>
          <a:ext cx="107154" cy="101255"/>
        </a:xfrm>
        <a:prstGeom prst="ellipse">
          <a:avLst/>
        </a:prstGeom>
        <a:solidFill>
          <a:schemeClr val="bg1"/>
        </a:solidFill>
        <a:ln w="12700" cap="rnd">
          <a:solidFill>
            <a:schemeClr val="tx1"/>
          </a:solidFill>
          <a:prstDash val="solid"/>
          <a:round/>
          <a:headEnd/>
          <a:tailEnd/>
        </a:ln>
        <a:effectLst>
          <a:softEdge rad="76200"/>
        </a:effectLst>
        <a:scene3d>
          <a:camera prst="isometricOffAxis2Left"/>
          <a:lightRig rig="threePt" dir="t"/>
        </a:scene3d>
        <a:sp3d z="82550">
          <a:bevelT w="50800" h="19050" prst="relaxedInset"/>
          <a:bevelB w="31750"/>
        </a:sp3d>
      </xdr:spPr>
      <xdr:txBody>
        <a:bodyPr vertOverflow="clip" horzOverflow="clip" rtlCol="0" anchor="t"/>
        <a:lstStyle/>
        <a:p>
          <a:pPr algn="l"/>
          <a:endParaRPr kumimoji="1" lang="ja-JP" altLang="en-US" sz="1100"/>
        </a:p>
      </xdr:txBody>
    </xdr:sp>
    <xdr:clientData/>
  </xdr:twoCellAnchor>
  <xdr:twoCellAnchor>
    <xdr:from>
      <xdr:col>52</xdr:col>
      <xdr:colOff>47624</xdr:colOff>
      <xdr:row>14</xdr:row>
      <xdr:rowOff>85725</xdr:rowOff>
    </xdr:from>
    <xdr:to>
      <xdr:col>78</xdr:col>
      <xdr:colOff>38100</xdr:colOff>
      <xdr:row>14</xdr:row>
      <xdr:rowOff>257175</xdr:rowOff>
    </xdr:to>
    <xdr:sp macro="" textlink="">
      <xdr:nvSpPr>
        <xdr:cNvPr id="16" name="テキスト ボックス 15"/>
        <xdr:cNvSpPr txBox="1"/>
      </xdr:nvSpPr>
      <xdr:spPr>
        <a:xfrm>
          <a:off x="5419724" y="6029325"/>
          <a:ext cx="1971676" cy="17145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b="1">
              <a:latin typeface="BIZ UDPゴシック" panose="020B0400000000000000" pitchFamily="50" charset="-128"/>
              <a:ea typeface="BIZ UDPゴシック" panose="020B0400000000000000" pitchFamily="50" charset="-128"/>
            </a:rPr>
            <a:t>育休手当金（子が１歳に達するまで）</a:t>
          </a:r>
        </a:p>
      </xdr:txBody>
    </xdr:sp>
    <xdr:clientData/>
  </xdr:twoCellAnchor>
  <xdr:twoCellAnchor>
    <xdr:from>
      <xdr:col>64</xdr:col>
      <xdr:colOff>47626</xdr:colOff>
      <xdr:row>10</xdr:row>
      <xdr:rowOff>101269</xdr:rowOff>
    </xdr:from>
    <xdr:to>
      <xdr:col>70</xdr:col>
      <xdr:colOff>38100</xdr:colOff>
      <xdr:row>10</xdr:row>
      <xdr:rowOff>253668</xdr:rowOff>
    </xdr:to>
    <xdr:sp macro="" textlink="">
      <xdr:nvSpPr>
        <xdr:cNvPr id="69" name="テキスト ボックス 68"/>
        <xdr:cNvSpPr txBox="1"/>
      </xdr:nvSpPr>
      <xdr:spPr>
        <a:xfrm>
          <a:off x="6263942" y="4693322"/>
          <a:ext cx="471737" cy="15239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b="1">
              <a:latin typeface="BIZ UDPゴシック" panose="020B0400000000000000" pitchFamily="50" charset="-128"/>
              <a:ea typeface="BIZ UDPゴシック" panose="020B0400000000000000" pitchFamily="50" charset="-128"/>
            </a:rPr>
            <a:t>有給</a:t>
          </a:r>
        </a:p>
      </xdr:txBody>
    </xdr:sp>
    <xdr:clientData/>
  </xdr:twoCellAnchor>
  <xdr:twoCellAnchor>
    <xdr:from>
      <xdr:col>64</xdr:col>
      <xdr:colOff>57150</xdr:colOff>
      <xdr:row>12</xdr:row>
      <xdr:rowOff>28575</xdr:rowOff>
    </xdr:from>
    <xdr:to>
      <xdr:col>70</xdr:col>
      <xdr:colOff>47624</xdr:colOff>
      <xdr:row>12</xdr:row>
      <xdr:rowOff>180974</xdr:rowOff>
    </xdr:to>
    <xdr:sp macro="" textlink="">
      <xdr:nvSpPr>
        <xdr:cNvPr id="71" name="テキスト ボックス 70"/>
        <xdr:cNvSpPr txBox="1"/>
      </xdr:nvSpPr>
      <xdr:spPr>
        <a:xfrm>
          <a:off x="6343650" y="5286375"/>
          <a:ext cx="447674" cy="15239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b="1">
              <a:latin typeface="BIZ UDPゴシック" panose="020B0400000000000000" pitchFamily="50" charset="-128"/>
              <a:ea typeface="BIZ UDPゴシック" panose="020B0400000000000000" pitchFamily="50" charset="-128"/>
            </a:rPr>
            <a:t>有給</a:t>
          </a:r>
        </a:p>
      </xdr:txBody>
    </xdr:sp>
    <xdr:clientData/>
  </xdr:twoCellAnchor>
  <xdr:twoCellAnchor>
    <xdr:from>
      <xdr:col>52</xdr:col>
      <xdr:colOff>57651</xdr:colOff>
      <xdr:row>20</xdr:row>
      <xdr:rowOff>15543</xdr:rowOff>
    </xdr:from>
    <xdr:to>
      <xdr:col>58</xdr:col>
      <xdr:colOff>48125</xdr:colOff>
      <xdr:row>20</xdr:row>
      <xdr:rowOff>167942</xdr:rowOff>
    </xdr:to>
    <xdr:sp macro="" textlink="">
      <xdr:nvSpPr>
        <xdr:cNvPr id="72" name="テキスト ボックス 71"/>
        <xdr:cNvSpPr txBox="1"/>
      </xdr:nvSpPr>
      <xdr:spPr>
        <a:xfrm>
          <a:off x="5311440" y="7996490"/>
          <a:ext cx="471738" cy="15239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b="1">
              <a:latin typeface="BIZ UDPゴシック" panose="020B0400000000000000" pitchFamily="50" charset="-128"/>
              <a:ea typeface="BIZ UDPゴシック" panose="020B0400000000000000" pitchFamily="50" charset="-128"/>
            </a:rPr>
            <a:t>有給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174625</xdr:rowOff>
    </xdr:from>
    <xdr:to>
      <xdr:col>2</xdr:col>
      <xdr:colOff>746125</xdr:colOff>
      <xdr:row>0</xdr:row>
      <xdr:rowOff>579439</xdr:rowOff>
    </xdr:to>
    <xdr:sp macro="" textlink="">
      <xdr:nvSpPr>
        <xdr:cNvPr id="4" name="テキスト ボックス 3">
          <a:extLst>
            <a:ext uri="{FF2B5EF4-FFF2-40B4-BE49-F238E27FC236}">
              <a16:creationId xmlns:a16="http://schemas.microsoft.com/office/drawing/2014/main" id="{D1E3EE19-C7FA-4E46-A711-F02D8623D5FE}"/>
            </a:ext>
          </a:extLst>
        </xdr:cNvPr>
        <xdr:cNvSpPr txBox="1"/>
      </xdr:nvSpPr>
      <xdr:spPr>
        <a:xfrm>
          <a:off x="95250" y="174625"/>
          <a:ext cx="1508125" cy="404814"/>
        </a:xfrm>
        <a:prstGeom prst="roundRect">
          <a:avLst/>
        </a:prstGeom>
        <a:solidFill>
          <a:srgbClr val="FFFF66"/>
        </a:solidFill>
        <a:ln w="571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n>
                <a:solidFill>
                  <a:sysClr val="windowText" lastClr="000000"/>
                </a:solidFill>
              </a:ln>
              <a:solidFill>
                <a:sysClr val="windowText" lastClr="000000"/>
              </a:solidFill>
              <a:latin typeface="UD デジタル 教科書体 N-B" panose="02020700000000000000" pitchFamily="17" charset="-128"/>
              <a:ea typeface="UD デジタル 教科書体 N-B" panose="02020700000000000000" pitchFamily="17" charset="-128"/>
            </a:rPr>
            <a:t>準 備</a:t>
          </a:r>
        </a:p>
      </xdr:txBody>
    </xdr:sp>
    <xdr:clientData/>
  </xdr:twoCellAnchor>
  <xdr:twoCellAnchor>
    <xdr:from>
      <xdr:col>2</xdr:col>
      <xdr:colOff>920749</xdr:colOff>
      <xdr:row>0</xdr:row>
      <xdr:rowOff>190499</xdr:rowOff>
    </xdr:from>
    <xdr:to>
      <xdr:col>2</xdr:col>
      <xdr:colOff>1852081</xdr:colOff>
      <xdr:row>0</xdr:row>
      <xdr:rowOff>572822</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1C0079AB-3556-416F-A5A8-3C48DD9C8B9D}"/>
            </a:ext>
          </a:extLst>
        </xdr:cNvPr>
        <xdr:cNvSpPr txBox="1"/>
      </xdr:nvSpPr>
      <xdr:spPr>
        <a:xfrm>
          <a:off x="1777999" y="190499"/>
          <a:ext cx="931332" cy="382323"/>
        </a:xfrm>
        <a:prstGeom prst="homePlate">
          <a:avLst>
            <a:gd name="adj" fmla="val 62820"/>
          </a:avLst>
        </a:prstGeom>
        <a:solidFill>
          <a:schemeClr val="bg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n w="3175">
                <a:solidFill>
                  <a:schemeClr val="tx1"/>
                </a:solidFill>
              </a:ln>
              <a:solidFill>
                <a:schemeClr val="bg1"/>
              </a:solidFill>
              <a:latin typeface="UD デジタル 教科書体 N-B" panose="02020700000000000000" pitchFamily="17" charset="-128"/>
              <a:ea typeface="UD デジタル 教科書体 N-B" panose="02020700000000000000" pitchFamily="17" charset="-128"/>
            </a:rPr>
            <a:t>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105566</xdr:colOff>
      <xdr:row>0</xdr:row>
      <xdr:rowOff>100011</xdr:rowOff>
    </xdr:from>
    <xdr:to>
      <xdr:col>2</xdr:col>
      <xdr:colOff>1066801</xdr:colOff>
      <xdr:row>0</xdr:row>
      <xdr:rowOff>504825</xdr:rowOff>
    </xdr:to>
    <xdr:sp macro="" textlink="">
      <xdr:nvSpPr>
        <xdr:cNvPr id="3" name="テキスト ボックス 2">
          <a:extLst>
            <a:ext uri="{FF2B5EF4-FFF2-40B4-BE49-F238E27FC236}">
              <a16:creationId xmlns:a16="http://schemas.microsoft.com/office/drawing/2014/main" id="{D1E3EE19-C7FA-4E46-A711-F02D8623D5FE}"/>
            </a:ext>
          </a:extLst>
        </xdr:cNvPr>
        <xdr:cNvSpPr txBox="1"/>
      </xdr:nvSpPr>
      <xdr:spPr>
        <a:xfrm>
          <a:off x="105566" y="100011"/>
          <a:ext cx="1542260" cy="404814"/>
        </a:xfrm>
        <a:prstGeom prst="roundRect">
          <a:avLst/>
        </a:prstGeom>
        <a:solidFill>
          <a:srgbClr val="55F9FD"/>
        </a:solidFill>
        <a:ln w="571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n>
                <a:solidFill>
                  <a:sysClr val="windowText" lastClr="000000"/>
                </a:solidFill>
              </a:ln>
              <a:solidFill>
                <a:sysClr val="windowText" lastClr="000000"/>
              </a:solidFill>
              <a:latin typeface="UD デジタル 教科書体 N-B" panose="02020700000000000000" pitchFamily="17" charset="-128"/>
              <a:ea typeface="UD デジタル 教科書体 N-B" panose="02020700000000000000" pitchFamily="17" charset="-128"/>
            </a:rPr>
            <a:t>育児休業等</a:t>
          </a:r>
        </a:p>
      </xdr:txBody>
    </xdr:sp>
    <xdr:clientData/>
  </xdr:twoCellAnchor>
  <xdr:twoCellAnchor>
    <xdr:from>
      <xdr:col>2</xdr:col>
      <xdr:colOff>1238251</xdr:colOff>
      <xdr:row>0</xdr:row>
      <xdr:rowOff>115093</xdr:rowOff>
    </xdr:from>
    <xdr:to>
      <xdr:col>2</xdr:col>
      <xdr:colOff>2169583</xdr:colOff>
      <xdr:row>0</xdr:row>
      <xdr:rowOff>497416</xdr:rowOff>
    </xdr:to>
    <xdr:sp macro="" textlink="">
      <xdr:nvSpPr>
        <xdr:cNvPr id="10" name="テキスト ボックス 9">
          <a:hlinkClick xmlns:r="http://schemas.openxmlformats.org/officeDocument/2006/relationships" r:id="rId1"/>
          <a:extLst>
            <a:ext uri="{FF2B5EF4-FFF2-40B4-BE49-F238E27FC236}">
              <a16:creationId xmlns:a16="http://schemas.microsoft.com/office/drawing/2014/main" id="{1C0079AB-3556-416F-A5A8-3C48DD9C8B9D}"/>
            </a:ext>
          </a:extLst>
        </xdr:cNvPr>
        <xdr:cNvSpPr txBox="1"/>
      </xdr:nvSpPr>
      <xdr:spPr>
        <a:xfrm>
          <a:off x="2021418" y="115093"/>
          <a:ext cx="931332" cy="382323"/>
        </a:xfrm>
        <a:prstGeom prst="homePlate">
          <a:avLst>
            <a:gd name="adj" fmla="val 62820"/>
          </a:avLst>
        </a:prstGeom>
        <a:solidFill>
          <a:schemeClr val="bg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n w="3175">
                <a:solidFill>
                  <a:schemeClr val="tx1"/>
                </a:solidFill>
              </a:ln>
              <a:solidFill>
                <a:schemeClr val="bg1"/>
              </a:solidFill>
              <a:latin typeface="UD デジタル 教科書体 N-B" panose="02020700000000000000" pitchFamily="17" charset="-128"/>
              <a:ea typeface="UD デジタル 教科書体 N-B" panose="02020700000000000000" pitchFamily="17" charset="-128"/>
            </a:rPr>
            <a:t>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90486</xdr:rowOff>
    </xdr:from>
    <xdr:to>
      <xdr:col>2</xdr:col>
      <xdr:colOff>1181101</xdr:colOff>
      <xdr:row>0</xdr:row>
      <xdr:rowOff>495300</xdr:rowOff>
    </xdr:to>
    <xdr:sp macro="" textlink="">
      <xdr:nvSpPr>
        <xdr:cNvPr id="2" name="テキスト ボックス 1">
          <a:extLst>
            <a:ext uri="{FF2B5EF4-FFF2-40B4-BE49-F238E27FC236}">
              <a16:creationId xmlns:a16="http://schemas.microsoft.com/office/drawing/2014/main" id="{219B96E1-D0F2-4B4A-A058-382C8ECE9BD6}"/>
            </a:ext>
          </a:extLst>
        </xdr:cNvPr>
        <xdr:cNvSpPr txBox="1"/>
      </xdr:nvSpPr>
      <xdr:spPr>
        <a:xfrm>
          <a:off x="342900" y="90486"/>
          <a:ext cx="1704976" cy="404814"/>
        </a:xfrm>
        <a:prstGeom prst="roundRect">
          <a:avLst/>
        </a:prstGeom>
        <a:solidFill>
          <a:srgbClr val="B1FE8A"/>
        </a:solidFill>
        <a:ln w="571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n>
                <a:solidFill>
                  <a:sysClr val="windowText" lastClr="000000"/>
                </a:solidFill>
              </a:ln>
              <a:solidFill>
                <a:sysClr val="windowText" lastClr="000000"/>
              </a:solidFill>
              <a:latin typeface="UD デジタル 教科書体 N-B" panose="02020700000000000000" pitchFamily="17" charset="-128"/>
              <a:ea typeface="UD デジタル 教科書体 N-B" panose="02020700000000000000" pitchFamily="17" charset="-128"/>
            </a:rPr>
            <a:t>職務復帰</a:t>
          </a:r>
        </a:p>
      </xdr:txBody>
    </xdr:sp>
    <xdr:clientData/>
  </xdr:twoCellAnchor>
  <xdr:twoCellAnchor>
    <xdr:from>
      <xdr:col>2</xdr:col>
      <xdr:colOff>1365249</xdr:colOff>
      <xdr:row>0</xdr:row>
      <xdr:rowOff>105830</xdr:rowOff>
    </xdr:from>
    <xdr:to>
      <xdr:col>2</xdr:col>
      <xdr:colOff>2296581</xdr:colOff>
      <xdr:row>0</xdr:row>
      <xdr:rowOff>488153</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1C0079AB-3556-416F-A5A8-3C48DD9C8B9D}"/>
            </a:ext>
          </a:extLst>
        </xdr:cNvPr>
        <xdr:cNvSpPr txBox="1"/>
      </xdr:nvSpPr>
      <xdr:spPr>
        <a:xfrm>
          <a:off x="2233082" y="105830"/>
          <a:ext cx="931332" cy="382323"/>
        </a:xfrm>
        <a:prstGeom prst="homePlate">
          <a:avLst>
            <a:gd name="adj" fmla="val 62820"/>
          </a:avLst>
        </a:prstGeom>
        <a:solidFill>
          <a:schemeClr val="bg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n w="3175">
                <a:solidFill>
                  <a:schemeClr val="tx1"/>
                </a:solidFill>
              </a:ln>
              <a:solidFill>
                <a:schemeClr val="bg1"/>
              </a:solidFill>
              <a:latin typeface="UD デジタル 教科書体 N-B" panose="02020700000000000000" pitchFamily="17" charset="-128"/>
              <a:ea typeface="UD デジタル 教科書体 N-B" panose="02020700000000000000" pitchFamily="17" charset="-128"/>
            </a:rPr>
            <a:t>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0</xdr:row>
      <xdr:rowOff>100011</xdr:rowOff>
    </xdr:from>
    <xdr:to>
      <xdr:col>2</xdr:col>
      <xdr:colOff>1524000</xdr:colOff>
      <xdr:row>0</xdr:row>
      <xdr:rowOff>504825</xdr:rowOff>
    </xdr:to>
    <xdr:sp macro="" textlink="">
      <xdr:nvSpPr>
        <xdr:cNvPr id="3" name="テキスト ボックス 2">
          <a:extLst>
            <a:ext uri="{FF2B5EF4-FFF2-40B4-BE49-F238E27FC236}">
              <a16:creationId xmlns:a16="http://schemas.microsoft.com/office/drawing/2014/main" id="{CA0B6783-590C-45A8-B0D4-BF24AC42F43B}"/>
            </a:ext>
          </a:extLst>
        </xdr:cNvPr>
        <xdr:cNvSpPr txBox="1"/>
      </xdr:nvSpPr>
      <xdr:spPr>
        <a:xfrm>
          <a:off x="228600" y="100011"/>
          <a:ext cx="2162175" cy="404814"/>
        </a:xfrm>
        <a:prstGeom prst="roundRect">
          <a:avLst/>
        </a:prstGeom>
        <a:solidFill>
          <a:srgbClr val="FFBDDE"/>
        </a:solidFill>
        <a:ln w="5715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n>
                <a:solidFill>
                  <a:sysClr val="windowText" lastClr="000000"/>
                </a:solidFill>
              </a:ln>
              <a:solidFill>
                <a:sysClr val="windowText" lastClr="000000"/>
              </a:solidFill>
              <a:latin typeface="UD デジタル 教科書体 N-B" panose="02020700000000000000" pitchFamily="17" charset="-128"/>
              <a:ea typeface="UD デジタル 教科書体 N-B" panose="02020700000000000000" pitchFamily="17" charset="-128"/>
            </a:rPr>
            <a:t>メッセージ</a:t>
          </a:r>
        </a:p>
      </xdr:txBody>
    </xdr:sp>
    <xdr:clientData/>
  </xdr:twoCellAnchor>
  <xdr:twoCellAnchor>
    <xdr:from>
      <xdr:col>2</xdr:col>
      <xdr:colOff>1714490</xdr:colOff>
      <xdr:row>0</xdr:row>
      <xdr:rowOff>105830</xdr:rowOff>
    </xdr:from>
    <xdr:to>
      <xdr:col>2</xdr:col>
      <xdr:colOff>2645822</xdr:colOff>
      <xdr:row>0</xdr:row>
      <xdr:rowOff>488153</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1C0079AB-3556-416F-A5A8-3C48DD9C8B9D}"/>
            </a:ext>
          </a:extLst>
        </xdr:cNvPr>
        <xdr:cNvSpPr txBox="1"/>
      </xdr:nvSpPr>
      <xdr:spPr>
        <a:xfrm>
          <a:off x="2582323" y="105830"/>
          <a:ext cx="931332" cy="382323"/>
        </a:xfrm>
        <a:prstGeom prst="homePlate">
          <a:avLst>
            <a:gd name="adj" fmla="val 62820"/>
          </a:avLst>
        </a:prstGeom>
        <a:solidFill>
          <a:schemeClr val="bg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n w="3175">
                <a:solidFill>
                  <a:schemeClr val="tx1"/>
                </a:solidFill>
              </a:ln>
              <a:solidFill>
                <a:schemeClr val="bg1"/>
              </a:solidFill>
              <a:latin typeface="UD デジタル 教科書体 N-B" panose="02020700000000000000" pitchFamily="17" charset="-128"/>
              <a:ea typeface="UD デジタル 教科書体 N-B" panose="02020700000000000000" pitchFamily="17" charset="-128"/>
            </a:rPr>
            <a:t>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000" tIns="0" rIns="1800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U141"/>
  <sheetViews>
    <sheetView showGridLines="0" tabSelected="1" view="pageBreakPreview" zoomScaleNormal="100" zoomScaleSheetLayoutView="100" workbookViewId="0">
      <selection activeCell="CF24" sqref="CF24:DD27"/>
    </sheetView>
  </sheetViews>
  <sheetFormatPr defaultRowHeight="13.5" x14ac:dyDescent="0.15"/>
  <cols>
    <col min="1" max="1" width="5.25" style="173" customWidth="1"/>
    <col min="2" max="108" width="1.125" style="173" customWidth="1"/>
    <col min="109" max="109" width="4.75" style="173" customWidth="1"/>
    <col min="110" max="123" width="1.125" style="173" customWidth="1"/>
    <col min="124" max="124" width="9" style="173" hidden="1" customWidth="1"/>
    <col min="125" max="126" width="0" style="173" hidden="1" customWidth="1"/>
    <col min="127" max="16384" width="9" style="173"/>
  </cols>
  <sheetData>
    <row r="1" spans="1:109" ht="22.5" customHeight="1" thickTop="1" x14ac:dyDescent="0.15">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2" t="s">
        <v>37</v>
      </c>
      <c r="CR1" s="181"/>
      <c r="CS1" s="181"/>
      <c r="CT1" s="181"/>
      <c r="CU1" s="181"/>
      <c r="CV1" s="181"/>
      <c r="CW1" s="181"/>
      <c r="CX1" s="181"/>
      <c r="CY1" s="181"/>
      <c r="CZ1" s="181"/>
      <c r="DA1" s="181"/>
      <c r="DB1" s="181"/>
      <c r="DC1" s="181"/>
      <c r="DD1" s="181"/>
      <c r="DE1" s="183"/>
    </row>
    <row r="2" spans="1:109" ht="3.75" customHeight="1" thickBot="1" x14ac:dyDescent="0.2">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6"/>
      <c r="CR2" s="185"/>
      <c r="CS2" s="185"/>
      <c r="CT2" s="185"/>
      <c r="CU2" s="185"/>
      <c r="CV2" s="185"/>
      <c r="CW2" s="185"/>
      <c r="CX2" s="185"/>
      <c r="CY2" s="185"/>
      <c r="CZ2" s="185"/>
      <c r="DA2" s="185"/>
      <c r="DB2" s="185"/>
      <c r="DC2" s="185"/>
      <c r="DD2" s="185"/>
      <c r="DE2" s="187"/>
    </row>
    <row r="3" spans="1:109" ht="7.5" customHeight="1" x14ac:dyDescent="0.15">
      <c r="A3" s="23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3"/>
    </row>
    <row r="4" spans="1:109" s="174" customFormat="1" ht="37.5" customHeight="1" x14ac:dyDescent="0.15">
      <c r="A4" s="290" t="s">
        <v>35</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2"/>
    </row>
    <row r="5" spans="1:109" s="174" customFormat="1" ht="7.5" customHeight="1" thickBot="1" x14ac:dyDescent="0.2">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6"/>
    </row>
    <row r="6" spans="1:109" s="174" customFormat="1" ht="3.75" customHeight="1" x14ac:dyDescent="0.15">
      <c r="A6" s="188"/>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90"/>
    </row>
    <row r="7" spans="1:109" ht="18.75" customHeight="1" x14ac:dyDescent="0.15">
      <c r="A7" s="184"/>
      <c r="B7" s="191" t="s">
        <v>39</v>
      </c>
      <c r="C7" s="192"/>
      <c r="D7" s="192"/>
      <c r="E7" s="192"/>
      <c r="F7" s="192"/>
      <c r="G7" s="192"/>
      <c r="H7" s="192"/>
      <c r="I7" s="192"/>
      <c r="J7" s="246"/>
      <c r="K7" s="246"/>
      <c r="L7" s="246"/>
      <c r="M7" s="246"/>
      <c r="N7" s="246"/>
      <c r="O7" s="246"/>
      <c r="P7" s="246"/>
      <c r="Q7" s="246"/>
      <c r="R7" s="246"/>
      <c r="S7" s="246"/>
      <c r="T7" s="246"/>
      <c r="U7" s="246"/>
      <c r="V7" s="194" t="s">
        <v>38</v>
      </c>
      <c r="W7" s="192"/>
      <c r="X7" s="192"/>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87"/>
    </row>
    <row r="8" spans="1:109" ht="17.25" customHeight="1" x14ac:dyDescent="0.15">
      <c r="A8" s="184"/>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7"/>
      <c r="AS8" s="197"/>
      <c r="AT8" s="197"/>
      <c r="AU8" s="197"/>
      <c r="AV8" s="198"/>
      <c r="AW8" s="198"/>
      <c r="AX8" s="198"/>
      <c r="AY8" s="198"/>
      <c r="AZ8" s="198"/>
      <c r="BA8" s="198"/>
      <c r="BB8" s="198"/>
      <c r="BC8" s="198"/>
      <c r="BD8" s="198"/>
      <c r="BE8" s="198"/>
      <c r="BF8" s="198"/>
      <c r="BG8" s="198" t="s">
        <v>36</v>
      </c>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87"/>
    </row>
    <row r="9" spans="1:109" ht="27.75" customHeight="1" x14ac:dyDescent="0.15">
      <c r="A9" s="184"/>
      <c r="B9" s="293" t="s">
        <v>3</v>
      </c>
      <c r="C9" s="294"/>
      <c r="D9" s="294"/>
      <c r="E9" s="294"/>
      <c r="F9" s="294"/>
      <c r="G9" s="294"/>
      <c r="H9" s="294"/>
      <c r="I9" s="294"/>
      <c r="J9" s="294"/>
      <c r="K9" s="294"/>
      <c r="L9" s="294"/>
      <c r="M9" s="294"/>
      <c r="N9" s="294"/>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00"/>
      <c r="BA9" s="200"/>
      <c r="BB9" s="200"/>
      <c r="BC9" s="200"/>
      <c r="BD9" s="200"/>
      <c r="BE9" s="200"/>
      <c r="BF9" s="200"/>
      <c r="BG9" s="293" t="s">
        <v>3</v>
      </c>
      <c r="BH9" s="294"/>
      <c r="BI9" s="294"/>
      <c r="BJ9" s="294"/>
      <c r="BK9" s="294"/>
      <c r="BL9" s="294"/>
      <c r="BM9" s="294"/>
      <c r="BN9" s="294"/>
      <c r="BO9" s="294"/>
      <c r="BP9" s="294"/>
      <c r="BQ9" s="294"/>
      <c r="BR9" s="294"/>
      <c r="BS9" s="294"/>
      <c r="BT9" s="295"/>
      <c r="BU9" s="296"/>
      <c r="BV9" s="297"/>
      <c r="BW9" s="297"/>
      <c r="BX9" s="297"/>
      <c r="BY9" s="297"/>
      <c r="BZ9" s="297"/>
      <c r="CA9" s="297"/>
      <c r="CB9" s="297"/>
      <c r="CC9" s="297"/>
      <c r="CD9" s="297"/>
      <c r="CE9" s="297"/>
      <c r="CF9" s="297"/>
      <c r="CG9" s="297"/>
      <c r="CH9" s="297"/>
      <c r="CI9" s="297"/>
      <c r="CJ9" s="297"/>
      <c r="CK9" s="297"/>
      <c r="CL9" s="297"/>
      <c r="CM9" s="297"/>
      <c r="CN9" s="297"/>
      <c r="CO9" s="297"/>
      <c r="CP9" s="297"/>
      <c r="CQ9" s="297"/>
      <c r="CR9" s="297"/>
      <c r="CS9" s="297"/>
      <c r="CT9" s="297"/>
      <c r="CU9" s="297"/>
      <c r="CV9" s="297"/>
      <c r="CW9" s="297"/>
      <c r="CX9" s="297"/>
      <c r="CY9" s="297"/>
      <c r="CZ9" s="297"/>
      <c r="DA9" s="297"/>
      <c r="DB9" s="297"/>
      <c r="DC9" s="297"/>
      <c r="DD9" s="298"/>
      <c r="DE9" s="187"/>
    </row>
    <row r="10" spans="1:109" ht="27.75" customHeight="1" x14ac:dyDescent="0.15">
      <c r="A10" s="184"/>
      <c r="B10" s="293" t="s">
        <v>1</v>
      </c>
      <c r="C10" s="294"/>
      <c r="D10" s="294"/>
      <c r="E10" s="294"/>
      <c r="F10" s="294"/>
      <c r="G10" s="294"/>
      <c r="H10" s="294"/>
      <c r="I10" s="294"/>
      <c r="J10" s="294"/>
      <c r="K10" s="294"/>
      <c r="L10" s="294"/>
      <c r="M10" s="294"/>
      <c r="N10" s="294"/>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00"/>
      <c r="BA10" s="200"/>
      <c r="BB10" s="200"/>
      <c r="BC10" s="200"/>
      <c r="BD10" s="200"/>
      <c r="BE10" s="200"/>
      <c r="BF10" s="200"/>
      <c r="BG10" s="293" t="s">
        <v>1</v>
      </c>
      <c r="BH10" s="294"/>
      <c r="BI10" s="294"/>
      <c r="BJ10" s="294"/>
      <c r="BK10" s="294"/>
      <c r="BL10" s="294"/>
      <c r="BM10" s="294"/>
      <c r="BN10" s="294"/>
      <c r="BO10" s="294"/>
      <c r="BP10" s="294"/>
      <c r="BQ10" s="294"/>
      <c r="BR10" s="294"/>
      <c r="BS10" s="294"/>
      <c r="BT10" s="295"/>
      <c r="BU10" s="296"/>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8"/>
      <c r="DE10" s="187"/>
    </row>
    <row r="11" spans="1:109" ht="27.75" customHeight="1" x14ac:dyDescent="0.15">
      <c r="A11" s="184"/>
      <c r="B11" s="293" t="s">
        <v>2</v>
      </c>
      <c r="C11" s="294"/>
      <c r="D11" s="294"/>
      <c r="E11" s="294"/>
      <c r="F11" s="294"/>
      <c r="G11" s="294"/>
      <c r="H11" s="294"/>
      <c r="I11" s="294"/>
      <c r="J11" s="294"/>
      <c r="K11" s="294"/>
      <c r="L11" s="294"/>
      <c r="M11" s="294"/>
      <c r="N11" s="294"/>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00"/>
      <c r="BA11" s="200"/>
      <c r="BB11" s="200"/>
      <c r="BC11" s="200"/>
      <c r="BD11" s="200"/>
      <c r="BE11" s="200"/>
      <c r="BF11" s="200"/>
      <c r="BG11" s="293" t="s">
        <v>2</v>
      </c>
      <c r="BH11" s="294"/>
      <c r="BI11" s="294"/>
      <c r="BJ11" s="294"/>
      <c r="BK11" s="294"/>
      <c r="BL11" s="294"/>
      <c r="BM11" s="294"/>
      <c r="BN11" s="294"/>
      <c r="BO11" s="294"/>
      <c r="BP11" s="294"/>
      <c r="BQ11" s="294"/>
      <c r="BR11" s="294"/>
      <c r="BS11" s="294"/>
      <c r="BT11" s="295"/>
      <c r="BU11" s="296"/>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8"/>
      <c r="DE11" s="187"/>
    </row>
    <row r="12" spans="1:109" ht="27.75" customHeight="1" x14ac:dyDescent="0.15">
      <c r="A12" s="184"/>
      <c r="B12" s="293" t="s">
        <v>4</v>
      </c>
      <c r="C12" s="294"/>
      <c r="D12" s="294"/>
      <c r="E12" s="294"/>
      <c r="F12" s="294"/>
      <c r="G12" s="294"/>
      <c r="H12" s="294"/>
      <c r="I12" s="294"/>
      <c r="J12" s="294"/>
      <c r="K12" s="294"/>
      <c r="L12" s="294"/>
      <c r="M12" s="294"/>
      <c r="N12" s="294"/>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00"/>
      <c r="BA12" s="200"/>
      <c r="BB12" s="200"/>
      <c r="BC12" s="200"/>
      <c r="BD12" s="200"/>
      <c r="BE12" s="200"/>
      <c r="BF12" s="200"/>
      <c r="BG12" s="293" t="s">
        <v>4</v>
      </c>
      <c r="BH12" s="294"/>
      <c r="BI12" s="294"/>
      <c r="BJ12" s="294"/>
      <c r="BK12" s="294"/>
      <c r="BL12" s="294"/>
      <c r="BM12" s="294"/>
      <c r="BN12" s="294"/>
      <c r="BO12" s="294"/>
      <c r="BP12" s="294"/>
      <c r="BQ12" s="294"/>
      <c r="BR12" s="294"/>
      <c r="BS12" s="294"/>
      <c r="BT12" s="295"/>
      <c r="BU12" s="296"/>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8"/>
      <c r="DE12" s="187"/>
    </row>
    <row r="13" spans="1:109" ht="15" customHeight="1" x14ac:dyDescent="0.15">
      <c r="A13" s="184"/>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87"/>
    </row>
    <row r="14" spans="1:109" ht="26.25" customHeight="1" x14ac:dyDescent="0.15">
      <c r="A14" s="277" t="s">
        <v>5</v>
      </c>
      <c r="B14" s="278"/>
      <c r="C14" s="278"/>
      <c r="D14" s="278"/>
      <c r="E14" s="278"/>
      <c r="F14" s="278"/>
      <c r="G14" s="278"/>
      <c r="H14" s="278"/>
      <c r="I14" s="278"/>
      <c r="J14" s="278"/>
      <c r="K14" s="278"/>
      <c r="L14" s="278"/>
      <c r="M14" s="278"/>
      <c r="N14" s="278"/>
      <c r="O14" s="248" t="s">
        <v>24</v>
      </c>
      <c r="P14" s="248"/>
      <c r="Q14" s="248"/>
      <c r="R14" s="248"/>
      <c r="S14" s="248"/>
      <c r="T14" s="248"/>
      <c r="U14" s="248"/>
      <c r="V14" s="248"/>
      <c r="W14" s="248"/>
      <c r="X14" s="248"/>
      <c r="Y14" s="248"/>
      <c r="Z14" s="248"/>
      <c r="AA14" s="248"/>
      <c r="AB14" s="248"/>
      <c r="AC14" s="248"/>
      <c r="AD14" s="248"/>
      <c r="AE14" s="248"/>
      <c r="AF14" s="248"/>
      <c r="AG14" s="248"/>
      <c r="AH14" s="248"/>
      <c r="AI14" s="248"/>
      <c r="AJ14" s="201"/>
      <c r="AK14" s="201"/>
      <c r="AL14" s="201"/>
      <c r="AM14" s="201"/>
      <c r="AN14" s="201"/>
      <c r="AO14" s="201"/>
      <c r="AP14" s="201"/>
      <c r="AQ14" s="202"/>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87"/>
    </row>
    <row r="15" spans="1:109" ht="13.5" customHeight="1" x14ac:dyDescent="0.15">
      <c r="A15" s="184"/>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87"/>
    </row>
    <row r="16" spans="1:109" ht="24.75" customHeight="1" x14ac:dyDescent="0.15">
      <c r="A16" s="184"/>
      <c r="B16" s="365" t="s">
        <v>0</v>
      </c>
      <c r="C16" s="366"/>
      <c r="D16" s="366"/>
      <c r="E16" s="366"/>
      <c r="F16" s="366"/>
      <c r="G16" s="366"/>
      <c r="H16" s="366"/>
      <c r="I16" s="366"/>
      <c r="J16" s="366"/>
      <c r="K16" s="366"/>
      <c r="L16" s="366"/>
      <c r="M16" s="366"/>
      <c r="N16" s="367"/>
      <c r="O16" s="237">
        <v>45493</v>
      </c>
      <c r="P16" s="238"/>
      <c r="Q16" s="238"/>
      <c r="R16" s="238"/>
      <c r="S16" s="238"/>
      <c r="T16" s="238"/>
      <c r="U16" s="238"/>
      <c r="V16" s="238"/>
      <c r="W16" s="238"/>
      <c r="X16" s="238"/>
      <c r="Y16" s="238"/>
      <c r="Z16" s="239"/>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87"/>
    </row>
    <row r="17" spans="1:125" ht="15" customHeight="1" x14ac:dyDescent="0.15">
      <c r="A17" s="184"/>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87"/>
    </row>
    <row r="18" spans="1:125" ht="26.25" customHeight="1" x14ac:dyDescent="0.15">
      <c r="A18" s="279" t="s">
        <v>6</v>
      </c>
      <c r="B18" s="280"/>
      <c r="C18" s="280"/>
      <c r="D18" s="280"/>
      <c r="E18" s="280"/>
      <c r="F18" s="280"/>
      <c r="G18" s="280"/>
      <c r="H18" s="280"/>
      <c r="I18" s="280"/>
      <c r="J18" s="280"/>
      <c r="K18" s="280"/>
      <c r="L18" s="280"/>
      <c r="M18" s="280"/>
      <c r="N18" s="280"/>
      <c r="O18" s="289" t="s">
        <v>70</v>
      </c>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4"/>
      <c r="CH18" s="204"/>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87"/>
    </row>
    <row r="19" spans="1:125" ht="6.75" customHeight="1" x14ac:dyDescent="0.15">
      <c r="A19" s="184"/>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3"/>
      <c r="BN19" s="203"/>
      <c r="BO19" s="203"/>
      <c r="BP19" s="203"/>
      <c r="BQ19" s="203"/>
      <c r="BR19" s="203"/>
      <c r="BS19" s="203"/>
      <c r="BT19" s="203"/>
      <c r="BU19" s="203"/>
      <c r="BV19" s="20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87"/>
    </row>
    <row r="20" spans="1:125" ht="16.5" customHeight="1" x14ac:dyDescent="0.15">
      <c r="A20" s="184"/>
      <c r="B20" s="193"/>
      <c r="C20" s="193"/>
      <c r="D20" s="193"/>
      <c r="E20" s="193"/>
      <c r="F20" s="193"/>
      <c r="G20" s="193"/>
      <c r="H20" s="193"/>
      <c r="I20" s="193"/>
      <c r="J20" s="193"/>
      <c r="K20" s="193"/>
      <c r="L20" s="193"/>
      <c r="M20" s="193"/>
      <c r="N20" s="193"/>
      <c r="O20" s="206" t="s">
        <v>54</v>
      </c>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193"/>
      <c r="CL20" s="193"/>
      <c r="CM20" s="207"/>
      <c r="CN20" s="193"/>
      <c r="CO20" s="193"/>
      <c r="CP20" s="193"/>
      <c r="CQ20" s="193"/>
      <c r="CR20" s="193"/>
      <c r="CS20" s="207"/>
      <c r="CT20" s="193"/>
      <c r="CU20" s="193"/>
      <c r="CV20" s="193"/>
      <c r="CW20" s="193"/>
      <c r="CX20" s="193"/>
      <c r="CY20" s="207"/>
      <c r="CZ20" s="193"/>
      <c r="DA20" s="193"/>
      <c r="DB20" s="193"/>
      <c r="DC20" s="193"/>
      <c r="DD20" s="193"/>
      <c r="DE20" s="187"/>
    </row>
    <row r="21" spans="1:125" ht="3.75" customHeight="1" thickBot="1" x14ac:dyDescent="0.2">
      <c r="A21" s="184"/>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87"/>
    </row>
    <row r="22" spans="1:125" ht="40.5" customHeight="1" x14ac:dyDescent="0.15">
      <c r="A22" s="184"/>
      <c r="B22" s="227"/>
      <c r="C22" s="228"/>
      <c r="D22" s="228"/>
      <c r="E22" s="228"/>
      <c r="F22" s="228"/>
      <c r="G22" s="228"/>
      <c r="H22" s="228"/>
      <c r="I22" s="228"/>
      <c r="J22" s="228"/>
      <c r="K22" s="228"/>
      <c r="L22" s="228"/>
      <c r="M22" s="228"/>
      <c r="N22" s="229"/>
      <c r="O22" s="287" t="s">
        <v>9</v>
      </c>
      <c r="P22" s="288"/>
      <c r="Q22" s="288"/>
      <c r="R22" s="288"/>
      <c r="S22" s="288"/>
      <c r="T22" s="288"/>
      <c r="U22" s="288"/>
      <c r="V22" s="288"/>
      <c r="W22" s="288"/>
      <c r="X22" s="288"/>
      <c r="Y22" s="300" t="s">
        <v>31</v>
      </c>
      <c r="Z22" s="301"/>
      <c r="AA22" s="301"/>
      <c r="AB22" s="301"/>
      <c r="AC22" s="301"/>
      <c r="AD22" s="301"/>
      <c r="AE22" s="301"/>
      <c r="AF22" s="301"/>
      <c r="AG22" s="302"/>
      <c r="AH22" s="288" t="s">
        <v>32</v>
      </c>
      <c r="AI22" s="288"/>
      <c r="AJ22" s="288"/>
      <c r="AK22" s="288"/>
      <c r="AL22" s="288"/>
      <c r="AM22" s="288"/>
      <c r="AN22" s="288"/>
      <c r="AO22" s="288"/>
      <c r="AP22" s="288"/>
      <c r="AQ22" s="369"/>
      <c r="AR22" s="300" t="s">
        <v>7</v>
      </c>
      <c r="AS22" s="301"/>
      <c r="AT22" s="301"/>
      <c r="AU22" s="301"/>
      <c r="AV22" s="301"/>
      <c r="AW22" s="301"/>
      <c r="AX22" s="301"/>
      <c r="AY22" s="302"/>
      <c r="AZ22" s="301" t="s">
        <v>33</v>
      </c>
      <c r="BA22" s="301"/>
      <c r="BB22" s="301"/>
      <c r="BC22" s="301"/>
      <c r="BD22" s="301"/>
      <c r="BE22" s="301"/>
      <c r="BF22" s="301"/>
      <c r="BG22" s="302"/>
      <c r="BH22" s="300" t="s">
        <v>8</v>
      </c>
      <c r="BI22" s="301"/>
      <c r="BJ22" s="301"/>
      <c r="BK22" s="301"/>
      <c r="BL22" s="301"/>
      <c r="BM22" s="301"/>
      <c r="BN22" s="301"/>
      <c r="BO22" s="302"/>
      <c r="BP22" s="288" t="s">
        <v>10</v>
      </c>
      <c r="BQ22" s="288"/>
      <c r="BR22" s="288"/>
      <c r="BS22" s="288"/>
      <c r="BT22" s="288"/>
      <c r="BU22" s="288"/>
      <c r="BV22" s="288"/>
      <c r="BW22" s="288"/>
      <c r="BX22" s="368" t="s">
        <v>11</v>
      </c>
      <c r="BY22" s="288"/>
      <c r="BZ22" s="288"/>
      <c r="CA22" s="288"/>
      <c r="CB22" s="288"/>
      <c r="CC22" s="288"/>
      <c r="CD22" s="288"/>
      <c r="CE22" s="288"/>
      <c r="CF22" s="281" t="s">
        <v>25</v>
      </c>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3"/>
      <c r="DE22" s="208"/>
      <c r="DU22" s="176" t="s">
        <v>29</v>
      </c>
    </row>
    <row r="23" spans="1:125" ht="31.5" customHeight="1" x14ac:dyDescent="0.15">
      <c r="A23" s="184"/>
      <c r="B23" s="240" t="s">
        <v>72</v>
      </c>
      <c r="C23" s="241"/>
      <c r="D23" s="241"/>
      <c r="E23" s="241"/>
      <c r="F23" s="241"/>
      <c r="G23" s="241"/>
      <c r="H23" s="241"/>
      <c r="I23" s="241"/>
      <c r="J23" s="241"/>
      <c r="K23" s="241"/>
      <c r="L23" s="241"/>
      <c r="M23" s="241"/>
      <c r="N23" s="242"/>
      <c r="O23" s="373">
        <f>O16-55</f>
        <v>45438</v>
      </c>
      <c r="P23" s="261"/>
      <c r="Q23" s="261"/>
      <c r="R23" s="261"/>
      <c r="S23" s="261"/>
      <c r="T23" s="261"/>
      <c r="U23" s="261"/>
      <c r="V23" s="261"/>
      <c r="W23" s="261"/>
      <c r="X23" s="261"/>
      <c r="Y23" s="307">
        <f>O16</f>
        <v>45493</v>
      </c>
      <c r="Z23" s="261"/>
      <c r="AA23" s="261"/>
      <c r="AB23" s="261"/>
      <c r="AC23" s="261"/>
      <c r="AD23" s="261"/>
      <c r="AE23" s="261"/>
      <c r="AF23" s="261"/>
      <c r="AG23" s="309"/>
      <c r="AH23" s="261">
        <f>O16+56</f>
        <v>45549</v>
      </c>
      <c r="AI23" s="261"/>
      <c r="AJ23" s="261"/>
      <c r="AK23" s="261"/>
      <c r="AL23" s="261"/>
      <c r="AM23" s="261"/>
      <c r="AN23" s="261"/>
      <c r="AO23" s="261"/>
      <c r="AP23" s="261"/>
      <c r="AQ23" s="309"/>
      <c r="AR23" s="307">
        <f>DATE(YEAR(O16)+1,MONTH(O16),DAY(O16))</f>
        <v>45858</v>
      </c>
      <c r="AS23" s="261"/>
      <c r="AT23" s="261"/>
      <c r="AU23" s="261"/>
      <c r="AV23" s="261"/>
      <c r="AW23" s="261"/>
      <c r="AX23" s="261"/>
      <c r="AY23" s="309"/>
      <c r="AZ23" s="261">
        <f>DATE(YEAR(O16)+1,MONTH(O16)+6,DAY(O16))-1</f>
        <v>46041</v>
      </c>
      <c r="BA23" s="261"/>
      <c r="BB23" s="261"/>
      <c r="BC23" s="261"/>
      <c r="BD23" s="261"/>
      <c r="BE23" s="261"/>
      <c r="BF23" s="261"/>
      <c r="BG23" s="261"/>
      <c r="BH23" s="307">
        <f>DATE(YEAR(O16)+3,MONTH(O16),DAY(O16))-1</f>
        <v>46587</v>
      </c>
      <c r="BI23" s="261"/>
      <c r="BJ23" s="261"/>
      <c r="BK23" s="261"/>
      <c r="BL23" s="261"/>
      <c r="BM23" s="261"/>
      <c r="BN23" s="261"/>
      <c r="BO23" s="309"/>
      <c r="BP23" s="307">
        <f>DATE(IF(OR(MONTH(O16)&lt;3,AND(MONTH(O16)=4,DAY(O16)=1)),YEAR(O16)+6,YEAR(O16)+7),4,1)-1</f>
        <v>47938</v>
      </c>
      <c r="BQ23" s="261"/>
      <c r="BR23" s="261"/>
      <c r="BS23" s="261"/>
      <c r="BT23" s="261"/>
      <c r="BU23" s="261"/>
      <c r="BV23" s="261"/>
      <c r="BW23" s="308"/>
      <c r="BX23" s="261">
        <f>DATE(IF(OR(MONTH(O16)&lt;3,AND(MONTH(O16)=4,DAY(O16)=1)),YEAR(O16)+11,YEAR(O16)+13),4,1)-1</f>
        <v>50130</v>
      </c>
      <c r="BY23" s="261"/>
      <c r="BZ23" s="261"/>
      <c r="CA23" s="261"/>
      <c r="CB23" s="261"/>
      <c r="CC23" s="261"/>
      <c r="CD23" s="261"/>
      <c r="CE23" s="261"/>
      <c r="CF23" s="284"/>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6"/>
      <c r="DE23" s="187"/>
      <c r="DU23" s="358"/>
    </row>
    <row r="24" spans="1:125" ht="12.75" customHeight="1" x14ac:dyDescent="0.15">
      <c r="A24" s="184"/>
      <c r="B24" s="370" t="s">
        <v>73</v>
      </c>
      <c r="C24" s="371"/>
      <c r="D24" s="371"/>
      <c r="E24" s="371"/>
      <c r="F24" s="371"/>
      <c r="G24" s="371"/>
      <c r="H24" s="371"/>
      <c r="I24" s="371"/>
      <c r="J24" s="371"/>
      <c r="K24" s="371"/>
      <c r="L24" s="371"/>
      <c r="M24" s="371"/>
      <c r="N24" s="372"/>
      <c r="O24" s="209"/>
      <c r="P24" s="210"/>
      <c r="Q24" s="210"/>
      <c r="R24" s="210"/>
      <c r="S24" s="210"/>
      <c r="T24" s="210"/>
      <c r="U24" s="210"/>
      <c r="V24" s="210"/>
      <c r="W24" s="210"/>
      <c r="X24" s="210"/>
      <c r="Y24" s="211"/>
      <c r="Z24" s="210"/>
      <c r="AA24" s="210"/>
      <c r="AB24" s="210"/>
      <c r="AC24" s="210"/>
      <c r="AD24" s="210"/>
      <c r="AE24" s="210"/>
      <c r="AF24" s="210"/>
      <c r="AG24" s="212"/>
      <c r="AH24" s="210"/>
      <c r="AI24" s="210"/>
      <c r="AJ24" s="210"/>
      <c r="AK24" s="210"/>
      <c r="AL24" s="210"/>
      <c r="AM24" s="210"/>
      <c r="AN24" s="210"/>
      <c r="AO24" s="210"/>
      <c r="AP24" s="210"/>
      <c r="AQ24" s="210"/>
      <c r="AR24" s="211"/>
      <c r="AS24" s="210"/>
      <c r="AT24" s="210"/>
      <c r="AU24" s="210"/>
      <c r="AV24" s="210"/>
      <c r="AW24" s="210"/>
      <c r="AX24" s="210"/>
      <c r="AY24" s="212"/>
      <c r="AZ24" s="210"/>
      <c r="BA24" s="210"/>
      <c r="BB24" s="210"/>
      <c r="BC24" s="210"/>
      <c r="BD24" s="210"/>
      <c r="BE24" s="210"/>
      <c r="BF24" s="210"/>
      <c r="BG24" s="210"/>
      <c r="BH24" s="211"/>
      <c r="BI24" s="210"/>
      <c r="BJ24" s="210"/>
      <c r="BK24" s="210"/>
      <c r="BL24" s="210"/>
      <c r="BM24" s="210"/>
      <c r="BN24" s="210"/>
      <c r="BO24" s="212"/>
      <c r="BP24" s="210"/>
      <c r="BQ24" s="210"/>
      <c r="BR24" s="210"/>
      <c r="BS24" s="210"/>
      <c r="BT24" s="210"/>
      <c r="BU24" s="210"/>
      <c r="BV24" s="210"/>
      <c r="BW24" s="210"/>
      <c r="BX24" s="211"/>
      <c r="BY24" s="210"/>
      <c r="BZ24" s="210"/>
      <c r="CA24" s="210"/>
      <c r="CB24" s="210"/>
      <c r="CC24" s="210"/>
      <c r="CD24" s="210"/>
      <c r="CE24" s="210"/>
      <c r="CF24" s="271"/>
      <c r="CG24" s="272"/>
      <c r="CH24" s="272"/>
      <c r="CI24" s="272"/>
      <c r="CJ24" s="272"/>
      <c r="CK24" s="272"/>
      <c r="CL24" s="272"/>
      <c r="CM24" s="272"/>
      <c r="CN24" s="272"/>
      <c r="CO24" s="272"/>
      <c r="CP24" s="272"/>
      <c r="CQ24" s="272"/>
      <c r="CR24" s="272"/>
      <c r="CS24" s="272"/>
      <c r="CT24" s="272"/>
      <c r="CU24" s="272"/>
      <c r="CV24" s="272"/>
      <c r="CW24" s="272"/>
      <c r="CX24" s="272"/>
      <c r="CY24" s="272"/>
      <c r="CZ24" s="272"/>
      <c r="DA24" s="272"/>
      <c r="DB24" s="272"/>
      <c r="DC24" s="272"/>
      <c r="DD24" s="273"/>
      <c r="DE24" s="187"/>
      <c r="DU24" s="358"/>
    </row>
    <row r="25" spans="1:125" ht="12.75" customHeight="1" x14ac:dyDescent="0.15">
      <c r="A25" s="184"/>
      <c r="B25" s="265"/>
      <c r="C25" s="266"/>
      <c r="D25" s="266"/>
      <c r="E25" s="266"/>
      <c r="F25" s="266"/>
      <c r="G25" s="266"/>
      <c r="H25" s="266"/>
      <c r="I25" s="266"/>
      <c r="J25" s="266"/>
      <c r="K25" s="266"/>
      <c r="L25" s="266"/>
      <c r="M25" s="266"/>
      <c r="N25" s="267"/>
      <c r="O25" s="209"/>
      <c r="P25" s="210"/>
      <c r="Q25" s="210"/>
      <c r="R25" s="210"/>
      <c r="S25" s="210"/>
      <c r="T25" s="210"/>
      <c r="U25" s="210"/>
      <c r="V25" s="210"/>
      <c r="W25" s="210"/>
      <c r="X25" s="210"/>
      <c r="Y25" s="211"/>
      <c r="Z25" s="210"/>
      <c r="AA25" s="210"/>
      <c r="AB25" s="210"/>
      <c r="AC25" s="210"/>
      <c r="AD25" s="210"/>
      <c r="AE25" s="210"/>
      <c r="AF25" s="210"/>
      <c r="AG25" s="212"/>
      <c r="AH25" s="210"/>
      <c r="AI25" s="210"/>
      <c r="AJ25" s="210"/>
      <c r="AK25" s="210"/>
      <c r="AL25" s="210"/>
      <c r="AM25" s="210"/>
      <c r="AN25" s="210"/>
      <c r="AO25" s="210"/>
      <c r="AP25" s="210"/>
      <c r="AQ25" s="210"/>
      <c r="AR25" s="211"/>
      <c r="AS25" s="210"/>
      <c r="AT25" s="210"/>
      <c r="AU25" s="210"/>
      <c r="AV25" s="210"/>
      <c r="AW25" s="210"/>
      <c r="AX25" s="210"/>
      <c r="AY25" s="212"/>
      <c r="AZ25" s="210"/>
      <c r="BA25" s="210"/>
      <c r="BB25" s="210"/>
      <c r="BC25" s="210"/>
      <c r="BD25" s="210"/>
      <c r="BE25" s="210"/>
      <c r="BF25" s="210"/>
      <c r="BG25" s="210"/>
      <c r="BH25" s="211"/>
      <c r="BI25" s="210"/>
      <c r="BJ25" s="210"/>
      <c r="BK25" s="210"/>
      <c r="BL25" s="210"/>
      <c r="BM25" s="210"/>
      <c r="BN25" s="210"/>
      <c r="BO25" s="212"/>
      <c r="BP25" s="210"/>
      <c r="BQ25" s="210"/>
      <c r="BR25" s="210"/>
      <c r="BS25" s="210"/>
      <c r="BT25" s="210"/>
      <c r="BU25" s="210"/>
      <c r="BV25" s="210"/>
      <c r="BW25" s="210"/>
      <c r="BX25" s="211"/>
      <c r="BY25" s="210"/>
      <c r="BZ25" s="210"/>
      <c r="CA25" s="210"/>
      <c r="CB25" s="210"/>
      <c r="CC25" s="210"/>
      <c r="CD25" s="210"/>
      <c r="CE25" s="210"/>
      <c r="CF25" s="359"/>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1"/>
      <c r="DE25" s="187"/>
    </row>
    <row r="26" spans="1:125" ht="12.75" customHeight="1" x14ac:dyDescent="0.15">
      <c r="A26" s="184"/>
      <c r="B26" s="265"/>
      <c r="C26" s="266"/>
      <c r="D26" s="266"/>
      <c r="E26" s="266"/>
      <c r="F26" s="266"/>
      <c r="G26" s="266"/>
      <c r="H26" s="266"/>
      <c r="I26" s="266"/>
      <c r="J26" s="266"/>
      <c r="K26" s="266"/>
      <c r="L26" s="266"/>
      <c r="M26" s="266"/>
      <c r="N26" s="267"/>
      <c r="O26" s="209"/>
      <c r="P26" s="210"/>
      <c r="Q26" s="210"/>
      <c r="R26" s="210"/>
      <c r="S26" s="210"/>
      <c r="T26" s="210"/>
      <c r="U26" s="210"/>
      <c r="V26" s="210"/>
      <c r="W26" s="210"/>
      <c r="X26" s="210"/>
      <c r="Y26" s="211"/>
      <c r="Z26" s="210"/>
      <c r="AA26" s="210"/>
      <c r="AB26" s="210"/>
      <c r="AC26" s="210"/>
      <c r="AD26" s="210"/>
      <c r="AE26" s="210"/>
      <c r="AF26" s="210"/>
      <c r="AG26" s="212"/>
      <c r="AH26" s="210"/>
      <c r="AI26" s="210"/>
      <c r="AJ26" s="210"/>
      <c r="AK26" s="210"/>
      <c r="AL26" s="210"/>
      <c r="AM26" s="210"/>
      <c r="AN26" s="210"/>
      <c r="AO26" s="210"/>
      <c r="AP26" s="210"/>
      <c r="AQ26" s="210"/>
      <c r="AR26" s="211"/>
      <c r="AS26" s="210"/>
      <c r="AT26" s="210"/>
      <c r="AU26" s="210"/>
      <c r="AV26" s="210"/>
      <c r="AW26" s="210"/>
      <c r="AX26" s="210"/>
      <c r="AY26" s="212"/>
      <c r="AZ26" s="210"/>
      <c r="BA26" s="210"/>
      <c r="BB26" s="210"/>
      <c r="BC26" s="210"/>
      <c r="BD26" s="210"/>
      <c r="BE26" s="210"/>
      <c r="BF26" s="210"/>
      <c r="BG26" s="210"/>
      <c r="BH26" s="211"/>
      <c r="BI26" s="210"/>
      <c r="BJ26" s="210"/>
      <c r="BK26" s="210"/>
      <c r="BL26" s="210"/>
      <c r="BM26" s="210"/>
      <c r="BN26" s="210"/>
      <c r="BO26" s="212"/>
      <c r="BP26" s="210"/>
      <c r="BQ26" s="210"/>
      <c r="BR26" s="210"/>
      <c r="BS26" s="210"/>
      <c r="BT26" s="210"/>
      <c r="BU26" s="210"/>
      <c r="BV26" s="210"/>
      <c r="BW26" s="210"/>
      <c r="BX26" s="211"/>
      <c r="BY26" s="210"/>
      <c r="BZ26" s="210"/>
      <c r="CA26" s="210"/>
      <c r="CB26" s="210"/>
      <c r="CC26" s="210"/>
      <c r="CD26" s="210"/>
      <c r="CE26" s="210"/>
      <c r="CF26" s="359"/>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1"/>
      <c r="DE26" s="187"/>
      <c r="DJ26" s="178"/>
      <c r="DK26" s="178"/>
      <c r="DL26" s="178"/>
      <c r="DM26" s="178"/>
      <c r="DN26" s="178"/>
    </row>
    <row r="27" spans="1:125" ht="12.75" customHeight="1" x14ac:dyDescent="0.15">
      <c r="A27" s="184"/>
      <c r="B27" s="265"/>
      <c r="C27" s="266"/>
      <c r="D27" s="266"/>
      <c r="E27" s="266"/>
      <c r="F27" s="266"/>
      <c r="G27" s="266"/>
      <c r="H27" s="266"/>
      <c r="I27" s="266"/>
      <c r="J27" s="266"/>
      <c r="K27" s="266"/>
      <c r="L27" s="266"/>
      <c r="M27" s="266"/>
      <c r="N27" s="267"/>
      <c r="O27" s="213"/>
      <c r="P27" s="214"/>
      <c r="Q27" s="214"/>
      <c r="R27" s="214"/>
      <c r="S27" s="214"/>
      <c r="T27" s="214"/>
      <c r="U27" s="214"/>
      <c r="V27" s="214"/>
      <c r="W27" s="214"/>
      <c r="X27" s="214"/>
      <c r="Y27" s="215"/>
      <c r="Z27" s="214"/>
      <c r="AA27" s="214"/>
      <c r="AB27" s="214"/>
      <c r="AC27" s="214"/>
      <c r="AD27" s="214"/>
      <c r="AE27" s="214"/>
      <c r="AF27" s="214"/>
      <c r="AG27" s="216"/>
      <c r="AH27" s="214"/>
      <c r="AI27" s="214"/>
      <c r="AJ27" s="214"/>
      <c r="AK27" s="214"/>
      <c r="AL27" s="214"/>
      <c r="AM27" s="214"/>
      <c r="AN27" s="214"/>
      <c r="AO27" s="214"/>
      <c r="AP27" s="214"/>
      <c r="AQ27" s="214"/>
      <c r="AR27" s="215"/>
      <c r="AS27" s="214"/>
      <c r="AT27" s="214"/>
      <c r="AU27" s="214"/>
      <c r="AV27" s="214"/>
      <c r="AW27" s="214"/>
      <c r="AX27" s="214"/>
      <c r="AY27" s="216"/>
      <c r="AZ27" s="214"/>
      <c r="BA27" s="214"/>
      <c r="BB27" s="214"/>
      <c r="BC27" s="214"/>
      <c r="BD27" s="214"/>
      <c r="BE27" s="214"/>
      <c r="BF27" s="214"/>
      <c r="BG27" s="214"/>
      <c r="BH27" s="215"/>
      <c r="BI27" s="214"/>
      <c r="BJ27" s="214"/>
      <c r="BK27" s="214"/>
      <c r="BL27" s="214"/>
      <c r="BM27" s="214"/>
      <c r="BN27" s="214"/>
      <c r="BO27" s="216"/>
      <c r="BP27" s="214"/>
      <c r="BQ27" s="214"/>
      <c r="BR27" s="214"/>
      <c r="BS27" s="214"/>
      <c r="BT27" s="214"/>
      <c r="BU27" s="214"/>
      <c r="BV27" s="214"/>
      <c r="BW27" s="214"/>
      <c r="BX27" s="215"/>
      <c r="BY27" s="214"/>
      <c r="BZ27" s="214"/>
      <c r="CA27" s="214"/>
      <c r="CB27" s="214"/>
      <c r="CC27" s="214"/>
      <c r="CD27" s="214"/>
      <c r="CE27" s="214"/>
      <c r="CF27" s="362"/>
      <c r="CG27" s="363"/>
      <c r="CH27" s="363"/>
      <c r="CI27" s="363"/>
      <c r="CJ27" s="363"/>
      <c r="CK27" s="363"/>
      <c r="CL27" s="363"/>
      <c r="CM27" s="363"/>
      <c r="CN27" s="363"/>
      <c r="CO27" s="363"/>
      <c r="CP27" s="363"/>
      <c r="CQ27" s="363"/>
      <c r="CR27" s="363"/>
      <c r="CS27" s="363"/>
      <c r="CT27" s="363"/>
      <c r="CU27" s="363"/>
      <c r="CV27" s="363"/>
      <c r="CW27" s="363"/>
      <c r="CX27" s="363"/>
      <c r="CY27" s="363"/>
      <c r="CZ27" s="363"/>
      <c r="DA27" s="363"/>
      <c r="DB27" s="363"/>
      <c r="DC27" s="363"/>
      <c r="DD27" s="364"/>
      <c r="DE27" s="187"/>
      <c r="DJ27" s="178"/>
      <c r="DK27" s="178"/>
      <c r="DL27" s="178"/>
      <c r="DM27" s="178"/>
      <c r="DN27" s="178"/>
    </row>
    <row r="28" spans="1:125" ht="12.75" customHeight="1" x14ac:dyDescent="0.15">
      <c r="A28" s="184"/>
      <c r="B28" s="265"/>
      <c r="C28" s="266"/>
      <c r="D28" s="266"/>
      <c r="E28" s="266"/>
      <c r="F28" s="266"/>
      <c r="G28" s="266"/>
      <c r="H28" s="266"/>
      <c r="I28" s="266"/>
      <c r="J28" s="266"/>
      <c r="K28" s="266"/>
      <c r="L28" s="266"/>
      <c r="M28" s="266"/>
      <c r="N28" s="267"/>
      <c r="O28" s="209"/>
      <c r="P28" s="210"/>
      <c r="Q28" s="210"/>
      <c r="R28" s="210"/>
      <c r="S28" s="210"/>
      <c r="T28" s="210"/>
      <c r="U28" s="210"/>
      <c r="V28" s="210"/>
      <c r="W28" s="210"/>
      <c r="X28" s="210"/>
      <c r="Y28" s="211"/>
      <c r="Z28" s="210"/>
      <c r="AA28" s="210"/>
      <c r="AB28" s="210"/>
      <c r="AC28" s="210"/>
      <c r="AD28" s="210"/>
      <c r="AE28" s="210"/>
      <c r="AF28" s="210"/>
      <c r="AG28" s="212"/>
      <c r="AH28" s="210"/>
      <c r="AI28" s="210"/>
      <c r="AJ28" s="210"/>
      <c r="AK28" s="210"/>
      <c r="AL28" s="210"/>
      <c r="AM28" s="210"/>
      <c r="AN28" s="210"/>
      <c r="AO28" s="210"/>
      <c r="AP28" s="210"/>
      <c r="AQ28" s="210"/>
      <c r="AR28" s="211"/>
      <c r="AS28" s="210"/>
      <c r="AT28" s="210"/>
      <c r="AU28" s="210"/>
      <c r="AV28" s="210"/>
      <c r="AW28" s="210"/>
      <c r="AX28" s="210"/>
      <c r="AY28" s="212"/>
      <c r="AZ28" s="210"/>
      <c r="BA28" s="210"/>
      <c r="BB28" s="210"/>
      <c r="BC28" s="210"/>
      <c r="BD28" s="210"/>
      <c r="BE28" s="210"/>
      <c r="BF28" s="210"/>
      <c r="BG28" s="210"/>
      <c r="BH28" s="211"/>
      <c r="BI28" s="210"/>
      <c r="BJ28" s="210"/>
      <c r="BK28" s="210"/>
      <c r="BL28" s="210"/>
      <c r="BM28" s="210"/>
      <c r="BN28" s="210"/>
      <c r="BO28" s="212"/>
      <c r="BP28" s="210"/>
      <c r="BQ28" s="210"/>
      <c r="BR28" s="210"/>
      <c r="BS28" s="210"/>
      <c r="BT28" s="210"/>
      <c r="BU28" s="210"/>
      <c r="BV28" s="210"/>
      <c r="BW28" s="210"/>
      <c r="BX28" s="211"/>
      <c r="BY28" s="210"/>
      <c r="BZ28" s="210"/>
      <c r="CA28" s="210"/>
      <c r="CB28" s="210"/>
      <c r="CC28" s="210"/>
      <c r="CD28" s="210"/>
      <c r="CE28" s="210"/>
      <c r="CF28" s="271"/>
      <c r="CG28" s="272"/>
      <c r="CH28" s="272"/>
      <c r="CI28" s="272"/>
      <c r="CJ28" s="272"/>
      <c r="CK28" s="272"/>
      <c r="CL28" s="272"/>
      <c r="CM28" s="272"/>
      <c r="CN28" s="272"/>
      <c r="CO28" s="272"/>
      <c r="CP28" s="272"/>
      <c r="CQ28" s="272"/>
      <c r="CR28" s="272"/>
      <c r="CS28" s="272"/>
      <c r="CT28" s="272"/>
      <c r="CU28" s="272"/>
      <c r="CV28" s="272"/>
      <c r="CW28" s="272"/>
      <c r="CX28" s="272"/>
      <c r="CY28" s="272"/>
      <c r="CZ28" s="272"/>
      <c r="DA28" s="272"/>
      <c r="DB28" s="272"/>
      <c r="DC28" s="272"/>
      <c r="DD28" s="273"/>
      <c r="DE28" s="187"/>
      <c r="DJ28" s="178"/>
      <c r="DK28" s="178"/>
      <c r="DL28" s="178"/>
      <c r="DM28" s="178"/>
      <c r="DN28" s="178"/>
    </row>
    <row r="29" spans="1:125" ht="12.75" customHeight="1" x14ac:dyDescent="0.15">
      <c r="A29" s="184"/>
      <c r="B29" s="265"/>
      <c r="C29" s="266"/>
      <c r="D29" s="266"/>
      <c r="E29" s="266"/>
      <c r="F29" s="266"/>
      <c r="G29" s="266"/>
      <c r="H29" s="266"/>
      <c r="I29" s="266"/>
      <c r="J29" s="266"/>
      <c r="K29" s="266"/>
      <c r="L29" s="266"/>
      <c r="M29" s="266"/>
      <c r="N29" s="267"/>
      <c r="O29" s="209"/>
      <c r="P29" s="210"/>
      <c r="Q29" s="210"/>
      <c r="R29" s="210"/>
      <c r="S29" s="210"/>
      <c r="T29" s="210"/>
      <c r="U29" s="210"/>
      <c r="V29" s="210"/>
      <c r="W29" s="210"/>
      <c r="X29" s="210"/>
      <c r="Y29" s="211"/>
      <c r="Z29" s="210"/>
      <c r="AA29" s="210"/>
      <c r="AB29" s="210"/>
      <c r="AC29" s="210"/>
      <c r="AD29" s="210"/>
      <c r="AE29" s="210"/>
      <c r="AF29" s="210"/>
      <c r="AG29" s="212"/>
      <c r="AH29" s="210"/>
      <c r="AI29" s="210"/>
      <c r="AJ29" s="210"/>
      <c r="AK29" s="210"/>
      <c r="AL29" s="210"/>
      <c r="AM29" s="210"/>
      <c r="AN29" s="210"/>
      <c r="AO29" s="210"/>
      <c r="AP29" s="210"/>
      <c r="AQ29" s="210"/>
      <c r="AR29" s="211"/>
      <c r="AS29" s="210"/>
      <c r="AT29" s="210"/>
      <c r="AU29" s="210"/>
      <c r="AV29" s="210"/>
      <c r="AW29" s="210"/>
      <c r="AX29" s="210"/>
      <c r="AY29" s="212"/>
      <c r="AZ29" s="210"/>
      <c r="BA29" s="210"/>
      <c r="BB29" s="210"/>
      <c r="BC29" s="210"/>
      <c r="BD29" s="210"/>
      <c r="BE29" s="210"/>
      <c r="BF29" s="210"/>
      <c r="BG29" s="210"/>
      <c r="BH29" s="211"/>
      <c r="BI29" s="210"/>
      <c r="BJ29" s="210"/>
      <c r="BK29" s="210"/>
      <c r="BL29" s="210"/>
      <c r="BM29" s="210"/>
      <c r="BN29" s="210"/>
      <c r="BO29" s="212"/>
      <c r="BP29" s="210"/>
      <c r="BQ29" s="210"/>
      <c r="BR29" s="210"/>
      <c r="BS29" s="210"/>
      <c r="BT29" s="210"/>
      <c r="BU29" s="210"/>
      <c r="BV29" s="210"/>
      <c r="BW29" s="210"/>
      <c r="BX29" s="211"/>
      <c r="BY29" s="210"/>
      <c r="BZ29" s="210"/>
      <c r="CA29" s="210"/>
      <c r="CB29" s="210"/>
      <c r="CC29" s="210"/>
      <c r="CD29" s="210"/>
      <c r="CE29" s="210"/>
      <c r="CF29" s="359"/>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1"/>
      <c r="DE29" s="187"/>
      <c r="DJ29" s="178"/>
      <c r="DK29" s="178"/>
      <c r="DL29" s="178"/>
      <c r="DM29" s="178"/>
      <c r="DN29" s="178"/>
    </row>
    <row r="30" spans="1:125" ht="12.75" customHeight="1" x14ac:dyDescent="0.15">
      <c r="A30" s="184"/>
      <c r="B30" s="265"/>
      <c r="C30" s="266"/>
      <c r="D30" s="266"/>
      <c r="E30" s="266"/>
      <c r="F30" s="266"/>
      <c r="G30" s="266"/>
      <c r="H30" s="266"/>
      <c r="I30" s="266"/>
      <c r="J30" s="266"/>
      <c r="K30" s="266"/>
      <c r="L30" s="266"/>
      <c r="M30" s="266"/>
      <c r="N30" s="267"/>
      <c r="O30" s="209"/>
      <c r="P30" s="210"/>
      <c r="Q30" s="210"/>
      <c r="R30" s="210"/>
      <c r="S30" s="210"/>
      <c r="T30" s="210"/>
      <c r="U30" s="210"/>
      <c r="V30" s="210"/>
      <c r="W30" s="210"/>
      <c r="X30" s="210"/>
      <c r="Y30" s="211"/>
      <c r="Z30" s="210"/>
      <c r="AA30" s="210"/>
      <c r="AB30" s="210"/>
      <c r="AC30" s="210"/>
      <c r="AD30" s="210"/>
      <c r="AE30" s="210"/>
      <c r="AF30" s="210"/>
      <c r="AG30" s="212"/>
      <c r="AH30" s="210"/>
      <c r="AI30" s="210"/>
      <c r="AJ30" s="210"/>
      <c r="AK30" s="210"/>
      <c r="AL30" s="210"/>
      <c r="AM30" s="210"/>
      <c r="AN30" s="210"/>
      <c r="AO30" s="210"/>
      <c r="AP30" s="210"/>
      <c r="AQ30" s="210"/>
      <c r="AR30" s="211"/>
      <c r="AS30" s="210"/>
      <c r="AT30" s="210"/>
      <c r="AU30" s="210"/>
      <c r="AV30" s="210"/>
      <c r="AW30" s="210"/>
      <c r="AX30" s="210"/>
      <c r="AY30" s="212"/>
      <c r="AZ30" s="210"/>
      <c r="BA30" s="210"/>
      <c r="BB30" s="210"/>
      <c r="BC30" s="210"/>
      <c r="BD30" s="210"/>
      <c r="BE30" s="210"/>
      <c r="BF30" s="210"/>
      <c r="BG30" s="210"/>
      <c r="BH30" s="211"/>
      <c r="BI30" s="210"/>
      <c r="BJ30" s="210"/>
      <c r="BK30" s="210"/>
      <c r="BL30" s="210"/>
      <c r="BM30" s="210"/>
      <c r="BN30" s="210"/>
      <c r="BO30" s="212"/>
      <c r="BP30" s="210"/>
      <c r="BQ30" s="210"/>
      <c r="BR30" s="210"/>
      <c r="BS30" s="210"/>
      <c r="BT30" s="210"/>
      <c r="BU30" s="210"/>
      <c r="BV30" s="210"/>
      <c r="BW30" s="210"/>
      <c r="BX30" s="211"/>
      <c r="BY30" s="210"/>
      <c r="BZ30" s="210"/>
      <c r="CA30" s="210"/>
      <c r="CB30" s="210"/>
      <c r="CC30" s="210"/>
      <c r="CD30" s="210"/>
      <c r="CE30" s="210"/>
      <c r="CF30" s="359"/>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1"/>
      <c r="DE30" s="187"/>
      <c r="DJ30" s="178"/>
      <c r="DK30" s="178"/>
      <c r="DL30" s="178"/>
      <c r="DM30" s="179"/>
      <c r="DN30" s="178"/>
    </row>
    <row r="31" spans="1:125" ht="12.75" customHeight="1" x14ac:dyDescent="0.15">
      <c r="A31" s="184"/>
      <c r="B31" s="265"/>
      <c r="C31" s="266"/>
      <c r="D31" s="266"/>
      <c r="E31" s="266"/>
      <c r="F31" s="266"/>
      <c r="G31" s="266"/>
      <c r="H31" s="266"/>
      <c r="I31" s="266"/>
      <c r="J31" s="266"/>
      <c r="K31" s="266"/>
      <c r="L31" s="266"/>
      <c r="M31" s="266"/>
      <c r="N31" s="267"/>
      <c r="O31" s="213"/>
      <c r="P31" s="214"/>
      <c r="Q31" s="214"/>
      <c r="R31" s="214"/>
      <c r="S31" s="214"/>
      <c r="T31" s="214"/>
      <c r="U31" s="214"/>
      <c r="V31" s="214"/>
      <c r="W31" s="214"/>
      <c r="X31" s="214"/>
      <c r="Y31" s="215"/>
      <c r="Z31" s="214"/>
      <c r="AA31" s="214"/>
      <c r="AB31" s="214"/>
      <c r="AC31" s="214"/>
      <c r="AD31" s="214"/>
      <c r="AE31" s="214"/>
      <c r="AF31" s="214"/>
      <c r="AG31" s="216"/>
      <c r="AH31" s="214"/>
      <c r="AI31" s="214"/>
      <c r="AJ31" s="214"/>
      <c r="AK31" s="214"/>
      <c r="AL31" s="214"/>
      <c r="AM31" s="214"/>
      <c r="AN31" s="214"/>
      <c r="AO31" s="214"/>
      <c r="AP31" s="214"/>
      <c r="AQ31" s="214"/>
      <c r="AR31" s="215"/>
      <c r="AS31" s="214"/>
      <c r="AT31" s="214"/>
      <c r="AU31" s="214"/>
      <c r="AV31" s="214"/>
      <c r="AW31" s="214"/>
      <c r="AX31" s="214"/>
      <c r="AY31" s="216"/>
      <c r="AZ31" s="214"/>
      <c r="BA31" s="214"/>
      <c r="BB31" s="214"/>
      <c r="BC31" s="214"/>
      <c r="BD31" s="214"/>
      <c r="BE31" s="214"/>
      <c r="BF31" s="214"/>
      <c r="BG31" s="214"/>
      <c r="BH31" s="215"/>
      <c r="BI31" s="214"/>
      <c r="BJ31" s="214"/>
      <c r="BK31" s="214"/>
      <c r="BL31" s="214"/>
      <c r="BM31" s="214"/>
      <c r="BN31" s="214"/>
      <c r="BO31" s="216"/>
      <c r="BP31" s="214"/>
      <c r="BQ31" s="214"/>
      <c r="BR31" s="214"/>
      <c r="BS31" s="214"/>
      <c r="BT31" s="214"/>
      <c r="BU31" s="214"/>
      <c r="BV31" s="214"/>
      <c r="BW31" s="214"/>
      <c r="BX31" s="215"/>
      <c r="BY31" s="214"/>
      <c r="BZ31" s="214"/>
      <c r="CA31" s="214"/>
      <c r="CB31" s="214"/>
      <c r="CC31" s="214"/>
      <c r="CD31" s="214"/>
      <c r="CE31" s="214"/>
      <c r="CF31" s="362"/>
      <c r="CG31" s="363"/>
      <c r="CH31" s="363"/>
      <c r="CI31" s="363"/>
      <c r="CJ31" s="363"/>
      <c r="CK31" s="363"/>
      <c r="CL31" s="363"/>
      <c r="CM31" s="363"/>
      <c r="CN31" s="363"/>
      <c r="CO31" s="363"/>
      <c r="CP31" s="363"/>
      <c r="CQ31" s="363"/>
      <c r="CR31" s="363"/>
      <c r="CS31" s="363"/>
      <c r="CT31" s="363"/>
      <c r="CU31" s="363"/>
      <c r="CV31" s="363"/>
      <c r="CW31" s="363"/>
      <c r="CX31" s="363"/>
      <c r="CY31" s="363"/>
      <c r="CZ31" s="363"/>
      <c r="DA31" s="363"/>
      <c r="DB31" s="363"/>
      <c r="DC31" s="363"/>
      <c r="DD31" s="364"/>
      <c r="DE31" s="187"/>
      <c r="DJ31" s="178"/>
      <c r="DK31" s="178"/>
      <c r="DL31" s="178"/>
      <c r="DM31" s="179"/>
      <c r="DN31" s="178"/>
    </row>
    <row r="32" spans="1:125" ht="12.75" customHeight="1" x14ac:dyDescent="0.15">
      <c r="A32" s="184"/>
      <c r="B32" s="265"/>
      <c r="C32" s="266"/>
      <c r="D32" s="266"/>
      <c r="E32" s="266"/>
      <c r="F32" s="266"/>
      <c r="G32" s="266"/>
      <c r="H32" s="266"/>
      <c r="I32" s="266"/>
      <c r="J32" s="266"/>
      <c r="K32" s="266"/>
      <c r="L32" s="266"/>
      <c r="M32" s="266"/>
      <c r="N32" s="267"/>
      <c r="O32" s="209"/>
      <c r="P32" s="210"/>
      <c r="Q32" s="210"/>
      <c r="R32" s="210"/>
      <c r="S32" s="210"/>
      <c r="T32" s="210"/>
      <c r="U32" s="210"/>
      <c r="V32" s="210"/>
      <c r="W32" s="210"/>
      <c r="X32" s="210"/>
      <c r="Y32" s="211"/>
      <c r="Z32" s="210"/>
      <c r="AA32" s="210"/>
      <c r="AB32" s="210"/>
      <c r="AC32" s="210"/>
      <c r="AD32" s="210"/>
      <c r="AE32" s="210"/>
      <c r="AF32" s="210"/>
      <c r="AG32" s="212"/>
      <c r="AH32" s="210"/>
      <c r="AI32" s="210"/>
      <c r="AJ32" s="210"/>
      <c r="AK32" s="210"/>
      <c r="AL32" s="210"/>
      <c r="AM32" s="210"/>
      <c r="AN32" s="210"/>
      <c r="AO32" s="210"/>
      <c r="AP32" s="210"/>
      <c r="AQ32" s="210"/>
      <c r="AR32" s="211"/>
      <c r="AS32" s="210"/>
      <c r="AT32" s="210"/>
      <c r="AU32" s="210"/>
      <c r="AV32" s="210"/>
      <c r="AW32" s="210"/>
      <c r="AX32" s="210"/>
      <c r="AY32" s="212"/>
      <c r="AZ32" s="210"/>
      <c r="BA32" s="210"/>
      <c r="BB32" s="210"/>
      <c r="BC32" s="210"/>
      <c r="BD32" s="210"/>
      <c r="BE32" s="210"/>
      <c r="BF32" s="210"/>
      <c r="BG32" s="210"/>
      <c r="BH32" s="211"/>
      <c r="BI32" s="210"/>
      <c r="BJ32" s="210"/>
      <c r="BK32" s="210"/>
      <c r="BL32" s="210"/>
      <c r="BM32" s="210"/>
      <c r="BN32" s="210"/>
      <c r="BO32" s="212"/>
      <c r="BP32" s="210"/>
      <c r="BQ32" s="210"/>
      <c r="BR32" s="210"/>
      <c r="BS32" s="210"/>
      <c r="BT32" s="210"/>
      <c r="BU32" s="210"/>
      <c r="BV32" s="210"/>
      <c r="BW32" s="210"/>
      <c r="BX32" s="211"/>
      <c r="BY32" s="210"/>
      <c r="BZ32" s="210"/>
      <c r="CA32" s="210"/>
      <c r="CB32" s="210"/>
      <c r="CC32" s="210"/>
      <c r="CD32" s="210"/>
      <c r="CE32" s="210"/>
      <c r="CF32" s="271"/>
      <c r="CG32" s="272"/>
      <c r="CH32" s="272"/>
      <c r="CI32" s="272"/>
      <c r="CJ32" s="272"/>
      <c r="CK32" s="272"/>
      <c r="CL32" s="272"/>
      <c r="CM32" s="272"/>
      <c r="CN32" s="272"/>
      <c r="CO32" s="272"/>
      <c r="CP32" s="272"/>
      <c r="CQ32" s="272"/>
      <c r="CR32" s="272"/>
      <c r="CS32" s="272"/>
      <c r="CT32" s="272"/>
      <c r="CU32" s="272"/>
      <c r="CV32" s="272"/>
      <c r="CW32" s="272"/>
      <c r="CX32" s="272"/>
      <c r="CY32" s="272"/>
      <c r="CZ32" s="272"/>
      <c r="DA32" s="272"/>
      <c r="DB32" s="272"/>
      <c r="DC32" s="272"/>
      <c r="DD32" s="273"/>
      <c r="DE32" s="187"/>
      <c r="DJ32" s="178"/>
      <c r="DK32" s="178"/>
      <c r="DL32" s="178"/>
      <c r="DM32" s="178"/>
      <c r="DN32" s="178"/>
    </row>
    <row r="33" spans="1:118" ht="12.75" customHeight="1" x14ac:dyDescent="0.15">
      <c r="A33" s="184"/>
      <c r="B33" s="265"/>
      <c r="C33" s="266"/>
      <c r="D33" s="266"/>
      <c r="E33" s="266"/>
      <c r="F33" s="266"/>
      <c r="G33" s="266"/>
      <c r="H33" s="266"/>
      <c r="I33" s="266"/>
      <c r="J33" s="266"/>
      <c r="K33" s="266"/>
      <c r="L33" s="266"/>
      <c r="M33" s="266"/>
      <c r="N33" s="267"/>
      <c r="O33" s="209"/>
      <c r="P33" s="210"/>
      <c r="Q33" s="210"/>
      <c r="R33" s="210"/>
      <c r="S33" s="210"/>
      <c r="T33" s="210"/>
      <c r="U33" s="210"/>
      <c r="V33" s="210"/>
      <c r="W33" s="210"/>
      <c r="X33" s="210"/>
      <c r="Y33" s="211"/>
      <c r="Z33" s="210"/>
      <c r="AA33" s="210"/>
      <c r="AB33" s="210"/>
      <c r="AC33" s="210"/>
      <c r="AD33" s="210"/>
      <c r="AE33" s="210"/>
      <c r="AF33" s="210"/>
      <c r="AG33" s="212"/>
      <c r="AH33" s="210"/>
      <c r="AI33" s="210"/>
      <c r="AJ33" s="210"/>
      <c r="AK33" s="210"/>
      <c r="AL33" s="210"/>
      <c r="AM33" s="210"/>
      <c r="AN33" s="210"/>
      <c r="AO33" s="210"/>
      <c r="AP33" s="210"/>
      <c r="AQ33" s="210"/>
      <c r="AR33" s="211"/>
      <c r="AS33" s="210"/>
      <c r="AT33" s="210"/>
      <c r="AU33" s="210"/>
      <c r="AV33" s="210"/>
      <c r="AW33" s="210"/>
      <c r="AX33" s="210"/>
      <c r="AY33" s="212"/>
      <c r="AZ33" s="210"/>
      <c r="BA33" s="210"/>
      <c r="BB33" s="210"/>
      <c r="BC33" s="210"/>
      <c r="BD33" s="210"/>
      <c r="BE33" s="210"/>
      <c r="BF33" s="210"/>
      <c r="BG33" s="210"/>
      <c r="BH33" s="211"/>
      <c r="BI33" s="210"/>
      <c r="BJ33" s="210"/>
      <c r="BK33" s="210"/>
      <c r="BL33" s="210"/>
      <c r="BM33" s="210"/>
      <c r="BN33" s="210"/>
      <c r="BO33" s="212"/>
      <c r="BP33" s="210"/>
      <c r="BQ33" s="210"/>
      <c r="BR33" s="210"/>
      <c r="BS33" s="210"/>
      <c r="BT33" s="210"/>
      <c r="BU33" s="210"/>
      <c r="BV33" s="210"/>
      <c r="BW33" s="210"/>
      <c r="BX33" s="211"/>
      <c r="BY33" s="210"/>
      <c r="BZ33" s="210"/>
      <c r="CA33" s="210"/>
      <c r="CB33" s="210"/>
      <c r="CC33" s="210"/>
      <c r="CD33" s="210"/>
      <c r="CE33" s="210"/>
      <c r="CF33" s="274"/>
      <c r="CG33" s="275"/>
      <c r="CH33" s="275"/>
      <c r="CI33" s="275"/>
      <c r="CJ33" s="275"/>
      <c r="CK33" s="275"/>
      <c r="CL33" s="275"/>
      <c r="CM33" s="275"/>
      <c r="CN33" s="275"/>
      <c r="CO33" s="275"/>
      <c r="CP33" s="275"/>
      <c r="CQ33" s="275"/>
      <c r="CR33" s="275"/>
      <c r="CS33" s="275"/>
      <c r="CT33" s="275"/>
      <c r="CU33" s="275"/>
      <c r="CV33" s="275"/>
      <c r="CW33" s="275"/>
      <c r="CX33" s="275"/>
      <c r="CY33" s="275"/>
      <c r="CZ33" s="275"/>
      <c r="DA33" s="275"/>
      <c r="DB33" s="275"/>
      <c r="DC33" s="275"/>
      <c r="DD33" s="276"/>
      <c r="DE33" s="187"/>
      <c r="DJ33" s="178"/>
      <c r="DK33" s="178"/>
      <c r="DL33" s="178"/>
      <c r="DM33" s="178"/>
      <c r="DN33" s="178"/>
    </row>
    <row r="34" spans="1:118" ht="12.75" customHeight="1" x14ac:dyDescent="0.15">
      <c r="A34" s="184"/>
      <c r="B34" s="265"/>
      <c r="C34" s="266"/>
      <c r="D34" s="266"/>
      <c r="E34" s="266"/>
      <c r="F34" s="266"/>
      <c r="G34" s="266"/>
      <c r="H34" s="266"/>
      <c r="I34" s="266"/>
      <c r="J34" s="266"/>
      <c r="K34" s="266"/>
      <c r="L34" s="266"/>
      <c r="M34" s="266"/>
      <c r="N34" s="267"/>
      <c r="O34" s="209"/>
      <c r="P34" s="210"/>
      <c r="Q34" s="210"/>
      <c r="R34" s="210"/>
      <c r="S34" s="210"/>
      <c r="T34" s="210"/>
      <c r="U34" s="210"/>
      <c r="V34" s="210"/>
      <c r="W34" s="210"/>
      <c r="X34" s="210"/>
      <c r="Y34" s="211"/>
      <c r="Z34" s="210"/>
      <c r="AA34" s="210"/>
      <c r="AB34" s="210"/>
      <c r="AC34" s="210"/>
      <c r="AD34" s="210"/>
      <c r="AE34" s="210"/>
      <c r="AF34" s="210"/>
      <c r="AG34" s="212"/>
      <c r="AH34" s="210"/>
      <c r="AI34" s="210"/>
      <c r="AJ34" s="210"/>
      <c r="AK34" s="210"/>
      <c r="AL34" s="210"/>
      <c r="AM34" s="210"/>
      <c r="AN34" s="210"/>
      <c r="AO34" s="210"/>
      <c r="AP34" s="210"/>
      <c r="AQ34" s="210"/>
      <c r="AR34" s="211"/>
      <c r="AS34" s="210"/>
      <c r="AT34" s="210"/>
      <c r="AU34" s="210"/>
      <c r="AV34" s="210"/>
      <c r="AW34" s="210"/>
      <c r="AX34" s="210"/>
      <c r="AY34" s="212"/>
      <c r="AZ34" s="210"/>
      <c r="BA34" s="210"/>
      <c r="BB34" s="210"/>
      <c r="BC34" s="210"/>
      <c r="BD34" s="210"/>
      <c r="BE34" s="210"/>
      <c r="BF34" s="210"/>
      <c r="BG34" s="210"/>
      <c r="BH34" s="211"/>
      <c r="BI34" s="210"/>
      <c r="BJ34" s="210"/>
      <c r="BK34" s="210"/>
      <c r="BL34" s="210"/>
      <c r="BM34" s="210"/>
      <c r="BN34" s="210"/>
      <c r="BO34" s="212"/>
      <c r="BP34" s="210"/>
      <c r="BQ34" s="210"/>
      <c r="BR34" s="210"/>
      <c r="BS34" s="210"/>
      <c r="BT34" s="210"/>
      <c r="BU34" s="210"/>
      <c r="BV34" s="210"/>
      <c r="BW34" s="210"/>
      <c r="BX34" s="211"/>
      <c r="BY34" s="210"/>
      <c r="BZ34" s="210"/>
      <c r="CA34" s="210"/>
      <c r="CB34" s="210"/>
      <c r="CC34" s="210"/>
      <c r="CD34" s="210"/>
      <c r="CE34" s="210"/>
      <c r="CF34" s="249"/>
      <c r="CG34" s="250"/>
      <c r="CH34" s="250"/>
      <c r="CI34" s="250"/>
      <c r="CJ34" s="250"/>
      <c r="CK34" s="250"/>
      <c r="CL34" s="250"/>
      <c r="CM34" s="250"/>
      <c r="CN34" s="250"/>
      <c r="CO34" s="250"/>
      <c r="CP34" s="250"/>
      <c r="CQ34" s="303" t="s">
        <v>30</v>
      </c>
      <c r="CR34" s="303"/>
      <c r="CS34" s="303"/>
      <c r="CT34" s="250"/>
      <c r="CU34" s="250"/>
      <c r="CV34" s="250"/>
      <c r="CW34" s="250"/>
      <c r="CX34" s="250"/>
      <c r="CY34" s="250"/>
      <c r="CZ34" s="250"/>
      <c r="DA34" s="250"/>
      <c r="DB34" s="250"/>
      <c r="DC34" s="250"/>
      <c r="DD34" s="305"/>
      <c r="DE34" s="187"/>
      <c r="DJ34" s="178"/>
      <c r="DK34" s="178"/>
      <c r="DL34" s="178"/>
      <c r="DM34" s="178"/>
      <c r="DN34" s="178"/>
    </row>
    <row r="35" spans="1:118" ht="12.75" customHeight="1" thickBot="1" x14ac:dyDescent="0.2">
      <c r="A35" s="184"/>
      <c r="B35" s="268"/>
      <c r="C35" s="269"/>
      <c r="D35" s="269"/>
      <c r="E35" s="269"/>
      <c r="F35" s="269"/>
      <c r="G35" s="269"/>
      <c r="H35" s="269"/>
      <c r="I35" s="269"/>
      <c r="J35" s="269"/>
      <c r="K35" s="269"/>
      <c r="L35" s="269"/>
      <c r="M35" s="269"/>
      <c r="N35" s="270"/>
      <c r="O35" s="217"/>
      <c r="P35" s="218"/>
      <c r="Q35" s="218"/>
      <c r="R35" s="218"/>
      <c r="S35" s="218"/>
      <c r="T35" s="218"/>
      <c r="U35" s="218"/>
      <c r="V35" s="218"/>
      <c r="W35" s="218"/>
      <c r="X35" s="218"/>
      <c r="Y35" s="219"/>
      <c r="Z35" s="218"/>
      <c r="AA35" s="218"/>
      <c r="AB35" s="218"/>
      <c r="AC35" s="218"/>
      <c r="AD35" s="218"/>
      <c r="AE35" s="218"/>
      <c r="AF35" s="218"/>
      <c r="AG35" s="220"/>
      <c r="AH35" s="218"/>
      <c r="AI35" s="218"/>
      <c r="AJ35" s="218"/>
      <c r="AK35" s="218"/>
      <c r="AL35" s="218"/>
      <c r="AM35" s="218"/>
      <c r="AN35" s="218"/>
      <c r="AO35" s="218"/>
      <c r="AP35" s="218"/>
      <c r="AQ35" s="218"/>
      <c r="AR35" s="219"/>
      <c r="AS35" s="218"/>
      <c r="AT35" s="218"/>
      <c r="AU35" s="218"/>
      <c r="AV35" s="218"/>
      <c r="AW35" s="218"/>
      <c r="AX35" s="218"/>
      <c r="AY35" s="220"/>
      <c r="AZ35" s="218"/>
      <c r="BA35" s="218"/>
      <c r="BB35" s="218"/>
      <c r="BC35" s="218"/>
      <c r="BD35" s="218"/>
      <c r="BE35" s="218"/>
      <c r="BF35" s="218"/>
      <c r="BG35" s="218"/>
      <c r="BH35" s="219"/>
      <c r="BI35" s="218"/>
      <c r="BJ35" s="218"/>
      <c r="BK35" s="218"/>
      <c r="BL35" s="218"/>
      <c r="BM35" s="218"/>
      <c r="BN35" s="218"/>
      <c r="BO35" s="220"/>
      <c r="BP35" s="218"/>
      <c r="BQ35" s="218"/>
      <c r="BR35" s="218"/>
      <c r="BS35" s="218"/>
      <c r="BT35" s="218"/>
      <c r="BU35" s="218"/>
      <c r="BV35" s="218"/>
      <c r="BW35" s="218"/>
      <c r="BX35" s="219"/>
      <c r="BY35" s="218"/>
      <c r="BZ35" s="218"/>
      <c r="CA35" s="218"/>
      <c r="CB35" s="218"/>
      <c r="CC35" s="218"/>
      <c r="CD35" s="218"/>
      <c r="CE35" s="218"/>
      <c r="CF35" s="251"/>
      <c r="CG35" s="252"/>
      <c r="CH35" s="252"/>
      <c r="CI35" s="252"/>
      <c r="CJ35" s="252"/>
      <c r="CK35" s="252"/>
      <c r="CL35" s="252"/>
      <c r="CM35" s="252"/>
      <c r="CN35" s="252"/>
      <c r="CO35" s="252"/>
      <c r="CP35" s="252"/>
      <c r="CQ35" s="304"/>
      <c r="CR35" s="304"/>
      <c r="CS35" s="304"/>
      <c r="CT35" s="252"/>
      <c r="CU35" s="252"/>
      <c r="CV35" s="252"/>
      <c r="CW35" s="252"/>
      <c r="CX35" s="252"/>
      <c r="CY35" s="252"/>
      <c r="CZ35" s="252"/>
      <c r="DA35" s="252"/>
      <c r="DB35" s="252"/>
      <c r="DC35" s="252"/>
      <c r="DD35" s="306"/>
      <c r="DE35" s="187"/>
      <c r="DJ35" s="178"/>
      <c r="DK35" s="178"/>
      <c r="DL35" s="178"/>
      <c r="DM35" s="178"/>
      <c r="DN35" s="178"/>
    </row>
    <row r="36" spans="1:118" ht="12.75" customHeight="1" thickTop="1" x14ac:dyDescent="0.15">
      <c r="A36" s="184"/>
      <c r="B36" s="262" t="s">
        <v>34</v>
      </c>
      <c r="C36" s="263"/>
      <c r="D36" s="263"/>
      <c r="E36" s="263"/>
      <c r="F36" s="263"/>
      <c r="G36" s="263"/>
      <c r="H36" s="263"/>
      <c r="I36" s="263"/>
      <c r="J36" s="263"/>
      <c r="K36" s="263"/>
      <c r="L36" s="263"/>
      <c r="M36" s="263"/>
      <c r="N36" s="264"/>
      <c r="O36" s="221"/>
      <c r="P36" s="222"/>
      <c r="Q36" s="222"/>
      <c r="R36" s="222"/>
      <c r="S36" s="222"/>
      <c r="T36" s="222"/>
      <c r="U36" s="222"/>
      <c r="V36" s="222"/>
      <c r="W36" s="222"/>
      <c r="X36" s="222"/>
      <c r="Y36" s="223"/>
      <c r="Z36" s="222"/>
      <c r="AA36" s="222"/>
      <c r="AB36" s="222"/>
      <c r="AC36" s="222"/>
      <c r="AD36" s="222"/>
      <c r="AE36" s="222"/>
      <c r="AF36" s="222"/>
      <c r="AG36" s="224"/>
      <c r="AH36" s="222"/>
      <c r="AI36" s="222"/>
      <c r="AJ36" s="222"/>
      <c r="AK36" s="222"/>
      <c r="AL36" s="222"/>
      <c r="AM36" s="222"/>
      <c r="AN36" s="222"/>
      <c r="AO36" s="222"/>
      <c r="AP36" s="222"/>
      <c r="AQ36" s="222"/>
      <c r="AR36" s="223"/>
      <c r="AS36" s="222"/>
      <c r="AT36" s="222"/>
      <c r="AU36" s="222"/>
      <c r="AV36" s="222"/>
      <c r="AW36" s="222"/>
      <c r="AX36" s="222"/>
      <c r="AY36" s="224"/>
      <c r="AZ36" s="222"/>
      <c r="BA36" s="222"/>
      <c r="BB36" s="222"/>
      <c r="BC36" s="222"/>
      <c r="BD36" s="222"/>
      <c r="BE36" s="222"/>
      <c r="BF36" s="222"/>
      <c r="BG36" s="222"/>
      <c r="BH36" s="223"/>
      <c r="BI36" s="222"/>
      <c r="BJ36" s="222"/>
      <c r="BK36" s="222"/>
      <c r="BL36" s="222"/>
      <c r="BM36" s="222"/>
      <c r="BN36" s="222"/>
      <c r="BO36" s="224"/>
      <c r="BP36" s="222"/>
      <c r="BQ36" s="222"/>
      <c r="BR36" s="222"/>
      <c r="BS36" s="222"/>
      <c r="BT36" s="222"/>
      <c r="BU36" s="222"/>
      <c r="BV36" s="222"/>
      <c r="BW36" s="222"/>
      <c r="BX36" s="223"/>
      <c r="BY36" s="222"/>
      <c r="BZ36" s="222"/>
      <c r="CA36" s="222"/>
      <c r="CB36" s="222"/>
      <c r="CC36" s="222"/>
      <c r="CD36" s="222"/>
      <c r="CE36" s="222"/>
      <c r="CF36" s="317"/>
      <c r="CG36" s="318"/>
      <c r="CH36" s="318"/>
      <c r="CI36" s="319"/>
      <c r="CJ36" s="320"/>
      <c r="CK36" s="320"/>
      <c r="CL36" s="320"/>
      <c r="CM36" s="320"/>
      <c r="CN36" s="320"/>
      <c r="CO36" s="320"/>
      <c r="CP36" s="320"/>
      <c r="CQ36" s="320"/>
      <c r="CR36" s="320"/>
      <c r="CS36" s="323" t="s">
        <v>30</v>
      </c>
      <c r="CT36" s="323"/>
      <c r="CU36" s="323"/>
      <c r="CV36" s="320"/>
      <c r="CW36" s="320"/>
      <c r="CX36" s="320"/>
      <c r="CY36" s="320"/>
      <c r="CZ36" s="320"/>
      <c r="DA36" s="320"/>
      <c r="DB36" s="320"/>
      <c r="DC36" s="320"/>
      <c r="DD36" s="321"/>
      <c r="DE36" s="187"/>
      <c r="DJ36" s="178"/>
      <c r="DK36" s="178"/>
      <c r="DL36" s="178"/>
      <c r="DM36" s="178"/>
      <c r="DN36" s="178"/>
    </row>
    <row r="37" spans="1:118" ht="12.75" customHeight="1" x14ac:dyDescent="0.15">
      <c r="A37" s="184"/>
      <c r="B37" s="265"/>
      <c r="C37" s="266"/>
      <c r="D37" s="266"/>
      <c r="E37" s="266"/>
      <c r="F37" s="266"/>
      <c r="G37" s="266"/>
      <c r="H37" s="266"/>
      <c r="I37" s="266"/>
      <c r="J37" s="266"/>
      <c r="K37" s="266"/>
      <c r="L37" s="266"/>
      <c r="M37" s="266"/>
      <c r="N37" s="267"/>
      <c r="O37" s="209"/>
      <c r="P37" s="210"/>
      <c r="Q37" s="210"/>
      <c r="R37" s="210"/>
      <c r="S37" s="210"/>
      <c r="T37" s="210"/>
      <c r="U37" s="210"/>
      <c r="V37" s="210"/>
      <c r="W37" s="210"/>
      <c r="X37" s="210"/>
      <c r="Y37" s="211"/>
      <c r="Z37" s="210"/>
      <c r="AA37" s="210"/>
      <c r="AB37" s="210"/>
      <c r="AC37" s="210"/>
      <c r="AD37" s="210"/>
      <c r="AE37" s="210"/>
      <c r="AF37" s="210"/>
      <c r="AG37" s="212"/>
      <c r="AH37" s="210"/>
      <c r="AI37" s="210"/>
      <c r="AJ37" s="210"/>
      <c r="AK37" s="210"/>
      <c r="AL37" s="210"/>
      <c r="AM37" s="210"/>
      <c r="AN37" s="210"/>
      <c r="AO37" s="210"/>
      <c r="AP37" s="210"/>
      <c r="AQ37" s="210"/>
      <c r="AR37" s="211"/>
      <c r="AS37" s="210"/>
      <c r="AT37" s="210"/>
      <c r="AU37" s="210"/>
      <c r="AV37" s="210"/>
      <c r="AW37" s="210"/>
      <c r="AX37" s="210"/>
      <c r="AY37" s="212"/>
      <c r="AZ37" s="210"/>
      <c r="BA37" s="210"/>
      <c r="BB37" s="210"/>
      <c r="BC37" s="210"/>
      <c r="BD37" s="210"/>
      <c r="BE37" s="210"/>
      <c r="BF37" s="210"/>
      <c r="BG37" s="210"/>
      <c r="BH37" s="211"/>
      <c r="BI37" s="210"/>
      <c r="BJ37" s="210"/>
      <c r="BK37" s="210"/>
      <c r="BL37" s="210"/>
      <c r="BM37" s="210"/>
      <c r="BN37" s="210"/>
      <c r="BO37" s="212"/>
      <c r="BP37" s="210"/>
      <c r="BQ37" s="210"/>
      <c r="BR37" s="210"/>
      <c r="BS37" s="210"/>
      <c r="BT37" s="210"/>
      <c r="BU37" s="210"/>
      <c r="BV37" s="210"/>
      <c r="BW37" s="210"/>
      <c r="BX37" s="211"/>
      <c r="BY37" s="210"/>
      <c r="BZ37" s="210"/>
      <c r="CA37" s="210"/>
      <c r="CB37" s="210"/>
      <c r="CC37" s="210"/>
      <c r="CD37" s="210"/>
      <c r="CE37" s="210"/>
      <c r="CF37" s="253"/>
      <c r="CG37" s="254"/>
      <c r="CH37" s="254"/>
      <c r="CI37" s="255"/>
      <c r="CJ37" s="260"/>
      <c r="CK37" s="260"/>
      <c r="CL37" s="260"/>
      <c r="CM37" s="260"/>
      <c r="CN37" s="260"/>
      <c r="CO37" s="260"/>
      <c r="CP37" s="260"/>
      <c r="CQ37" s="260"/>
      <c r="CR37" s="260"/>
      <c r="CS37" s="315"/>
      <c r="CT37" s="315"/>
      <c r="CU37" s="315"/>
      <c r="CV37" s="260"/>
      <c r="CW37" s="260"/>
      <c r="CX37" s="260"/>
      <c r="CY37" s="260"/>
      <c r="CZ37" s="260"/>
      <c r="DA37" s="260"/>
      <c r="DB37" s="260"/>
      <c r="DC37" s="260"/>
      <c r="DD37" s="322"/>
      <c r="DE37" s="187"/>
      <c r="DJ37" s="178"/>
      <c r="DK37" s="178"/>
      <c r="DL37" s="178"/>
      <c r="DM37" s="178"/>
      <c r="DN37" s="178"/>
    </row>
    <row r="38" spans="1:118" ht="12.75" customHeight="1" x14ac:dyDescent="0.15">
      <c r="A38" s="184"/>
      <c r="B38" s="265"/>
      <c r="C38" s="266"/>
      <c r="D38" s="266"/>
      <c r="E38" s="266"/>
      <c r="F38" s="266"/>
      <c r="G38" s="266"/>
      <c r="H38" s="266"/>
      <c r="I38" s="266"/>
      <c r="J38" s="266"/>
      <c r="K38" s="266"/>
      <c r="L38" s="266"/>
      <c r="M38" s="266"/>
      <c r="N38" s="267"/>
      <c r="O38" s="209"/>
      <c r="P38" s="210"/>
      <c r="Q38" s="210"/>
      <c r="R38" s="210"/>
      <c r="S38" s="210"/>
      <c r="T38" s="210"/>
      <c r="U38" s="210"/>
      <c r="V38" s="210"/>
      <c r="W38" s="210"/>
      <c r="X38" s="210"/>
      <c r="Y38" s="211"/>
      <c r="Z38" s="210"/>
      <c r="AA38" s="210"/>
      <c r="AB38" s="210"/>
      <c r="AC38" s="210"/>
      <c r="AD38" s="210"/>
      <c r="AE38" s="210"/>
      <c r="AF38" s="210"/>
      <c r="AG38" s="212"/>
      <c r="AH38" s="210"/>
      <c r="AI38" s="210"/>
      <c r="AJ38" s="210"/>
      <c r="AK38" s="210"/>
      <c r="AL38" s="210"/>
      <c r="AM38" s="210"/>
      <c r="AN38" s="210"/>
      <c r="AO38" s="210"/>
      <c r="AP38" s="210"/>
      <c r="AQ38" s="210"/>
      <c r="AR38" s="211"/>
      <c r="AS38" s="210"/>
      <c r="AT38" s="210"/>
      <c r="AU38" s="210"/>
      <c r="AV38" s="210"/>
      <c r="AW38" s="210"/>
      <c r="AX38" s="210"/>
      <c r="AY38" s="212"/>
      <c r="AZ38" s="210"/>
      <c r="BA38" s="210"/>
      <c r="BB38" s="210"/>
      <c r="BC38" s="210"/>
      <c r="BD38" s="210"/>
      <c r="BE38" s="210"/>
      <c r="BF38" s="210"/>
      <c r="BG38" s="210"/>
      <c r="BH38" s="211"/>
      <c r="BI38" s="210"/>
      <c r="BJ38" s="210"/>
      <c r="BK38" s="210"/>
      <c r="BL38" s="210"/>
      <c r="BM38" s="210"/>
      <c r="BN38" s="210"/>
      <c r="BO38" s="212"/>
      <c r="BP38" s="210"/>
      <c r="BQ38" s="210"/>
      <c r="BR38" s="210"/>
      <c r="BS38" s="210"/>
      <c r="BT38" s="210"/>
      <c r="BU38" s="210"/>
      <c r="BV38" s="210"/>
      <c r="BW38" s="210"/>
      <c r="BX38" s="211"/>
      <c r="BY38" s="210"/>
      <c r="BZ38" s="210"/>
      <c r="CA38" s="210"/>
      <c r="CB38" s="210"/>
      <c r="CC38" s="210"/>
      <c r="CD38" s="210"/>
      <c r="CE38" s="210"/>
      <c r="CF38" s="253"/>
      <c r="CG38" s="254"/>
      <c r="CH38" s="254"/>
      <c r="CI38" s="255"/>
      <c r="CJ38" s="310"/>
      <c r="CK38" s="310"/>
      <c r="CL38" s="310"/>
      <c r="CM38" s="310"/>
      <c r="CN38" s="310"/>
      <c r="CO38" s="310"/>
      <c r="CP38" s="310"/>
      <c r="CQ38" s="310"/>
      <c r="CR38" s="310"/>
      <c r="CS38" s="303" t="s">
        <v>30</v>
      </c>
      <c r="CT38" s="303"/>
      <c r="CU38" s="303"/>
      <c r="CV38" s="310"/>
      <c r="CW38" s="310"/>
      <c r="CX38" s="310"/>
      <c r="CY38" s="310"/>
      <c r="CZ38" s="310"/>
      <c r="DA38" s="310"/>
      <c r="DB38" s="310"/>
      <c r="DC38" s="310"/>
      <c r="DD38" s="311"/>
      <c r="DE38" s="187"/>
      <c r="DJ38" s="178"/>
      <c r="DK38" s="178"/>
      <c r="DL38" s="178"/>
      <c r="DM38" s="178"/>
      <c r="DN38" s="178"/>
    </row>
    <row r="39" spans="1:118" ht="12.75" customHeight="1" x14ac:dyDescent="0.15">
      <c r="A39" s="184"/>
      <c r="B39" s="265"/>
      <c r="C39" s="266"/>
      <c r="D39" s="266"/>
      <c r="E39" s="266"/>
      <c r="F39" s="266"/>
      <c r="G39" s="266"/>
      <c r="H39" s="266"/>
      <c r="I39" s="266"/>
      <c r="J39" s="266"/>
      <c r="K39" s="266"/>
      <c r="L39" s="266"/>
      <c r="M39" s="266"/>
      <c r="N39" s="267"/>
      <c r="O39" s="213"/>
      <c r="P39" s="214"/>
      <c r="Q39" s="214"/>
      <c r="R39" s="214"/>
      <c r="S39" s="214"/>
      <c r="T39" s="214"/>
      <c r="U39" s="214"/>
      <c r="V39" s="214"/>
      <c r="W39" s="214"/>
      <c r="X39" s="214"/>
      <c r="Y39" s="215"/>
      <c r="Z39" s="214"/>
      <c r="AA39" s="214"/>
      <c r="AB39" s="214"/>
      <c r="AC39" s="214"/>
      <c r="AD39" s="214"/>
      <c r="AE39" s="214"/>
      <c r="AF39" s="214"/>
      <c r="AG39" s="216"/>
      <c r="AH39" s="214"/>
      <c r="AI39" s="214"/>
      <c r="AJ39" s="214"/>
      <c r="AK39" s="214"/>
      <c r="AL39" s="214"/>
      <c r="AM39" s="214"/>
      <c r="AN39" s="214"/>
      <c r="AO39" s="214"/>
      <c r="AP39" s="214"/>
      <c r="AQ39" s="214"/>
      <c r="AR39" s="215"/>
      <c r="AS39" s="214"/>
      <c r="AT39" s="214"/>
      <c r="AU39" s="214"/>
      <c r="AV39" s="214"/>
      <c r="AW39" s="214"/>
      <c r="AX39" s="214"/>
      <c r="AY39" s="216"/>
      <c r="AZ39" s="214"/>
      <c r="BA39" s="214"/>
      <c r="BB39" s="214"/>
      <c r="BC39" s="214"/>
      <c r="BD39" s="214"/>
      <c r="BE39" s="214"/>
      <c r="BF39" s="214"/>
      <c r="BG39" s="214"/>
      <c r="BH39" s="215"/>
      <c r="BI39" s="214"/>
      <c r="BJ39" s="214"/>
      <c r="BK39" s="214"/>
      <c r="BL39" s="214"/>
      <c r="BM39" s="214"/>
      <c r="BN39" s="214"/>
      <c r="BO39" s="216"/>
      <c r="BP39" s="214"/>
      <c r="BQ39" s="214"/>
      <c r="BR39" s="214"/>
      <c r="BS39" s="214"/>
      <c r="BT39" s="214"/>
      <c r="BU39" s="214"/>
      <c r="BV39" s="214"/>
      <c r="BW39" s="214"/>
      <c r="BX39" s="215"/>
      <c r="BY39" s="214"/>
      <c r="BZ39" s="214"/>
      <c r="CA39" s="214"/>
      <c r="CB39" s="214"/>
      <c r="CC39" s="214"/>
      <c r="CD39" s="214"/>
      <c r="CE39" s="214"/>
      <c r="CF39" s="256"/>
      <c r="CG39" s="257"/>
      <c r="CH39" s="257"/>
      <c r="CI39" s="258"/>
      <c r="CJ39" s="312"/>
      <c r="CK39" s="312"/>
      <c r="CL39" s="312"/>
      <c r="CM39" s="312"/>
      <c r="CN39" s="312"/>
      <c r="CO39" s="312"/>
      <c r="CP39" s="312"/>
      <c r="CQ39" s="312"/>
      <c r="CR39" s="312"/>
      <c r="CS39" s="316"/>
      <c r="CT39" s="316"/>
      <c r="CU39" s="316"/>
      <c r="CV39" s="312"/>
      <c r="CW39" s="312"/>
      <c r="CX39" s="312"/>
      <c r="CY39" s="312"/>
      <c r="CZ39" s="312"/>
      <c r="DA39" s="312"/>
      <c r="DB39" s="312"/>
      <c r="DC39" s="312"/>
      <c r="DD39" s="313"/>
      <c r="DE39" s="187"/>
      <c r="DJ39" s="178"/>
      <c r="DK39" s="178"/>
      <c r="DL39" s="178"/>
      <c r="DM39" s="178"/>
      <c r="DN39" s="178"/>
    </row>
    <row r="40" spans="1:118" ht="12.75" customHeight="1" x14ac:dyDescent="0.15">
      <c r="A40" s="184"/>
      <c r="B40" s="265"/>
      <c r="C40" s="266"/>
      <c r="D40" s="266"/>
      <c r="E40" s="266"/>
      <c r="F40" s="266"/>
      <c r="G40" s="266"/>
      <c r="H40" s="266"/>
      <c r="I40" s="266"/>
      <c r="J40" s="266"/>
      <c r="K40" s="266"/>
      <c r="L40" s="266"/>
      <c r="M40" s="266"/>
      <c r="N40" s="267"/>
      <c r="O40" s="209"/>
      <c r="P40" s="210"/>
      <c r="Q40" s="210"/>
      <c r="R40" s="210"/>
      <c r="S40" s="210"/>
      <c r="T40" s="210"/>
      <c r="U40" s="210"/>
      <c r="V40" s="210"/>
      <c r="W40" s="210"/>
      <c r="X40" s="210"/>
      <c r="Y40" s="211"/>
      <c r="Z40" s="210"/>
      <c r="AA40" s="210"/>
      <c r="AB40" s="210"/>
      <c r="AC40" s="210"/>
      <c r="AD40" s="210"/>
      <c r="AE40" s="210"/>
      <c r="AF40" s="210"/>
      <c r="AG40" s="212"/>
      <c r="AH40" s="210"/>
      <c r="AI40" s="210"/>
      <c r="AJ40" s="210"/>
      <c r="AK40" s="210"/>
      <c r="AL40" s="210"/>
      <c r="AM40" s="210"/>
      <c r="AN40" s="210"/>
      <c r="AO40" s="210"/>
      <c r="AP40" s="210"/>
      <c r="AQ40" s="210"/>
      <c r="AR40" s="211"/>
      <c r="AS40" s="210"/>
      <c r="AT40" s="210"/>
      <c r="AU40" s="210"/>
      <c r="AV40" s="210"/>
      <c r="AW40" s="210"/>
      <c r="AX40" s="210"/>
      <c r="AY40" s="212"/>
      <c r="AZ40" s="210"/>
      <c r="BA40" s="210"/>
      <c r="BB40" s="210"/>
      <c r="BC40" s="210"/>
      <c r="BD40" s="210"/>
      <c r="BE40" s="210"/>
      <c r="BF40" s="210"/>
      <c r="BG40" s="210"/>
      <c r="BH40" s="211"/>
      <c r="BI40" s="210"/>
      <c r="BJ40" s="210"/>
      <c r="BK40" s="210"/>
      <c r="BL40" s="210"/>
      <c r="BM40" s="210"/>
      <c r="BN40" s="210"/>
      <c r="BO40" s="212"/>
      <c r="BP40" s="210"/>
      <c r="BQ40" s="210"/>
      <c r="BR40" s="210"/>
      <c r="BS40" s="210"/>
      <c r="BT40" s="210"/>
      <c r="BU40" s="210"/>
      <c r="BV40" s="210"/>
      <c r="BW40" s="210"/>
      <c r="BX40" s="211"/>
      <c r="BY40" s="210"/>
      <c r="BZ40" s="210"/>
      <c r="CA40" s="210"/>
      <c r="CB40" s="210"/>
      <c r="CC40" s="210"/>
      <c r="CD40" s="210"/>
      <c r="CE40" s="210"/>
      <c r="CF40" s="253"/>
      <c r="CG40" s="254"/>
      <c r="CH40" s="254"/>
      <c r="CI40" s="255"/>
      <c r="CJ40" s="259"/>
      <c r="CK40" s="259"/>
      <c r="CL40" s="259"/>
      <c r="CM40" s="259"/>
      <c r="CN40" s="259"/>
      <c r="CO40" s="259"/>
      <c r="CP40" s="259"/>
      <c r="CQ40" s="259"/>
      <c r="CR40" s="259"/>
      <c r="CS40" s="314" t="s">
        <v>30</v>
      </c>
      <c r="CT40" s="314"/>
      <c r="CU40" s="314"/>
      <c r="CV40" s="259"/>
      <c r="CW40" s="259"/>
      <c r="CX40" s="259"/>
      <c r="CY40" s="259"/>
      <c r="CZ40" s="259"/>
      <c r="DA40" s="259"/>
      <c r="DB40" s="259"/>
      <c r="DC40" s="259"/>
      <c r="DD40" s="324"/>
      <c r="DE40" s="187"/>
      <c r="DJ40" s="178"/>
      <c r="DK40" s="178"/>
      <c r="DL40" s="178"/>
      <c r="DM40" s="178"/>
      <c r="DN40" s="178"/>
    </row>
    <row r="41" spans="1:118" ht="12.75" customHeight="1" x14ac:dyDescent="0.15">
      <c r="A41" s="184"/>
      <c r="B41" s="265"/>
      <c r="C41" s="266"/>
      <c r="D41" s="266"/>
      <c r="E41" s="266"/>
      <c r="F41" s="266"/>
      <c r="G41" s="266"/>
      <c r="H41" s="266"/>
      <c r="I41" s="266"/>
      <c r="J41" s="266"/>
      <c r="K41" s="266"/>
      <c r="L41" s="266"/>
      <c r="M41" s="266"/>
      <c r="N41" s="267"/>
      <c r="O41" s="209"/>
      <c r="P41" s="210"/>
      <c r="Q41" s="210"/>
      <c r="R41" s="210"/>
      <c r="S41" s="210"/>
      <c r="T41" s="210"/>
      <c r="U41" s="210"/>
      <c r="V41" s="210"/>
      <c r="W41" s="210"/>
      <c r="X41" s="210"/>
      <c r="Y41" s="211"/>
      <c r="Z41" s="210"/>
      <c r="AA41" s="210"/>
      <c r="AB41" s="210"/>
      <c r="AC41" s="210"/>
      <c r="AD41" s="210"/>
      <c r="AE41" s="210"/>
      <c r="AF41" s="210"/>
      <c r="AG41" s="212"/>
      <c r="AH41" s="210"/>
      <c r="AI41" s="210"/>
      <c r="AJ41" s="210"/>
      <c r="AK41" s="210"/>
      <c r="AL41" s="210"/>
      <c r="AM41" s="210"/>
      <c r="AN41" s="210"/>
      <c r="AO41" s="210"/>
      <c r="AP41" s="210"/>
      <c r="AQ41" s="210"/>
      <c r="AR41" s="211"/>
      <c r="AS41" s="210"/>
      <c r="AT41" s="210"/>
      <c r="AU41" s="210"/>
      <c r="AV41" s="210"/>
      <c r="AW41" s="210"/>
      <c r="AX41" s="210"/>
      <c r="AY41" s="212"/>
      <c r="AZ41" s="210"/>
      <c r="BA41" s="210"/>
      <c r="BB41" s="210"/>
      <c r="BC41" s="210"/>
      <c r="BD41" s="210"/>
      <c r="BE41" s="210"/>
      <c r="BF41" s="210"/>
      <c r="BG41" s="210"/>
      <c r="BH41" s="211"/>
      <c r="BI41" s="210"/>
      <c r="BJ41" s="210"/>
      <c r="BK41" s="210"/>
      <c r="BL41" s="210"/>
      <c r="BM41" s="210"/>
      <c r="BN41" s="210"/>
      <c r="BO41" s="212"/>
      <c r="BP41" s="210"/>
      <c r="BQ41" s="210"/>
      <c r="BR41" s="210"/>
      <c r="BS41" s="210"/>
      <c r="BT41" s="210"/>
      <c r="BU41" s="210"/>
      <c r="BV41" s="210"/>
      <c r="BW41" s="210"/>
      <c r="BX41" s="211"/>
      <c r="BY41" s="210"/>
      <c r="BZ41" s="210"/>
      <c r="CA41" s="210"/>
      <c r="CB41" s="210"/>
      <c r="CC41" s="210"/>
      <c r="CD41" s="210"/>
      <c r="CE41" s="210"/>
      <c r="CF41" s="253"/>
      <c r="CG41" s="254"/>
      <c r="CH41" s="254"/>
      <c r="CI41" s="255"/>
      <c r="CJ41" s="260"/>
      <c r="CK41" s="260"/>
      <c r="CL41" s="260"/>
      <c r="CM41" s="260"/>
      <c r="CN41" s="260"/>
      <c r="CO41" s="260"/>
      <c r="CP41" s="260"/>
      <c r="CQ41" s="260"/>
      <c r="CR41" s="260"/>
      <c r="CS41" s="315"/>
      <c r="CT41" s="315"/>
      <c r="CU41" s="315"/>
      <c r="CV41" s="260"/>
      <c r="CW41" s="260"/>
      <c r="CX41" s="260"/>
      <c r="CY41" s="260"/>
      <c r="CZ41" s="260"/>
      <c r="DA41" s="260"/>
      <c r="DB41" s="260"/>
      <c r="DC41" s="260"/>
      <c r="DD41" s="322"/>
      <c r="DE41" s="187"/>
      <c r="DJ41" s="178"/>
      <c r="DK41" s="178"/>
      <c r="DL41" s="178"/>
      <c r="DM41" s="178"/>
      <c r="DN41" s="178"/>
    </row>
    <row r="42" spans="1:118" ht="12.75" customHeight="1" x14ac:dyDescent="0.15">
      <c r="A42" s="184"/>
      <c r="B42" s="265"/>
      <c r="C42" s="266"/>
      <c r="D42" s="266"/>
      <c r="E42" s="266"/>
      <c r="F42" s="266"/>
      <c r="G42" s="266"/>
      <c r="H42" s="266"/>
      <c r="I42" s="266"/>
      <c r="J42" s="266"/>
      <c r="K42" s="266"/>
      <c r="L42" s="266"/>
      <c r="M42" s="266"/>
      <c r="N42" s="267"/>
      <c r="O42" s="209"/>
      <c r="P42" s="210"/>
      <c r="Q42" s="210"/>
      <c r="R42" s="210"/>
      <c r="S42" s="210"/>
      <c r="T42" s="210"/>
      <c r="U42" s="210"/>
      <c r="V42" s="210"/>
      <c r="W42" s="210"/>
      <c r="X42" s="210"/>
      <c r="Y42" s="211"/>
      <c r="Z42" s="210"/>
      <c r="AA42" s="210"/>
      <c r="AB42" s="210"/>
      <c r="AC42" s="210"/>
      <c r="AD42" s="210"/>
      <c r="AE42" s="210"/>
      <c r="AF42" s="210"/>
      <c r="AG42" s="212"/>
      <c r="AH42" s="210"/>
      <c r="AI42" s="210"/>
      <c r="AJ42" s="210"/>
      <c r="AK42" s="210"/>
      <c r="AL42" s="210"/>
      <c r="AM42" s="210"/>
      <c r="AN42" s="210"/>
      <c r="AO42" s="210"/>
      <c r="AP42" s="210"/>
      <c r="AQ42" s="210"/>
      <c r="AR42" s="211"/>
      <c r="AS42" s="210"/>
      <c r="AT42" s="210"/>
      <c r="AU42" s="210"/>
      <c r="AV42" s="210"/>
      <c r="AW42" s="210"/>
      <c r="AX42" s="210"/>
      <c r="AY42" s="212"/>
      <c r="AZ42" s="210"/>
      <c r="BA42" s="210"/>
      <c r="BB42" s="210"/>
      <c r="BC42" s="210"/>
      <c r="BD42" s="210"/>
      <c r="BE42" s="210"/>
      <c r="BF42" s="210"/>
      <c r="BG42" s="210"/>
      <c r="BH42" s="211"/>
      <c r="BI42" s="210"/>
      <c r="BJ42" s="210"/>
      <c r="BK42" s="210"/>
      <c r="BL42" s="210"/>
      <c r="BM42" s="210"/>
      <c r="BN42" s="210"/>
      <c r="BO42" s="212"/>
      <c r="BP42" s="210"/>
      <c r="BQ42" s="210"/>
      <c r="BR42" s="210"/>
      <c r="BS42" s="210"/>
      <c r="BT42" s="210"/>
      <c r="BU42" s="210"/>
      <c r="BV42" s="210"/>
      <c r="BW42" s="210"/>
      <c r="BX42" s="211"/>
      <c r="BY42" s="210"/>
      <c r="BZ42" s="210"/>
      <c r="CA42" s="210"/>
      <c r="CB42" s="210"/>
      <c r="CC42" s="210"/>
      <c r="CD42" s="210"/>
      <c r="CE42" s="210"/>
      <c r="CF42" s="253"/>
      <c r="CG42" s="254"/>
      <c r="CH42" s="254"/>
      <c r="CI42" s="255"/>
      <c r="CJ42" s="310"/>
      <c r="CK42" s="310"/>
      <c r="CL42" s="310"/>
      <c r="CM42" s="310"/>
      <c r="CN42" s="310"/>
      <c r="CO42" s="310"/>
      <c r="CP42" s="310"/>
      <c r="CQ42" s="310"/>
      <c r="CR42" s="310"/>
      <c r="CS42" s="303" t="s">
        <v>30</v>
      </c>
      <c r="CT42" s="303"/>
      <c r="CU42" s="303"/>
      <c r="CV42" s="310"/>
      <c r="CW42" s="310"/>
      <c r="CX42" s="310"/>
      <c r="CY42" s="310"/>
      <c r="CZ42" s="310"/>
      <c r="DA42" s="310"/>
      <c r="DB42" s="310"/>
      <c r="DC42" s="310"/>
      <c r="DD42" s="311"/>
      <c r="DE42" s="187"/>
      <c r="DJ42" s="178"/>
      <c r="DK42" s="178"/>
      <c r="DL42" s="178"/>
      <c r="DM42" s="178"/>
      <c r="DN42" s="178"/>
    </row>
    <row r="43" spans="1:118" ht="12.75" customHeight="1" x14ac:dyDescent="0.15">
      <c r="A43" s="184"/>
      <c r="B43" s="265"/>
      <c r="C43" s="266"/>
      <c r="D43" s="266"/>
      <c r="E43" s="266"/>
      <c r="F43" s="266"/>
      <c r="G43" s="266"/>
      <c r="H43" s="266"/>
      <c r="I43" s="266"/>
      <c r="J43" s="266"/>
      <c r="K43" s="266"/>
      <c r="L43" s="266"/>
      <c r="M43" s="266"/>
      <c r="N43" s="267"/>
      <c r="O43" s="213"/>
      <c r="P43" s="214"/>
      <c r="Q43" s="214"/>
      <c r="R43" s="214"/>
      <c r="S43" s="214"/>
      <c r="T43" s="214"/>
      <c r="U43" s="214"/>
      <c r="V43" s="214"/>
      <c r="W43" s="214"/>
      <c r="X43" s="214"/>
      <c r="Y43" s="215"/>
      <c r="Z43" s="214"/>
      <c r="AA43" s="214"/>
      <c r="AB43" s="214"/>
      <c r="AC43" s="214"/>
      <c r="AD43" s="214"/>
      <c r="AE43" s="214"/>
      <c r="AF43" s="214"/>
      <c r="AG43" s="216"/>
      <c r="AH43" s="214"/>
      <c r="AI43" s="214"/>
      <c r="AJ43" s="214"/>
      <c r="AK43" s="214"/>
      <c r="AL43" s="214"/>
      <c r="AM43" s="214"/>
      <c r="AN43" s="214"/>
      <c r="AO43" s="214"/>
      <c r="AP43" s="214"/>
      <c r="AQ43" s="214"/>
      <c r="AR43" s="215"/>
      <c r="AS43" s="214"/>
      <c r="AT43" s="214"/>
      <c r="AU43" s="214"/>
      <c r="AV43" s="214"/>
      <c r="AW43" s="214"/>
      <c r="AX43" s="214"/>
      <c r="AY43" s="216"/>
      <c r="AZ43" s="214"/>
      <c r="BA43" s="214"/>
      <c r="BB43" s="214"/>
      <c r="BC43" s="214"/>
      <c r="BD43" s="214"/>
      <c r="BE43" s="214"/>
      <c r="BF43" s="214"/>
      <c r="BG43" s="214"/>
      <c r="BH43" s="215"/>
      <c r="BI43" s="214"/>
      <c r="BJ43" s="214"/>
      <c r="BK43" s="214"/>
      <c r="BL43" s="214"/>
      <c r="BM43" s="214"/>
      <c r="BN43" s="214"/>
      <c r="BO43" s="216"/>
      <c r="BP43" s="214"/>
      <c r="BQ43" s="214"/>
      <c r="BR43" s="214"/>
      <c r="BS43" s="214"/>
      <c r="BT43" s="214"/>
      <c r="BU43" s="214"/>
      <c r="BV43" s="214"/>
      <c r="BW43" s="214"/>
      <c r="BX43" s="215"/>
      <c r="BY43" s="214"/>
      <c r="BZ43" s="214"/>
      <c r="CA43" s="214"/>
      <c r="CB43" s="214"/>
      <c r="CC43" s="214"/>
      <c r="CD43" s="214"/>
      <c r="CE43" s="214"/>
      <c r="CF43" s="256"/>
      <c r="CG43" s="257"/>
      <c r="CH43" s="257"/>
      <c r="CI43" s="258"/>
      <c r="CJ43" s="312"/>
      <c r="CK43" s="312"/>
      <c r="CL43" s="312"/>
      <c r="CM43" s="312"/>
      <c r="CN43" s="312"/>
      <c r="CO43" s="312"/>
      <c r="CP43" s="312"/>
      <c r="CQ43" s="312"/>
      <c r="CR43" s="312"/>
      <c r="CS43" s="316"/>
      <c r="CT43" s="316"/>
      <c r="CU43" s="316"/>
      <c r="CV43" s="312"/>
      <c r="CW43" s="312"/>
      <c r="CX43" s="312"/>
      <c r="CY43" s="312"/>
      <c r="CZ43" s="312"/>
      <c r="DA43" s="312"/>
      <c r="DB43" s="312"/>
      <c r="DC43" s="312"/>
      <c r="DD43" s="313"/>
      <c r="DE43" s="187"/>
      <c r="DJ43" s="178"/>
      <c r="DK43" s="178"/>
      <c r="DL43" s="178"/>
      <c r="DM43" s="178"/>
      <c r="DN43" s="178"/>
    </row>
    <row r="44" spans="1:118" ht="12.75" customHeight="1" x14ac:dyDescent="0.15">
      <c r="A44" s="184"/>
      <c r="B44" s="265"/>
      <c r="C44" s="266"/>
      <c r="D44" s="266"/>
      <c r="E44" s="266"/>
      <c r="F44" s="266"/>
      <c r="G44" s="266"/>
      <c r="H44" s="266"/>
      <c r="I44" s="266"/>
      <c r="J44" s="266"/>
      <c r="K44" s="266"/>
      <c r="L44" s="266"/>
      <c r="M44" s="266"/>
      <c r="N44" s="267"/>
      <c r="O44" s="209"/>
      <c r="P44" s="210"/>
      <c r="Q44" s="210"/>
      <c r="R44" s="210"/>
      <c r="S44" s="210"/>
      <c r="T44" s="210"/>
      <c r="U44" s="210"/>
      <c r="V44" s="210"/>
      <c r="W44" s="210"/>
      <c r="X44" s="210"/>
      <c r="Y44" s="211"/>
      <c r="Z44" s="210"/>
      <c r="AA44" s="210"/>
      <c r="AB44" s="210"/>
      <c r="AC44" s="210"/>
      <c r="AD44" s="210"/>
      <c r="AE44" s="210"/>
      <c r="AF44" s="210"/>
      <c r="AG44" s="212"/>
      <c r="AH44" s="210"/>
      <c r="AI44" s="210"/>
      <c r="AJ44" s="210"/>
      <c r="AK44" s="210"/>
      <c r="AL44" s="210"/>
      <c r="AM44" s="210"/>
      <c r="AN44" s="210"/>
      <c r="AO44" s="210"/>
      <c r="AP44" s="210"/>
      <c r="AQ44" s="210"/>
      <c r="AR44" s="211"/>
      <c r="AS44" s="210"/>
      <c r="AT44" s="210"/>
      <c r="AU44" s="210"/>
      <c r="AV44" s="210"/>
      <c r="AW44" s="210"/>
      <c r="AX44" s="210"/>
      <c r="AY44" s="212"/>
      <c r="AZ44" s="210"/>
      <c r="BA44" s="210"/>
      <c r="BB44" s="210"/>
      <c r="BC44" s="210"/>
      <c r="BD44" s="210"/>
      <c r="BE44" s="210"/>
      <c r="BF44" s="210"/>
      <c r="BG44" s="210"/>
      <c r="BH44" s="211"/>
      <c r="BI44" s="210"/>
      <c r="BJ44" s="210"/>
      <c r="BK44" s="210"/>
      <c r="BL44" s="210"/>
      <c r="BM44" s="210"/>
      <c r="BN44" s="210"/>
      <c r="BO44" s="212"/>
      <c r="BP44" s="210"/>
      <c r="BQ44" s="210"/>
      <c r="BR44" s="210"/>
      <c r="BS44" s="210"/>
      <c r="BT44" s="210"/>
      <c r="BU44" s="210"/>
      <c r="BV44" s="210"/>
      <c r="BW44" s="210"/>
      <c r="BX44" s="211"/>
      <c r="BY44" s="210"/>
      <c r="BZ44" s="210"/>
      <c r="CA44" s="210"/>
      <c r="CB44" s="210"/>
      <c r="CC44" s="210"/>
      <c r="CD44" s="210"/>
      <c r="CE44" s="210"/>
      <c r="CF44" s="271"/>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3"/>
      <c r="DE44" s="187"/>
      <c r="DJ44" s="178"/>
      <c r="DK44" s="178"/>
      <c r="DL44" s="178"/>
      <c r="DM44" s="178"/>
      <c r="DN44" s="178"/>
    </row>
    <row r="45" spans="1:118" ht="12.75" customHeight="1" x14ac:dyDescent="0.15">
      <c r="A45" s="184"/>
      <c r="B45" s="265"/>
      <c r="C45" s="266"/>
      <c r="D45" s="266"/>
      <c r="E45" s="266"/>
      <c r="F45" s="266"/>
      <c r="G45" s="266"/>
      <c r="H45" s="266"/>
      <c r="I45" s="266"/>
      <c r="J45" s="266"/>
      <c r="K45" s="266"/>
      <c r="L45" s="266"/>
      <c r="M45" s="266"/>
      <c r="N45" s="267"/>
      <c r="O45" s="209"/>
      <c r="P45" s="210"/>
      <c r="Q45" s="210"/>
      <c r="R45" s="210"/>
      <c r="S45" s="210"/>
      <c r="T45" s="210"/>
      <c r="U45" s="210"/>
      <c r="V45" s="210"/>
      <c r="W45" s="210"/>
      <c r="X45" s="210"/>
      <c r="Y45" s="211"/>
      <c r="Z45" s="210"/>
      <c r="AA45" s="210"/>
      <c r="AB45" s="210"/>
      <c r="AC45" s="210"/>
      <c r="AD45" s="210"/>
      <c r="AE45" s="210"/>
      <c r="AF45" s="210"/>
      <c r="AG45" s="212"/>
      <c r="AH45" s="210"/>
      <c r="AI45" s="210"/>
      <c r="AJ45" s="210"/>
      <c r="AK45" s="210"/>
      <c r="AL45" s="210"/>
      <c r="AM45" s="210"/>
      <c r="AN45" s="210"/>
      <c r="AO45" s="210"/>
      <c r="AP45" s="210"/>
      <c r="AQ45" s="210"/>
      <c r="AR45" s="211"/>
      <c r="AS45" s="210"/>
      <c r="AT45" s="210"/>
      <c r="AU45" s="210"/>
      <c r="AV45" s="210"/>
      <c r="AW45" s="210"/>
      <c r="AX45" s="210"/>
      <c r="AY45" s="212"/>
      <c r="AZ45" s="210"/>
      <c r="BA45" s="210"/>
      <c r="BB45" s="210"/>
      <c r="BC45" s="210"/>
      <c r="BD45" s="210"/>
      <c r="BE45" s="210"/>
      <c r="BF45" s="210"/>
      <c r="BG45" s="210"/>
      <c r="BH45" s="211"/>
      <c r="BI45" s="210"/>
      <c r="BJ45" s="210"/>
      <c r="BK45" s="210"/>
      <c r="BL45" s="210"/>
      <c r="BM45" s="210"/>
      <c r="BN45" s="210"/>
      <c r="BO45" s="212"/>
      <c r="BP45" s="210"/>
      <c r="BQ45" s="210"/>
      <c r="BR45" s="210"/>
      <c r="BS45" s="210"/>
      <c r="BT45" s="210"/>
      <c r="BU45" s="210"/>
      <c r="BV45" s="210"/>
      <c r="BW45" s="210"/>
      <c r="BX45" s="211"/>
      <c r="BY45" s="210"/>
      <c r="BZ45" s="210"/>
      <c r="CA45" s="210"/>
      <c r="CB45" s="210"/>
      <c r="CC45" s="210"/>
      <c r="CD45" s="210"/>
      <c r="CE45" s="210"/>
      <c r="CF45" s="274"/>
      <c r="CG45" s="275"/>
      <c r="CH45" s="275"/>
      <c r="CI45" s="275"/>
      <c r="CJ45" s="275"/>
      <c r="CK45" s="275"/>
      <c r="CL45" s="275"/>
      <c r="CM45" s="275"/>
      <c r="CN45" s="275"/>
      <c r="CO45" s="275"/>
      <c r="CP45" s="275"/>
      <c r="CQ45" s="275"/>
      <c r="CR45" s="275"/>
      <c r="CS45" s="275"/>
      <c r="CT45" s="275"/>
      <c r="CU45" s="275"/>
      <c r="CV45" s="275"/>
      <c r="CW45" s="275"/>
      <c r="CX45" s="275"/>
      <c r="CY45" s="275"/>
      <c r="CZ45" s="275"/>
      <c r="DA45" s="275"/>
      <c r="DB45" s="275"/>
      <c r="DC45" s="275"/>
      <c r="DD45" s="276"/>
      <c r="DE45" s="187"/>
      <c r="DJ45" s="178"/>
      <c r="DK45" s="178"/>
      <c r="DL45" s="178"/>
      <c r="DM45" s="178"/>
      <c r="DN45" s="178"/>
    </row>
    <row r="46" spans="1:118" ht="12.75" customHeight="1" x14ac:dyDescent="0.15">
      <c r="A46" s="184"/>
      <c r="B46" s="265"/>
      <c r="C46" s="266"/>
      <c r="D46" s="266"/>
      <c r="E46" s="266"/>
      <c r="F46" s="266"/>
      <c r="G46" s="266"/>
      <c r="H46" s="266"/>
      <c r="I46" s="266"/>
      <c r="J46" s="266"/>
      <c r="K46" s="266"/>
      <c r="L46" s="266"/>
      <c r="M46" s="266"/>
      <c r="N46" s="267"/>
      <c r="O46" s="209"/>
      <c r="P46" s="210"/>
      <c r="Q46" s="210"/>
      <c r="R46" s="210"/>
      <c r="S46" s="210"/>
      <c r="T46" s="210"/>
      <c r="U46" s="210"/>
      <c r="V46" s="210"/>
      <c r="W46" s="210"/>
      <c r="X46" s="210"/>
      <c r="Y46" s="211"/>
      <c r="Z46" s="210"/>
      <c r="AA46" s="210"/>
      <c r="AB46" s="210"/>
      <c r="AC46" s="210"/>
      <c r="AD46" s="210"/>
      <c r="AE46" s="210"/>
      <c r="AF46" s="210"/>
      <c r="AG46" s="212"/>
      <c r="AH46" s="210"/>
      <c r="AI46" s="210"/>
      <c r="AJ46" s="210"/>
      <c r="AK46" s="210"/>
      <c r="AL46" s="210"/>
      <c r="AM46" s="210"/>
      <c r="AN46" s="210"/>
      <c r="AO46" s="210"/>
      <c r="AP46" s="210"/>
      <c r="AQ46" s="210"/>
      <c r="AR46" s="211"/>
      <c r="AS46" s="210"/>
      <c r="AT46" s="210"/>
      <c r="AU46" s="210"/>
      <c r="AV46" s="210"/>
      <c r="AW46" s="210"/>
      <c r="AX46" s="210"/>
      <c r="AY46" s="212"/>
      <c r="AZ46" s="210"/>
      <c r="BA46" s="210"/>
      <c r="BB46" s="210"/>
      <c r="BC46" s="210"/>
      <c r="BD46" s="210"/>
      <c r="BE46" s="210"/>
      <c r="BF46" s="210"/>
      <c r="BG46" s="210"/>
      <c r="BH46" s="211"/>
      <c r="BI46" s="210"/>
      <c r="BJ46" s="210"/>
      <c r="BK46" s="210"/>
      <c r="BL46" s="210"/>
      <c r="BM46" s="210"/>
      <c r="BN46" s="210"/>
      <c r="BO46" s="212"/>
      <c r="BP46" s="210"/>
      <c r="BQ46" s="210"/>
      <c r="BR46" s="210"/>
      <c r="BS46" s="210"/>
      <c r="BT46" s="210"/>
      <c r="BU46" s="210"/>
      <c r="BV46" s="210"/>
      <c r="BW46" s="210"/>
      <c r="BX46" s="211"/>
      <c r="BY46" s="210"/>
      <c r="BZ46" s="210"/>
      <c r="CA46" s="210"/>
      <c r="CB46" s="210"/>
      <c r="CC46" s="210"/>
      <c r="CD46" s="210"/>
      <c r="CE46" s="210"/>
      <c r="CF46" s="249"/>
      <c r="CG46" s="250"/>
      <c r="CH46" s="250"/>
      <c r="CI46" s="250"/>
      <c r="CJ46" s="250"/>
      <c r="CK46" s="250"/>
      <c r="CL46" s="250"/>
      <c r="CM46" s="250"/>
      <c r="CN46" s="250"/>
      <c r="CO46" s="250"/>
      <c r="CP46" s="250"/>
      <c r="CQ46" s="303" t="s">
        <v>30</v>
      </c>
      <c r="CR46" s="303"/>
      <c r="CS46" s="303"/>
      <c r="CT46" s="250"/>
      <c r="CU46" s="250"/>
      <c r="CV46" s="250"/>
      <c r="CW46" s="250"/>
      <c r="CX46" s="250"/>
      <c r="CY46" s="250"/>
      <c r="CZ46" s="250"/>
      <c r="DA46" s="250"/>
      <c r="DB46" s="250"/>
      <c r="DC46" s="250"/>
      <c r="DD46" s="305"/>
      <c r="DE46" s="187"/>
      <c r="DJ46" s="178"/>
      <c r="DK46" s="178"/>
      <c r="DL46" s="178"/>
      <c r="DM46" s="178"/>
      <c r="DN46" s="178"/>
    </row>
    <row r="47" spans="1:118" ht="12.75" customHeight="1" thickBot="1" x14ac:dyDescent="0.2">
      <c r="A47" s="184"/>
      <c r="B47" s="268"/>
      <c r="C47" s="269"/>
      <c r="D47" s="269"/>
      <c r="E47" s="269"/>
      <c r="F47" s="269"/>
      <c r="G47" s="269"/>
      <c r="H47" s="269"/>
      <c r="I47" s="269"/>
      <c r="J47" s="269"/>
      <c r="K47" s="269"/>
      <c r="L47" s="269"/>
      <c r="M47" s="269"/>
      <c r="N47" s="270"/>
      <c r="O47" s="217"/>
      <c r="P47" s="218"/>
      <c r="Q47" s="218"/>
      <c r="R47" s="218"/>
      <c r="S47" s="218"/>
      <c r="T47" s="218"/>
      <c r="U47" s="218"/>
      <c r="V47" s="218"/>
      <c r="W47" s="218"/>
      <c r="X47" s="218"/>
      <c r="Y47" s="219"/>
      <c r="Z47" s="218"/>
      <c r="AA47" s="218"/>
      <c r="AB47" s="218"/>
      <c r="AC47" s="218"/>
      <c r="AD47" s="218"/>
      <c r="AE47" s="218"/>
      <c r="AF47" s="218"/>
      <c r="AG47" s="220"/>
      <c r="AH47" s="218"/>
      <c r="AI47" s="218"/>
      <c r="AJ47" s="218"/>
      <c r="AK47" s="218"/>
      <c r="AL47" s="218"/>
      <c r="AM47" s="218"/>
      <c r="AN47" s="218"/>
      <c r="AO47" s="218"/>
      <c r="AP47" s="218"/>
      <c r="AQ47" s="218"/>
      <c r="AR47" s="219"/>
      <c r="AS47" s="218"/>
      <c r="AT47" s="218"/>
      <c r="AU47" s="218"/>
      <c r="AV47" s="218"/>
      <c r="AW47" s="218"/>
      <c r="AX47" s="218"/>
      <c r="AY47" s="220"/>
      <c r="AZ47" s="218"/>
      <c r="BA47" s="218"/>
      <c r="BB47" s="218"/>
      <c r="BC47" s="218"/>
      <c r="BD47" s="218"/>
      <c r="BE47" s="218"/>
      <c r="BF47" s="218"/>
      <c r="BG47" s="218"/>
      <c r="BH47" s="219"/>
      <c r="BI47" s="218"/>
      <c r="BJ47" s="218"/>
      <c r="BK47" s="218"/>
      <c r="BL47" s="218"/>
      <c r="BM47" s="218"/>
      <c r="BN47" s="218"/>
      <c r="BO47" s="220"/>
      <c r="BP47" s="218"/>
      <c r="BQ47" s="218"/>
      <c r="BR47" s="218"/>
      <c r="BS47" s="218"/>
      <c r="BT47" s="218"/>
      <c r="BU47" s="218"/>
      <c r="BV47" s="218"/>
      <c r="BW47" s="218"/>
      <c r="BX47" s="219"/>
      <c r="BY47" s="218"/>
      <c r="BZ47" s="218"/>
      <c r="CA47" s="218"/>
      <c r="CB47" s="218"/>
      <c r="CC47" s="218"/>
      <c r="CD47" s="218"/>
      <c r="CE47" s="218"/>
      <c r="CF47" s="251"/>
      <c r="CG47" s="252"/>
      <c r="CH47" s="252"/>
      <c r="CI47" s="252"/>
      <c r="CJ47" s="252"/>
      <c r="CK47" s="252"/>
      <c r="CL47" s="252"/>
      <c r="CM47" s="252"/>
      <c r="CN47" s="252"/>
      <c r="CO47" s="252"/>
      <c r="CP47" s="252"/>
      <c r="CQ47" s="304"/>
      <c r="CR47" s="304"/>
      <c r="CS47" s="304"/>
      <c r="CT47" s="252"/>
      <c r="CU47" s="252"/>
      <c r="CV47" s="252"/>
      <c r="CW47" s="252"/>
      <c r="CX47" s="252"/>
      <c r="CY47" s="252"/>
      <c r="CZ47" s="252"/>
      <c r="DA47" s="252"/>
      <c r="DB47" s="252"/>
      <c r="DC47" s="252"/>
      <c r="DD47" s="306"/>
      <c r="DE47" s="187"/>
      <c r="DJ47" s="178"/>
      <c r="DK47" s="178"/>
      <c r="DL47" s="178"/>
      <c r="DM47" s="178"/>
      <c r="DN47" s="178"/>
    </row>
    <row r="48" spans="1:118" ht="12.75" customHeight="1" thickTop="1" x14ac:dyDescent="0.15">
      <c r="A48" s="184"/>
      <c r="B48" s="265" t="s">
        <v>12</v>
      </c>
      <c r="C48" s="342"/>
      <c r="D48" s="342"/>
      <c r="E48" s="342"/>
      <c r="F48" s="342"/>
      <c r="G48" s="342"/>
      <c r="H48" s="342"/>
      <c r="I48" s="342"/>
      <c r="J48" s="342"/>
      <c r="K48" s="342"/>
      <c r="L48" s="342"/>
      <c r="M48" s="342"/>
      <c r="N48" s="343"/>
      <c r="O48" s="209"/>
      <c r="P48" s="210"/>
      <c r="Q48" s="210"/>
      <c r="R48" s="210"/>
      <c r="S48" s="210"/>
      <c r="T48" s="210"/>
      <c r="U48" s="210"/>
      <c r="V48" s="210"/>
      <c r="W48" s="210"/>
      <c r="X48" s="210"/>
      <c r="Y48" s="211"/>
      <c r="Z48" s="210"/>
      <c r="AA48" s="210"/>
      <c r="AB48" s="210"/>
      <c r="AC48" s="210"/>
      <c r="AD48" s="210"/>
      <c r="AE48" s="210"/>
      <c r="AF48" s="210"/>
      <c r="AG48" s="212"/>
      <c r="AH48" s="210"/>
      <c r="AI48" s="210"/>
      <c r="AJ48" s="210"/>
      <c r="AK48" s="210"/>
      <c r="AL48" s="210"/>
      <c r="AM48" s="210"/>
      <c r="AN48" s="210"/>
      <c r="AO48" s="210"/>
      <c r="AP48" s="210"/>
      <c r="AQ48" s="210"/>
      <c r="AR48" s="211"/>
      <c r="AS48" s="210"/>
      <c r="AT48" s="210"/>
      <c r="AU48" s="210"/>
      <c r="AV48" s="210"/>
      <c r="AW48" s="210"/>
      <c r="AX48" s="210"/>
      <c r="AY48" s="212"/>
      <c r="AZ48" s="210"/>
      <c r="BA48" s="210"/>
      <c r="BB48" s="210"/>
      <c r="BC48" s="210"/>
      <c r="BD48" s="210"/>
      <c r="BE48" s="210"/>
      <c r="BF48" s="210"/>
      <c r="BG48" s="210"/>
      <c r="BH48" s="211"/>
      <c r="BI48" s="210"/>
      <c r="BJ48" s="210"/>
      <c r="BK48" s="210"/>
      <c r="BL48" s="210"/>
      <c r="BM48" s="210"/>
      <c r="BN48" s="210"/>
      <c r="BO48" s="212"/>
      <c r="BP48" s="210"/>
      <c r="BQ48" s="210"/>
      <c r="BR48" s="210"/>
      <c r="BS48" s="210"/>
      <c r="BT48" s="210"/>
      <c r="BU48" s="210"/>
      <c r="BV48" s="210"/>
      <c r="BW48" s="210"/>
      <c r="BX48" s="211"/>
      <c r="BY48" s="210"/>
      <c r="BZ48" s="210"/>
      <c r="CA48" s="210"/>
      <c r="CB48" s="210"/>
      <c r="CC48" s="210"/>
      <c r="CD48" s="210"/>
      <c r="CE48" s="210"/>
      <c r="CF48" s="334"/>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6"/>
      <c r="DE48" s="187"/>
      <c r="DJ48" s="178"/>
      <c r="DK48" s="178"/>
      <c r="DL48" s="178"/>
      <c r="DM48" s="178"/>
      <c r="DN48" s="178"/>
    </row>
    <row r="49" spans="1:118" ht="12.75" customHeight="1" x14ac:dyDescent="0.15">
      <c r="A49" s="184"/>
      <c r="B49" s="265"/>
      <c r="C49" s="342"/>
      <c r="D49" s="342"/>
      <c r="E49" s="342"/>
      <c r="F49" s="342"/>
      <c r="G49" s="342"/>
      <c r="H49" s="342"/>
      <c r="I49" s="342"/>
      <c r="J49" s="342"/>
      <c r="K49" s="342"/>
      <c r="L49" s="342"/>
      <c r="M49" s="342"/>
      <c r="N49" s="343"/>
      <c r="O49" s="209"/>
      <c r="P49" s="210"/>
      <c r="Q49" s="210"/>
      <c r="R49" s="210"/>
      <c r="S49" s="210"/>
      <c r="T49" s="210"/>
      <c r="U49" s="210"/>
      <c r="V49" s="210"/>
      <c r="W49" s="210"/>
      <c r="X49" s="210"/>
      <c r="Y49" s="211"/>
      <c r="Z49" s="210"/>
      <c r="AA49" s="210"/>
      <c r="AB49" s="210"/>
      <c r="AC49" s="210"/>
      <c r="AD49" s="210"/>
      <c r="AE49" s="210"/>
      <c r="AF49" s="210"/>
      <c r="AG49" s="212"/>
      <c r="AH49" s="210"/>
      <c r="AI49" s="210"/>
      <c r="AJ49" s="210"/>
      <c r="AK49" s="210"/>
      <c r="AL49" s="210"/>
      <c r="AM49" s="210"/>
      <c r="AN49" s="210"/>
      <c r="AO49" s="210"/>
      <c r="AP49" s="210"/>
      <c r="AQ49" s="210"/>
      <c r="AR49" s="211"/>
      <c r="AS49" s="210"/>
      <c r="AT49" s="210"/>
      <c r="AU49" s="210"/>
      <c r="AV49" s="210"/>
      <c r="AW49" s="210"/>
      <c r="AX49" s="210"/>
      <c r="AY49" s="212"/>
      <c r="AZ49" s="210"/>
      <c r="BA49" s="210"/>
      <c r="BB49" s="210"/>
      <c r="BC49" s="210"/>
      <c r="BD49" s="210"/>
      <c r="BE49" s="210"/>
      <c r="BF49" s="210"/>
      <c r="BG49" s="210"/>
      <c r="BH49" s="211"/>
      <c r="BI49" s="210"/>
      <c r="BJ49" s="210"/>
      <c r="BK49" s="210"/>
      <c r="BL49" s="210"/>
      <c r="BM49" s="210"/>
      <c r="BN49" s="210"/>
      <c r="BO49" s="212"/>
      <c r="BP49" s="210"/>
      <c r="BQ49" s="210"/>
      <c r="BR49" s="210"/>
      <c r="BS49" s="210"/>
      <c r="BT49" s="210"/>
      <c r="BU49" s="210"/>
      <c r="BV49" s="210"/>
      <c r="BW49" s="210"/>
      <c r="BX49" s="211"/>
      <c r="BY49" s="210"/>
      <c r="BZ49" s="210"/>
      <c r="CA49" s="210"/>
      <c r="CB49" s="210"/>
      <c r="CC49" s="210"/>
      <c r="CD49" s="210"/>
      <c r="CE49" s="210"/>
      <c r="CF49" s="337"/>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9"/>
      <c r="DE49" s="187"/>
      <c r="DJ49" s="178"/>
      <c r="DK49" s="178"/>
      <c r="DL49" s="178"/>
      <c r="DM49" s="178"/>
      <c r="DN49" s="178"/>
    </row>
    <row r="50" spans="1:118" ht="12.75" customHeight="1" x14ac:dyDescent="0.15">
      <c r="A50" s="184"/>
      <c r="B50" s="344"/>
      <c r="C50" s="342"/>
      <c r="D50" s="342"/>
      <c r="E50" s="342"/>
      <c r="F50" s="342"/>
      <c r="G50" s="342"/>
      <c r="H50" s="342"/>
      <c r="I50" s="342"/>
      <c r="J50" s="342"/>
      <c r="K50" s="342"/>
      <c r="L50" s="342"/>
      <c r="M50" s="342"/>
      <c r="N50" s="343"/>
      <c r="O50" s="209"/>
      <c r="P50" s="210"/>
      <c r="Q50" s="210"/>
      <c r="R50" s="210"/>
      <c r="S50" s="210"/>
      <c r="T50" s="210"/>
      <c r="U50" s="210"/>
      <c r="V50" s="210"/>
      <c r="W50" s="210"/>
      <c r="X50" s="210"/>
      <c r="Y50" s="211"/>
      <c r="Z50" s="210"/>
      <c r="AA50" s="210"/>
      <c r="AB50" s="210"/>
      <c r="AC50" s="210"/>
      <c r="AD50" s="210"/>
      <c r="AE50" s="210"/>
      <c r="AF50" s="210"/>
      <c r="AG50" s="212"/>
      <c r="AH50" s="210"/>
      <c r="AI50" s="210"/>
      <c r="AJ50" s="210"/>
      <c r="AK50" s="210"/>
      <c r="AL50" s="210"/>
      <c r="AM50" s="210"/>
      <c r="AN50" s="210"/>
      <c r="AO50" s="210"/>
      <c r="AP50" s="210"/>
      <c r="AQ50" s="210"/>
      <c r="AR50" s="211"/>
      <c r="AS50" s="210"/>
      <c r="AT50" s="210"/>
      <c r="AU50" s="210"/>
      <c r="AV50" s="210"/>
      <c r="AW50" s="210"/>
      <c r="AX50" s="210"/>
      <c r="AY50" s="212"/>
      <c r="AZ50" s="210"/>
      <c r="BA50" s="210"/>
      <c r="BB50" s="210"/>
      <c r="BC50" s="210"/>
      <c r="BD50" s="210"/>
      <c r="BE50" s="210"/>
      <c r="BF50" s="210"/>
      <c r="BG50" s="210"/>
      <c r="BH50" s="211"/>
      <c r="BI50" s="210"/>
      <c r="BJ50" s="210"/>
      <c r="BK50" s="210"/>
      <c r="BL50" s="210"/>
      <c r="BM50" s="210"/>
      <c r="BN50" s="210"/>
      <c r="BO50" s="212"/>
      <c r="BP50" s="210"/>
      <c r="BQ50" s="210"/>
      <c r="BR50" s="210"/>
      <c r="BS50" s="210"/>
      <c r="BT50" s="210"/>
      <c r="BU50" s="210"/>
      <c r="BV50" s="210"/>
      <c r="BW50" s="210"/>
      <c r="BX50" s="211"/>
      <c r="BY50" s="210"/>
      <c r="BZ50" s="210"/>
      <c r="CA50" s="210"/>
      <c r="CB50" s="210"/>
      <c r="CC50" s="210"/>
      <c r="CD50" s="210"/>
      <c r="CE50" s="210"/>
      <c r="CF50" s="249"/>
      <c r="CG50" s="250"/>
      <c r="CH50" s="250"/>
      <c r="CI50" s="250"/>
      <c r="CJ50" s="250"/>
      <c r="CK50" s="250"/>
      <c r="CL50" s="250"/>
      <c r="CM50" s="250"/>
      <c r="CN50" s="250"/>
      <c r="CO50" s="250"/>
      <c r="CP50" s="250"/>
      <c r="CQ50" s="303" t="s">
        <v>30</v>
      </c>
      <c r="CR50" s="303"/>
      <c r="CS50" s="303"/>
      <c r="CT50" s="250"/>
      <c r="CU50" s="250"/>
      <c r="CV50" s="250"/>
      <c r="CW50" s="250"/>
      <c r="CX50" s="250"/>
      <c r="CY50" s="250"/>
      <c r="CZ50" s="250"/>
      <c r="DA50" s="250"/>
      <c r="DB50" s="250"/>
      <c r="DC50" s="250"/>
      <c r="DD50" s="305"/>
      <c r="DE50" s="187"/>
      <c r="DJ50" s="178"/>
      <c r="DK50" s="178"/>
      <c r="DL50" s="178"/>
      <c r="DM50" s="178"/>
      <c r="DN50" s="178"/>
    </row>
    <row r="51" spans="1:118" ht="12.75" customHeight="1" x14ac:dyDescent="0.15">
      <c r="A51" s="184"/>
      <c r="B51" s="344"/>
      <c r="C51" s="342"/>
      <c r="D51" s="342"/>
      <c r="E51" s="342"/>
      <c r="F51" s="342"/>
      <c r="G51" s="342"/>
      <c r="H51" s="342"/>
      <c r="I51" s="342"/>
      <c r="J51" s="342"/>
      <c r="K51" s="342"/>
      <c r="L51" s="342"/>
      <c r="M51" s="342"/>
      <c r="N51" s="343"/>
      <c r="O51" s="213"/>
      <c r="P51" s="214"/>
      <c r="Q51" s="214"/>
      <c r="R51" s="214"/>
      <c r="S51" s="214"/>
      <c r="T51" s="214"/>
      <c r="U51" s="214"/>
      <c r="V51" s="214"/>
      <c r="W51" s="214"/>
      <c r="X51" s="214"/>
      <c r="Y51" s="215"/>
      <c r="Z51" s="214"/>
      <c r="AA51" s="214"/>
      <c r="AB51" s="214"/>
      <c r="AC51" s="214"/>
      <c r="AD51" s="214"/>
      <c r="AE51" s="214"/>
      <c r="AF51" s="214"/>
      <c r="AG51" s="216"/>
      <c r="AH51" s="214"/>
      <c r="AI51" s="214"/>
      <c r="AJ51" s="214"/>
      <c r="AK51" s="214"/>
      <c r="AL51" s="214"/>
      <c r="AM51" s="214"/>
      <c r="AN51" s="214"/>
      <c r="AO51" s="214"/>
      <c r="AP51" s="214"/>
      <c r="AQ51" s="214"/>
      <c r="AR51" s="215"/>
      <c r="AS51" s="214"/>
      <c r="AT51" s="214"/>
      <c r="AU51" s="214"/>
      <c r="AV51" s="214"/>
      <c r="AW51" s="214"/>
      <c r="AX51" s="214"/>
      <c r="AY51" s="216"/>
      <c r="AZ51" s="214"/>
      <c r="BA51" s="214"/>
      <c r="BB51" s="214"/>
      <c r="BC51" s="214"/>
      <c r="BD51" s="214"/>
      <c r="BE51" s="214"/>
      <c r="BF51" s="214"/>
      <c r="BG51" s="214"/>
      <c r="BH51" s="215"/>
      <c r="BI51" s="214"/>
      <c r="BJ51" s="214"/>
      <c r="BK51" s="214"/>
      <c r="BL51" s="214"/>
      <c r="BM51" s="214"/>
      <c r="BN51" s="214"/>
      <c r="BO51" s="216"/>
      <c r="BP51" s="214"/>
      <c r="BQ51" s="214"/>
      <c r="BR51" s="214"/>
      <c r="BS51" s="214"/>
      <c r="BT51" s="214"/>
      <c r="BU51" s="214"/>
      <c r="BV51" s="214"/>
      <c r="BW51" s="214"/>
      <c r="BX51" s="215"/>
      <c r="BY51" s="214"/>
      <c r="BZ51" s="214"/>
      <c r="CA51" s="214"/>
      <c r="CB51" s="214"/>
      <c r="CC51" s="214"/>
      <c r="CD51" s="214"/>
      <c r="CE51" s="214"/>
      <c r="CF51" s="340"/>
      <c r="CG51" s="341"/>
      <c r="CH51" s="341"/>
      <c r="CI51" s="341"/>
      <c r="CJ51" s="341"/>
      <c r="CK51" s="341"/>
      <c r="CL51" s="341"/>
      <c r="CM51" s="341"/>
      <c r="CN51" s="341"/>
      <c r="CO51" s="341"/>
      <c r="CP51" s="341"/>
      <c r="CQ51" s="316"/>
      <c r="CR51" s="316"/>
      <c r="CS51" s="316"/>
      <c r="CT51" s="341"/>
      <c r="CU51" s="341"/>
      <c r="CV51" s="341"/>
      <c r="CW51" s="341"/>
      <c r="CX51" s="341"/>
      <c r="CY51" s="341"/>
      <c r="CZ51" s="341"/>
      <c r="DA51" s="341"/>
      <c r="DB51" s="341"/>
      <c r="DC51" s="341"/>
      <c r="DD51" s="350"/>
      <c r="DE51" s="187"/>
      <c r="DJ51" s="178"/>
      <c r="DK51" s="178"/>
      <c r="DL51" s="178"/>
      <c r="DM51" s="178"/>
      <c r="DN51" s="178"/>
    </row>
    <row r="52" spans="1:118" ht="12.75" customHeight="1" x14ac:dyDescent="0.15">
      <c r="A52" s="184"/>
      <c r="B52" s="344"/>
      <c r="C52" s="342"/>
      <c r="D52" s="342"/>
      <c r="E52" s="342"/>
      <c r="F52" s="342"/>
      <c r="G52" s="342"/>
      <c r="H52" s="342"/>
      <c r="I52" s="342"/>
      <c r="J52" s="342"/>
      <c r="K52" s="342"/>
      <c r="L52" s="342"/>
      <c r="M52" s="342"/>
      <c r="N52" s="343"/>
      <c r="O52" s="209"/>
      <c r="P52" s="210"/>
      <c r="Q52" s="210"/>
      <c r="R52" s="210"/>
      <c r="S52" s="210"/>
      <c r="T52" s="210"/>
      <c r="U52" s="210"/>
      <c r="V52" s="210"/>
      <c r="W52" s="210"/>
      <c r="X52" s="210"/>
      <c r="Y52" s="211"/>
      <c r="Z52" s="210"/>
      <c r="AA52" s="210"/>
      <c r="AB52" s="210"/>
      <c r="AC52" s="210"/>
      <c r="AD52" s="210"/>
      <c r="AE52" s="210"/>
      <c r="AF52" s="210"/>
      <c r="AG52" s="212"/>
      <c r="AH52" s="210"/>
      <c r="AI52" s="210"/>
      <c r="AJ52" s="210"/>
      <c r="AK52" s="210"/>
      <c r="AL52" s="210"/>
      <c r="AM52" s="210"/>
      <c r="AN52" s="210"/>
      <c r="AO52" s="210"/>
      <c r="AP52" s="210"/>
      <c r="AQ52" s="210"/>
      <c r="AR52" s="211"/>
      <c r="AS52" s="210"/>
      <c r="AT52" s="210"/>
      <c r="AU52" s="210"/>
      <c r="AV52" s="210"/>
      <c r="AW52" s="210"/>
      <c r="AX52" s="210"/>
      <c r="AY52" s="212"/>
      <c r="AZ52" s="210"/>
      <c r="BA52" s="210"/>
      <c r="BB52" s="210"/>
      <c r="BC52" s="210"/>
      <c r="BD52" s="210"/>
      <c r="BE52" s="210"/>
      <c r="BF52" s="210"/>
      <c r="BG52" s="210"/>
      <c r="BH52" s="211"/>
      <c r="BI52" s="210"/>
      <c r="BJ52" s="210"/>
      <c r="BK52" s="210"/>
      <c r="BL52" s="210"/>
      <c r="BM52" s="210"/>
      <c r="BN52" s="210"/>
      <c r="BO52" s="212"/>
      <c r="BP52" s="210"/>
      <c r="BQ52" s="210"/>
      <c r="BR52" s="210"/>
      <c r="BS52" s="210"/>
      <c r="BT52" s="210"/>
      <c r="BU52" s="210"/>
      <c r="BV52" s="210"/>
      <c r="BW52" s="210"/>
      <c r="BX52" s="211"/>
      <c r="BY52" s="210"/>
      <c r="BZ52" s="210"/>
      <c r="CA52" s="210"/>
      <c r="CB52" s="210"/>
      <c r="CC52" s="210"/>
      <c r="CD52" s="210"/>
      <c r="CE52" s="210"/>
      <c r="CF52" s="351"/>
      <c r="CG52" s="352"/>
      <c r="CH52" s="352"/>
      <c r="CI52" s="352"/>
      <c r="CJ52" s="352"/>
      <c r="CK52" s="352"/>
      <c r="CL52" s="352"/>
      <c r="CM52" s="352"/>
      <c r="CN52" s="352"/>
      <c r="CO52" s="352"/>
      <c r="CP52" s="352"/>
      <c r="CQ52" s="352"/>
      <c r="CR52" s="352"/>
      <c r="CS52" s="352"/>
      <c r="CT52" s="352"/>
      <c r="CU52" s="352"/>
      <c r="CV52" s="352"/>
      <c r="CW52" s="352"/>
      <c r="CX52" s="352"/>
      <c r="CY52" s="352"/>
      <c r="CZ52" s="352"/>
      <c r="DA52" s="352"/>
      <c r="DB52" s="352"/>
      <c r="DC52" s="352"/>
      <c r="DD52" s="353"/>
      <c r="DE52" s="187"/>
      <c r="DJ52" s="178"/>
      <c r="DK52" s="178"/>
      <c r="DL52" s="178"/>
      <c r="DM52" s="178"/>
      <c r="DN52" s="178"/>
    </row>
    <row r="53" spans="1:118" ht="12.75" customHeight="1" x14ac:dyDescent="0.15">
      <c r="A53" s="184"/>
      <c r="B53" s="344"/>
      <c r="C53" s="342"/>
      <c r="D53" s="342"/>
      <c r="E53" s="342"/>
      <c r="F53" s="342"/>
      <c r="G53" s="342"/>
      <c r="H53" s="342"/>
      <c r="I53" s="342"/>
      <c r="J53" s="342"/>
      <c r="K53" s="342"/>
      <c r="L53" s="342"/>
      <c r="M53" s="342"/>
      <c r="N53" s="343"/>
      <c r="O53" s="209"/>
      <c r="P53" s="210"/>
      <c r="Q53" s="210"/>
      <c r="R53" s="210"/>
      <c r="S53" s="210"/>
      <c r="T53" s="210"/>
      <c r="U53" s="210"/>
      <c r="V53" s="210"/>
      <c r="W53" s="210"/>
      <c r="X53" s="210"/>
      <c r="Y53" s="211"/>
      <c r="Z53" s="210"/>
      <c r="AA53" s="210"/>
      <c r="AB53" s="210"/>
      <c r="AC53" s="210"/>
      <c r="AD53" s="210"/>
      <c r="AE53" s="210"/>
      <c r="AF53" s="210"/>
      <c r="AG53" s="212"/>
      <c r="AH53" s="210"/>
      <c r="AI53" s="210"/>
      <c r="AJ53" s="210"/>
      <c r="AK53" s="210"/>
      <c r="AL53" s="210"/>
      <c r="AM53" s="210"/>
      <c r="AN53" s="210"/>
      <c r="AO53" s="210"/>
      <c r="AP53" s="210"/>
      <c r="AQ53" s="210"/>
      <c r="AR53" s="211"/>
      <c r="AS53" s="210"/>
      <c r="AT53" s="210"/>
      <c r="AU53" s="210"/>
      <c r="AV53" s="210"/>
      <c r="AW53" s="210"/>
      <c r="AX53" s="210"/>
      <c r="AY53" s="212"/>
      <c r="AZ53" s="210"/>
      <c r="BA53" s="210"/>
      <c r="BB53" s="210"/>
      <c r="BC53" s="210"/>
      <c r="BD53" s="210"/>
      <c r="BE53" s="210"/>
      <c r="BF53" s="210"/>
      <c r="BG53" s="210"/>
      <c r="BH53" s="211"/>
      <c r="BI53" s="210"/>
      <c r="BJ53" s="210"/>
      <c r="BK53" s="210"/>
      <c r="BL53" s="210"/>
      <c r="BM53" s="210"/>
      <c r="BN53" s="210"/>
      <c r="BO53" s="212"/>
      <c r="BP53" s="210"/>
      <c r="BQ53" s="210"/>
      <c r="BR53" s="210"/>
      <c r="BS53" s="210"/>
      <c r="BT53" s="210"/>
      <c r="BU53" s="210"/>
      <c r="BV53" s="210"/>
      <c r="BW53" s="210"/>
      <c r="BX53" s="211"/>
      <c r="BY53" s="210"/>
      <c r="BZ53" s="210"/>
      <c r="CA53" s="210"/>
      <c r="CB53" s="210"/>
      <c r="CC53" s="210"/>
      <c r="CD53" s="210"/>
      <c r="CE53" s="210"/>
      <c r="CF53" s="337"/>
      <c r="C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9"/>
      <c r="DE53" s="187"/>
      <c r="DJ53" s="178"/>
      <c r="DK53" s="178"/>
      <c r="DL53" s="178"/>
      <c r="DM53" s="178"/>
      <c r="DN53" s="178"/>
    </row>
    <row r="54" spans="1:118" ht="12.75" customHeight="1" x14ac:dyDescent="0.15">
      <c r="A54" s="184"/>
      <c r="B54" s="344"/>
      <c r="C54" s="342"/>
      <c r="D54" s="342"/>
      <c r="E54" s="342"/>
      <c r="F54" s="342"/>
      <c r="G54" s="342"/>
      <c r="H54" s="342"/>
      <c r="I54" s="342"/>
      <c r="J54" s="342"/>
      <c r="K54" s="342"/>
      <c r="L54" s="342"/>
      <c r="M54" s="342"/>
      <c r="N54" s="343"/>
      <c r="O54" s="209"/>
      <c r="P54" s="210"/>
      <c r="Q54" s="210"/>
      <c r="R54" s="210"/>
      <c r="S54" s="210"/>
      <c r="T54" s="210"/>
      <c r="U54" s="210"/>
      <c r="V54" s="210"/>
      <c r="W54" s="210"/>
      <c r="X54" s="210"/>
      <c r="Y54" s="211"/>
      <c r="Z54" s="210"/>
      <c r="AA54" s="210"/>
      <c r="AB54" s="210"/>
      <c r="AC54" s="210"/>
      <c r="AD54" s="210"/>
      <c r="AE54" s="210"/>
      <c r="AF54" s="210"/>
      <c r="AG54" s="212"/>
      <c r="AH54" s="210"/>
      <c r="AI54" s="210"/>
      <c r="AJ54" s="210"/>
      <c r="AK54" s="210"/>
      <c r="AL54" s="210"/>
      <c r="AM54" s="210"/>
      <c r="AN54" s="210"/>
      <c r="AO54" s="210"/>
      <c r="AP54" s="210"/>
      <c r="AQ54" s="210"/>
      <c r="AR54" s="211"/>
      <c r="AS54" s="210"/>
      <c r="AT54" s="210"/>
      <c r="AU54" s="210"/>
      <c r="AV54" s="210"/>
      <c r="AW54" s="210"/>
      <c r="AX54" s="210"/>
      <c r="AY54" s="212"/>
      <c r="AZ54" s="210"/>
      <c r="BA54" s="210"/>
      <c r="BB54" s="210"/>
      <c r="BC54" s="210"/>
      <c r="BD54" s="210"/>
      <c r="BE54" s="210"/>
      <c r="BF54" s="210"/>
      <c r="BG54" s="210"/>
      <c r="BH54" s="211"/>
      <c r="BI54" s="210"/>
      <c r="BJ54" s="210"/>
      <c r="BK54" s="210"/>
      <c r="BL54" s="210"/>
      <c r="BM54" s="210"/>
      <c r="BN54" s="210"/>
      <c r="BO54" s="212"/>
      <c r="BP54" s="210"/>
      <c r="BQ54" s="210"/>
      <c r="BR54" s="210"/>
      <c r="BS54" s="210"/>
      <c r="BT54" s="210"/>
      <c r="BU54" s="210"/>
      <c r="BV54" s="210"/>
      <c r="BW54" s="210"/>
      <c r="BX54" s="211"/>
      <c r="BY54" s="210"/>
      <c r="BZ54" s="210"/>
      <c r="CA54" s="210"/>
      <c r="CB54" s="210"/>
      <c r="CC54" s="210"/>
      <c r="CD54" s="210"/>
      <c r="CE54" s="210"/>
      <c r="CF54" s="249"/>
      <c r="CG54" s="250"/>
      <c r="CH54" s="250"/>
      <c r="CI54" s="250"/>
      <c r="CJ54" s="250"/>
      <c r="CK54" s="250"/>
      <c r="CL54" s="250"/>
      <c r="CM54" s="250"/>
      <c r="CN54" s="250"/>
      <c r="CO54" s="250"/>
      <c r="CP54" s="250"/>
      <c r="CQ54" s="303" t="s">
        <v>30</v>
      </c>
      <c r="CR54" s="303"/>
      <c r="CS54" s="303"/>
      <c r="CT54" s="250"/>
      <c r="CU54" s="250"/>
      <c r="CV54" s="250"/>
      <c r="CW54" s="250"/>
      <c r="CX54" s="250"/>
      <c r="CY54" s="250"/>
      <c r="CZ54" s="250"/>
      <c r="DA54" s="250"/>
      <c r="DB54" s="250"/>
      <c r="DC54" s="250"/>
      <c r="DD54" s="305"/>
      <c r="DE54" s="187"/>
      <c r="DJ54" s="178"/>
      <c r="DK54" s="178"/>
      <c r="DL54" s="178"/>
      <c r="DM54" s="178"/>
      <c r="DN54" s="178"/>
    </row>
    <row r="55" spans="1:118" ht="12.75" customHeight="1" x14ac:dyDescent="0.15">
      <c r="A55" s="184"/>
      <c r="B55" s="344"/>
      <c r="C55" s="342"/>
      <c r="D55" s="342"/>
      <c r="E55" s="342"/>
      <c r="F55" s="342"/>
      <c r="G55" s="342"/>
      <c r="H55" s="342"/>
      <c r="I55" s="342"/>
      <c r="J55" s="342"/>
      <c r="K55" s="342"/>
      <c r="L55" s="342"/>
      <c r="M55" s="342"/>
      <c r="N55" s="343"/>
      <c r="O55" s="213"/>
      <c r="P55" s="214"/>
      <c r="Q55" s="214"/>
      <c r="R55" s="214"/>
      <c r="S55" s="214"/>
      <c r="T55" s="214"/>
      <c r="U55" s="214"/>
      <c r="V55" s="214"/>
      <c r="W55" s="214"/>
      <c r="X55" s="214"/>
      <c r="Y55" s="215"/>
      <c r="Z55" s="214"/>
      <c r="AA55" s="214"/>
      <c r="AB55" s="214"/>
      <c r="AC55" s="214"/>
      <c r="AD55" s="214"/>
      <c r="AE55" s="214"/>
      <c r="AF55" s="214"/>
      <c r="AG55" s="216"/>
      <c r="AH55" s="214"/>
      <c r="AI55" s="214"/>
      <c r="AJ55" s="214"/>
      <c r="AK55" s="214"/>
      <c r="AL55" s="214"/>
      <c r="AM55" s="214"/>
      <c r="AN55" s="214"/>
      <c r="AO55" s="214"/>
      <c r="AP55" s="214"/>
      <c r="AQ55" s="214"/>
      <c r="AR55" s="215"/>
      <c r="AS55" s="214"/>
      <c r="AT55" s="214"/>
      <c r="AU55" s="214"/>
      <c r="AV55" s="214"/>
      <c r="AW55" s="214"/>
      <c r="AX55" s="214"/>
      <c r="AY55" s="216"/>
      <c r="AZ55" s="214"/>
      <c r="BA55" s="214"/>
      <c r="BB55" s="214"/>
      <c r="BC55" s="214"/>
      <c r="BD55" s="214"/>
      <c r="BE55" s="214"/>
      <c r="BF55" s="214"/>
      <c r="BG55" s="214"/>
      <c r="BH55" s="215"/>
      <c r="BI55" s="214"/>
      <c r="BJ55" s="214"/>
      <c r="BK55" s="214"/>
      <c r="BL55" s="214"/>
      <c r="BM55" s="214"/>
      <c r="BN55" s="214"/>
      <c r="BO55" s="216"/>
      <c r="BP55" s="214"/>
      <c r="BQ55" s="214"/>
      <c r="BR55" s="214"/>
      <c r="BS55" s="214"/>
      <c r="BT55" s="214"/>
      <c r="BU55" s="214"/>
      <c r="BV55" s="214"/>
      <c r="BW55" s="214"/>
      <c r="BX55" s="215"/>
      <c r="BY55" s="214"/>
      <c r="BZ55" s="214"/>
      <c r="CA55" s="214"/>
      <c r="CB55" s="214"/>
      <c r="CC55" s="214"/>
      <c r="CD55" s="214"/>
      <c r="CE55" s="214"/>
      <c r="CF55" s="340"/>
      <c r="CG55" s="341"/>
      <c r="CH55" s="341"/>
      <c r="CI55" s="341"/>
      <c r="CJ55" s="341"/>
      <c r="CK55" s="341"/>
      <c r="CL55" s="341"/>
      <c r="CM55" s="341"/>
      <c r="CN55" s="341"/>
      <c r="CO55" s="341"/>
      <c r="CP55" s="341"/>
      <c r="CQ55" s="316"/>
      <c r="CR55" s="316"/>
      <c r="CS55" s="316"/>
      <c r="CT55" s="341"/>
      <c r="CU55" s="341"/>
      <c r="CV55" s="341"/>
      <c r="CW55" s="341"/>
      <c r="CX55" s="341"/>
      <c r="CY55" s="341"/>
      <c r="CZ55" s="341"/>
      <c r="DA55" s="341"/>
      <c r="DB55" s="341"/>
      <c r="DC55" s="341"/>
      <c r="DD55" s="350"/>
      <c r="DE55" s="187"/>
      <c r="DJ55" s="178"/>
      <c r="DK55" s="178"/>
      <c r="DL55" s="178"/>
      <c r="DM55" s="178"/>
      <c r="DN55" s="178"/>
    </row>
    <row r="56" spans="1:118" ht="12.75" customHeight="1" x14ac:dyDescent="0.15">
      <c r="A56" s="184"/>
      <c r="B56" s="344"/>
      <c r="C56" s="342"/>
      <c r="D56" s="342"/>
      <c r="E56" s="342"/>
      <c r="F56" s="342"/>
      <c r="G56" s="342"/>
      <c r="H56" s="342"/>
      <c r="I56" s="342"/>
      <c r="J56" s="342"/>
      <c r="K56" s="342"/>
      <c r="L56" s="342"/>
      <c r="M56" s="342"/>
      <c r="N56" s="343"/>
      <c r="O56" s="209"/>
      <c r="P56" s="210"/>
      <c r="Q56" s="210"/>
      <c r="R56" s="210"/>
      <c r="S56" s="210"/>
      <c r="T56" s="210"/>
      <c r="U56" s="210"/>
      <c r="V56" s="210"/>
      <c r="W56" s="210"/>
      <c r="X56" s="210"/>
      <c r="Y56" s="211"/>
      <c r="Z56" s="210"/>
      <c r="AA56" s="210"/>
      <c r="AB56" s="210"/>
      <c r="AC56" s="210"/>
      <c r="AD56" s="210"/>
      <c r="AE56" s="210"/>
      <c r="AF56" s="210"/>
      <c r="AG56" s="212"/>
      <c r="AH56" s="210"/>
      <c r="AI56" s="210"/>
      <c r="AJ56" s="210"/>
      <c r="AK56" s="210"/>
      <c r="AL56" s="210"/>
      <c r="AM56" s="210"/>
      <c r="AN56" s="210"/>
      <c r="AO56" s="210"/>
      <c r="AP56" s="210"/>
      <c r="AQ56" s="210"/>
      <c r="AR56" s="211"/>
      <c r="AS56" s="210"/>
      <c r="AT56" s="210"/>
      <c r="AU56" s="210"/>
      <c r="AV56" s="210"/>
      <c r="AW56" s="210"/>
      <c r="AX56" s="210"/>
      <c r="AY56" s="212"/>
      <c r="AZ56" s="210"/>
      <c r="BA56" s="210"/>
      <c r="BB56" s="210"/>
      <c r="BC56" s="210"/>
      <c r="BD56" s="210"/>
      <c r="BE56" s="210"/>
      <c r="BF56" s="210"/>
      <c r="BG56" s="210"/>
      <c r="BH56" s="211"/>
      <c r="BI56" s="210"/>
      <c r="BJ56" s="210"/>
      <c r="BK56" s="210"/>
      <c r="BL56" s="210"/>
      <c r="BM56" s="210"/>
      <c r="BN56" s="210"/>
      <c r="BO56" s="212"/>
      <c r="BP56" s="210"/>
      <c r="BQ56" s="210"/>
      <c r="BR56" s="210"/>
      <c r="BS56" s="210"/>
      <c r="BT56" s="210"/>
      <c r="BU56" s="210"/>
      <c r="BV56" s="210"/>
      <c r="BW56" s="210"/>
      <c r="BX56" s="211"/>
      <c r="BY56" s="210"/>
      <c r="BZ56" s="210"/>
      <c r="CA56" s="210"/>
      <c r="CB56" s="210"/>
      <c r="CC56" s="210"/>
      <c r="CD56" s="210"/>
      <c r="CE56" s="210"/>
      <c r="CF56" s="351"/>
      <c r="CG56" s="352"/>
      <c r="CH56" s="352"/>
      <c r="CI56" s="352"/>
      <c r="CJ56" s="352"/>
      <c r="CK56" s="352"/>
      <c r="CL56" s="352"/>
      <c r="CM56" s="352"/>
      <c r="CN56" s="352"/>
      <c r="CO56" s="352"/>
      <c r="CP56" s="352"/>
      <c r="CQ56" s="352"/>
      <c r="CR56" s="352"/>
      <c r="CS56" s="352"/>
      <c r="CT56" s="352"/>
      <c r="CU56" s="352"/>
      <c r="CV56" s="352"/>
      <c r="CW56" s="352"/>
      <c r="CX56" s="352"/>
      <c r="CY56" s="352"/>
      <c r="CZ56" s="352"/>
      <c r="DA56" s="352"/>
      <c r="DB56" s="352"/>
      <c r="DC56" s="352"/>
      <c r="DD56" s="353"/>
      <c r="DE56" s="187"/>
      <c r="DJ56" s="178"/>
      <c r="DK56" s="178"/>
      <c r="DL56" s="178"/>
      <c r="DM56" s="178"/>
      <c r="DN56" s="178"/>
    </row>
    <row r="57" spans="1:118" ht="12.75" customHeight="1" x14ac:dyDescent="0.15">
      <c r="A57" s="184"/>
      <c r="B57" s="344"/>
      <c r="C57" s="342"/>
      <c r="D57" s="342"/>
      <c r="E57" s="342"/>
      <c r="F57" s="342"/>
      <c r="G57" s="342"/>
      <c r="H57" s="342"/>
      <c r="I57" s="342"/>
      <c r="J57" s="342"/>
      <c r="K57" s="342"/>
      <c r="L57" s="342"/>
      <c r="M57" s="342"/>
      <c r="N57" s="343"/>
      <c r="O57" s="209"/>
      <c r="P57" s="210"/>
      <c r="Q57" s="210"/>
      <c r="R57" s="210"/>
      <c r="S57" s="210"/>
      <c r="T57" s="210"/>
      <c r="U57" s="210"/>
      <c r="V57" s="210"/>
      <c r="W57" s="210"/>
      <c r="X57" s="210"/>
      <c r="Y57" s="211"/>
      <c r="Z57" s="210"/>
      <c r="AA57" s="210"/>
      <c r="AB57" s="210"/>
      <c r="AC57" s="210"/>
      <c r="AD57" s="210"/>
      <c r="AE57" s="210"/>
      <c r="AF57" s="210"/>
      <c r="AG57" s="212"/>
      <c r="AH57" s="210"/>
      <c r="AI57" s="210"/>
      <c r="AJ57" s="210"/>
      <c r="AK57" s="210"/>
      <c r="AL57" s="210"/>
      <c r="AM57" s="210"/>
      <c r="AN57" s="210"/>
      <c r="AO57" s="210"/>
      <c r="AP57" s="210"/>
      <c r="AQ57" s="210"/>
      <c r="AR57" s="211"/>
      <c r="AS57" s="210"/>
      <c r="AT57" s="210"/>
      <c r="AU57" s="210"/>
      <c r="AV57" s="210"/>
      <c r="AW57" s="210"/>
      <c r="AX57" s="210"/>
      <c r="AY57" s="212"/>
      <c r="AZ57" s="210"/>
      <c r="BA57" s="210"/>
      <c r="BB57" s="210"/>
      <c r="BC57" s="210"/>
      <c r="BD57" s="210"/>
      <c r="BE57" s="210"/>
      <c r="BF57" s="210"/>
      <c r="BG57" s="210"/>
      <c r="BH57" s="211"/>
      <c r="BI57" s="210"/>
      <c r="BJ57" s="210"/>
      <c r="BK57" s="210"/>
      <c r="BL57" s="210"/>
      <c r="BM57" s="210"/>
      <c r="BN57" s="210"/>
      <c r="BO57" s="212"/>
      <c r="BP57" s="210"/>
      <c r="BQ57" s="210"/>
      <c r="BR57" s="210"/>
      <c r="BS57" s="210"/>
      <c r="BT57" s="210"/>
      <c r="BU57" s="210"/>
      <c r="BV57" s="210"/>
      <c r="BW57" s="210"/>
      <c r="BX57" s="211"/>
      <c r="BY57" s="210"/>
      <c r="BZ57" s="210"/>
      <c r="CA57" s="210"/>
      <c r="CB57" s="210"/>
      <c r="CC57" s="210"/>
      <c r="CD57" s="210"/>
      <c r="CE57" s="210"/>
      <c r="CF57" s="337"/>
      <c r="CG57" s="338"/>
      <c r="CH57" s="338"/>
      <c r="CI57" s="338"/>
      <c r="CJ57" s="338"/>
      <c r="CK57" s="338"/>
      <c r="CL57" s="338"/>
      <c r="CM57" s="338"/>
      <c r="CN57" s="338"/>
      <c r="CO57" s="338"/>
      <c r="CP57" s="338"/>
      <c r="CQ57" s="338"/>
      <c r="CR57" s="338"/>
      <c r="CS57" s="338"/>
      <c r="CT57" s="338"/>
      <c r="CU57" s="338"/>
      <c r="CV57" s="338"/>
      <c r="CW57" s="338"/>
      <c r="CX57" s="338"/>
      <c r="CY57" s="338"/>
      <c r="CZ57" s="338"/>
      <c r="DA57" s="338"/>
      <c r="DB57" s="338"/>
      <c r="DC57" s="338"/>
      <c r="DD57" s="339"/>
      <c r="DE57" s="187"/>
      <c r="DJ57" s="178"/>
      <c r="DK57" s="178"/>
      <c r="DL57" s="178"/>
      <c r="DM57" s="178"/>
      <c r="DN57" s="178"/>
    </row>
    <row r="58" spans="1:118" ht="12.75" customHeight="1" x14ac:dyDescent="0.15">
      <c r="A58" s="184"/>
      <c r="B58" s="344"/>
      <c r="C58" s="342"/>
      <c r="D58" s="342"/>
      <c r="E58" s="342"/>
      <c r="F58" s="342"/>
      <c r="G58" s="342"/>
      <c r="H58" s="342"/>
      <c r="I58" s="342"/>
      <c r="J58" s="342"/>
      <c r="K58" s="342"/>
      <c r="L58" s="342"/>
      <c r="M58" s="342"/>
      <c r="N58" s="343"/>
      <c r="O58" s="209"/>
      <c r="P58" s="210"/>
      <c r="Q58" s="210"/>
      <c r="R58" s="210"/>
      <c r="S58" s="210"/>
      <c r="T58" s="210"/>
      <c r="U58" s="210"/>
      <c r="V58" s="210"/>
      <c r="W58" s="210"/>
      <c r="X58" s="210"/>
      <c r="Y58" s="211"/>
      <c r="Z58" s="210"/>
      <c r="AA58" s="210"/>
      <c r="AB58" s="210"/>
      <c r="AC58" s="210"/>
      <c r="AD58" s="210"/>
      <c r="AE58" s="210"/>
      <c r="AF58" s="210"/>
      <c r="AG58" s="212"/>
      <c r="AH58" s="210"/>
      <c r="AI58" s="210"/>
      <c r="AJ58" s="210"/>
      <c r="AK58" s="210"/>
      <c r="AL58" s="210"/>
      <c r="AM58" s="210"/>
      <c r="AN58" s="210"/>
      <c r="AO58" s="210"/>
      <c r="AP58" s="210"/>
      <c r="AQ58" s="210"/>
      <c r="AR58" s="211"/>
      <c r="AS58" s="210"/>
      <c r="AT58" s="210"/>
      <c r="AU58" s="210"/>
      <c r="AV58" s="210"/>
      <c r="AW58" s="210"/>
      <c r="AX58" s="210"/>
      <c r="AY58" s="212"/>
      <c r="AZ58" s="210"/>
      <c r="BA58" s="210"/>
      <c r="BB58" s="210"/>
      <c r="BC58" s="210"/>
      <c r="BD58" s="210"/>
      <c r="BE58" s="210"/>
      <c r="BF58" s="210"/>
      <c r="BG58" s="210"/>
      <c r="BH58" s="211"/>
      <c r="BI58" s="210"/>
      <c r="BJ58" s="210"/>
      <c r="BK58" s="210"/>
      <c r="BL58" s="210"/>
      <c r="BM58" s="210"/>
      <c r="BN58" s="210"/>
      <c r="BO58" s="212"/>
      <c r="BP58" s="210"/>
      <c r="BQ58" s="210"/>
      <c r="BR58" s="210"/>
      <c r="BS58" s="210"/>
      <c r="BT58" s="210"/>
      <c r="BU58" s="210"/>
      <c r="BV58" s="210"/>
      <c r="BW58" s="210"/>
      <c r="BX58" s="211"/>
      <c r="BY58" s="210"/>
      <c r="BZ58" s="210"/>
      <c r="CA58" s="210"/>
      <c r="CB58" s="210"/>
      <c r="CC58" s="210"/>
      <c r="CD58" s="210"/>
      <c r="CE58" s="210"/>
      <c r="CF58" s="249"/>
      <c r="CG58" s="250"/>
      <c r="CH58" s="250"/>
      <c r="CI58" s="250"/>
      <c r="CJ58" s="250"/>
      <c r="CK58" s="250"/>
      <c r="CL58" s="250"/>
      <c r="CM58" s="250"/>
      <c r="CN58" s="250"/>
      <c r="CO58" s="250"/>
      <c r="CP58" s="250"/>
      <c r="CQ58" s="303" t="s">
        <v>30</v>
      </c>
      <c r="CR58" s="303"/>
      <c r="CS58" s="303"/>
      <c r="CT58" s="250"/>
      <c r="CU58" s="250"/>
      <c r="CV58" s="250"/>
      <c r="CW58" s="250"/>
      <c r="CX58" s="250"/>
      <c r="CY58" s="250"/>
      <c r="CZ58" s="250"/>
      <c r="DA58" s="250"/>
      <c r="DB58" s="250"/>
      <c r="DC58" s="250"/>
      <c r="DD58" s="305"/>
      <c r="DE58" s="187"/>
      <c r="DJ58" s="178"/>
      <c r="DK58" s="178"/>
      <c r="DL58" s="178"/>
      <c r="DM58" s="178"/>
      <c r="DN58" s="178"/>
    </row>
    <row r="59" spans="1:118" ht="12.75" customHeight="1" thickBot="1" x14ac:dyDescent="0.2">
      <c r="A59" s="184"/>
      <c r="B59" s="345"/>
      <c r="C59" s="346"/>
      <c r="D59" s="346"/>
      <c r="E59" s="346"/>
      <c r="F59" s="346"/>
      <c r="G59" s="346"/>
      <c r="H59" s="346"/>
      <c r="I59" s="346"/>
      <c r="J59" s="346"/>
      <c r="K59" s="346"/>
      <c r="L59" s="346"/>
      <c r="M59" s="346"/>
      <c r="N59" s="347"/>
      <c r="O59" s="213"/>
      <c r="P59" s="214"/>
      <c r="Q59" s="214"/>
      <c r="R59" s="214"/>
      <c r="S59" s="214"/>
      <c r="T59" s="214"/>
      <c r="U59" s="214"/>
      <c r="V59" s="214"/>
      <c r="W59" s="214"/>
      <c r="X59" s="214"/>
      <c r="Y59" s="215"/>
      <c r="Z59" s="214"/>
      <c r="AA59" s="214"/>
      <c r="AB59" s="214"/>
      <c r="AC59" s="214"/>
      <c r="AD59" s="214"/>
      <c r="AE59" s="214"/>
      <c r="AF59" s="214"/>
      <c r="AG59" s="216"/>
      <c r="AH59" s="214"/>
      <c r="AI59" s="214"/>
      <c r="AJ59" s="214"/>
      <c r="AK59" s="214"/>
      <c r="AL59" s="214"/>
      <c r="AM59" s="214"/>
      <c r="AN59" s="214"/>
      <c r="AO59" s="214"/>
      <c r="AP59" s="214"/>
      <c r="AQ59" s="214"/>
      <c r="AR59" s="215"/>
      <c r="AS59" s="214"/>
      <c r="AT59" s="214"/>
      <c r="AU59" s="214"/>
      <c r="AV59" s="214"/>
      <c r="AW59" s="214"/>
      <c r="AX59" s="214"/>
      <c r="AY59" s="216"/>
      <c r="AZ59" s="214"/>
      <c r="BA59" s="214"/>
      <c r="BB59" s="214"/>
      <c r="BC59" s="214"/>
      <c r="BD59" s="214"/>
      <c r="BE59" s="214"/>
      <c r="BF59" s="214"/>
      <c r="BG59" s="214"/>
      <c r="BH59" s="215"/>
      <c r="BI59" s="214"/>
      <c r="BJ59" s="214"/>
      <c r="BK59" s="214"/>
      <c r="BL59" s="214"/>
      <c r="BM59" s="214"/>
      <c r="BN59" s="214"/>
      <c r="BO59" s="216"/>
      <c r="BP59" s="214"/>
      <c r="BQ59" s="214"/>
      <c r="BR59" s="214"/>
      <c r="BS59" s="214"/>
      <c r="BT59" s="214"/>
      <c r="BU59" s="214"/>
      <c r="BV59" s="214"/>
      <c r="BW59" s="214"/>
      <c r="BX59" s="215"/>
      <c r="BY59" s="214"/>
      <c r="BZ59" s="214"/>
      <c r="CA59" s="214"/>
      <c r="CB59" s="214"/>
      <c r="CC59" s="214"/>
      <c r="CD59" s="214"/>
      <c r="CE59" s="214"/>
      <c r="CF59" s="354"/>
      <c r="CG59" s="355"/>
      <c r="CH59" s="355"/>
      <c r="CI59" s="355"/>
      <c r="CJ59" s="355"/>
      <c r="CK59" s="355"/>
      <c r="CL59" s="355"/>
      <c r="CM59" s="355"/>
      <c r="CN59" s="355"/>
      <c r="CO59" s="355"/>
      <c r="CP59" s="355"/>
      <c r="CQ59" s="356"/>
      <c r="CR59" s="356"/>
      <c r="CS59" s="356"/>
      <c r="CT59" s="355"/>
      <c r="CU59" s="355"/>
      <c r="CV59" s="355"/>
      <c r="CW59" s="355"/>
      <c r="CX59" s="355"/>
      <c r="CY59" s="355"/>
      <c r="CZ59" s="355"/>
      <c r="DA59" s="355"/>
      <c r="DB59" s="355"/>
      <c r="DC59" s="355"/>
      <c r="DD59" s="357"/>
      <c r="DE59" s="187"/>
      <c r="DJ59" s="178"/>
      <c r="DK59" s="178"/>
      <c r="DL59" s="178"/>
      <c r="DM59" s="178"/>
      <c r="DN59" s="178"/>
    </row>
    <row r="60" spans="1:118" ht="16.5" customHeight="1" x14ac:dyDescent="0.15">
      <c r="A60" s="184"/>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87"/>
    </row>
    <row r="61" spans="1:118" ht="26.25" customHeight="1" x14ac:dyDescent="0.15">
      <c r="A61" s="348" t="s">
        <v>26</v>
      </c>
      <c r="B61" s="349"/>
      <c r="C61" s="349"/>
      <c r="D61" s="349"/>
      <c r="E61" s="349"/>
      <c r="F61" s="349"/>
      <c r="G61" s="349"/>
      <c r="H61" s="349"/>
      <c r="I61" s="349"/>
      <c r="J61" s="349"/>
      <c r="K61" s="349"/>
      <c r="L61" s="349"/>
      <c r="M61" s="349"/>
      <c r="N61" s="349"/>
      <c r="O61" s="247" t="s">
        <v>27</v>
      </c>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01"/>
      <c r="BC61" s="225"/>
      <c r="BD61" s="202"/>
      <c r="BE61" s="203"/>
      <c r="BF61" s="203"/>
      <c r="BG61" s="203"/>
      <c r="BH61" s="203"/>
      <c r="BI61" s="203"/>
      <c r="BJ61" s="203"/>
      <c r="BK61" s="203"/>
      <c r="BL61" s="203"/>
      <c r="BM61" s="203"/>
      <c r="BN61" s="203"/>
      <c r="BO61" s="203"/>
      <c r="BP61" s="203"/>
      <c r="BQ61" s="203"/>
      <c r="BR61" s="203"/>
      <c r="BS61" s="203"/>
      <c r="BT61" s="203"/>
      <c r="BU61" s="203"/>
      <c r="BV61" s="20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87"/>
    </row>
    <row r="62" spans="1:118" ht="11.25" customHeight="1" x14ac:dyDescent="0.15">
      <c r="A62" s="184"/>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3"/>
      <c r="BN62" s="203"/>
      <c r="BO62" s="203"/>
      <c r="BP62" s="203"/>
      <c r="BQ62" s="203"/>
      <c r="BR62" s="203"/>
      <c r="BS62" s="203"/>
      <c r="BT62" s="203"/>
      <c r="BU62" s="203"/>
      <c r="BV62" s="20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87"/>
    </row>
    <row r="63" spans="1:118" ht="18.75" customHeight="1" x14ac:dyDescent="0.15">
      <c r="A63" s="184"/>
      <c r="B63" s="325"/>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7"/>
      <c r="DE63" s="187"/>
    </row>
    <row r="64" spans="1:118" ht="18.75" customHeight="1" x14ac:dyDescent="0.15">
      <c r="A64" s="184"/>
      <c r="B64" s="328"/>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30"/>
      <c r="DE64" s="187"/>
    </row>
    <row r="65" spans="1:109" ht="18.75" customHeight="1" x14ac:dyDescent="0.15">
      <c r="A65" s="184"/>
      <c r="B65" s="328"/>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BS65" s="329"/>
      <c r="BT65" s="329"/>
      <c r="BU65" s="329"/>
      <c r="BV65" s="329"/>
      <c r="BW65" s="329"/>
      <c r="BX65" s="329"/>
      <c r="BY65" s="329"/>
      <c r="BZ65" s="329"/>
      <c r="CA65" s="329"/>
      <c r="CB65" s="329"/>
      <c r="CC65" s="329"/>
      <c r="CD65" s="329"/>
      <c r="CE65" s="329"/>
      <c r="CF65" s="329"/>
      <c r="CG65" s="329"/>
      <c r="CH65" s="329"/>
      <c r="CI65" s="329"/>
      <c r="CJ65" s="329"/>
      <c r="CK65" s="329"/>
      <c r="CL65" s="329"/>
      <c r="CM65" s="329"/>
      <c r="CN65" s="329"/>
      <c r="CO65" s="329"/>
      <c r="CP65" s="329"/>
      <c r="CQ65" s="329"/>
      <c r="CR65" s="329"/>
      <c r="CS65" s="329"/>
      <c r="CT65" s="329"/>
      <c r="CU65" s="329"/>
      <c r="CV65" s="329"/>
      <c r="CW65" s="329"/>
      <c r="CX65" s="329"/>
      <c r="CY65" s="329"/>
      <c r="CZ65" s="329"/>
      <c r="DA65" s="329"/>
      <c r="DB65" s="329"/>
      <c r="DC65" s="329"/>
      <c r="DD65" s="330"/>
      <c r="DE65" s="187"/>
    </row>
    <row r="66" spans="1:109" ht="18.75" customHeight="1" x14ac:dyDescent="0.15">
      <c r="A66" s="184"/>
      <c r="B66" s="328"/>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BS66" s="329"/>
      <c r="BT66" s="329"/>
      <c r="BU66" s="329"/>
      <c r="BV66" s="329"/>
      <c r="BW66" s="329"/>
      <c r="BX66" s="329"/>
      <c r="BY66" s="329"/>
      <c r="BZ66" s="329"/>
      <c r="CA66" s="329"/>
      <c r="CB66" s="329"/>
      <c r="CC66" s="329"/>
      <c r="CD66" s="329"/>
      <c r="CE66" s="329"/>
      <c r="CF66" s="329"/>
      <c r="CG66" s="329"/>
      <c r="CH66" s="329"/>
      <c r="CI66" s="329"/>
      <c r="CJ66" s="329"/>
      <c r="CK66" s="329"/>
      <c r="CL66" s="329"/>
      <c r="CM66" s="329"/>
      <c r="CN66" s="329"/>
      <c r="CO66" s="329"/>
      <c r="CP66" s="329"/>
      <c r="CQ66" s="329"/>
      <c r="CR66" s="329"/>
      <c r="CS66" s="329"/>
      <c r="CT66" s="329"/>
      <c r="CU66" s="329"/>
      <c r="CV66" s="329"/>
      <c r="CW66" s="329"/>
      <c r="CX66" s="329"/>
      <c r="CY66" s="329"/>
      <c r="CZ66" s="329"/>
      <c r="DA66" s="329"/>
      <c r="DB66" s="329"/>
      <c r="DC66" s="329"/>
      <c r="DD66" s="330"/>
      <c r="DE66" s="187"/>
    </row>
    <row r="67" spans="1:109" ht="18.75" customHeight="1" x14ac:dyDescent="0.15">
      <c r="A67" s="184"/>
      <c r="B67" s="328"/>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BS67" s="329"/>
      <c r="BT67" s="329"/>
      <c r="BU67" s="329"/>
      <c r="BV67" s="329"/>
      <c r="BW67" s="329"/>
      <c r="BX67" s="329"/>
      <c r="BY67" s="329"/>
      <c r="BZ67" s="329"/>
      <c r="CA67" s="329"/>
      <c r="CB67" s="329"/>
      <c r="CC67" s="329"/>
      <c r="CD67" s="329"/>
      <c r="CE67" s="329"/>
      <c r="CF67" s="329"/>
      <c r="CG67" s="329"/>
      <c r="CH67" s="329"/>
      <c r="CI67" s="329"/>
      <c r="CJ67" s="329"/>
      <c r="CK67" s="329"/>
      <c r="CL67" s="329"/>
      <c r="CM67" s="329"/>
      <c r="CN67" s="329"/>
      <c r="CO67" s="329"/>
      <c r="CP67" s="329"/>
      <c r="CQ67" s="329"/>
      <c r="CR67" s="329"/>
      <c r="CS67" s="329"/>
      <c r="CT67" s="329"/>
      <c r="CU67" s="329"/>
      <c r="CV67" s="329"/>
      <c r="CW67" s="329"/>
      <c r="CX67" s="329"/>
      <c r="CY67" s="329"/>
      <c r="CZ67" s="329"/>
      <c r="DA67" s="329"/>
      <c r="DB67" s="329"/>
      <c r="DC67" s="329"/>
      <c r="DD67" s="330"/>
      <c r="DE67" s="187"/>
    </row>
    <row r="68" spans="1:109" ht="18.75" customHeight="1" x14ac:dyDescent="0.15">
      <c r="A68" s="184"/>
      <c r="B68" s="328"/>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30"/>
      <c r="DE68" s="187"/>
    </row>
    <row r="69" spans="1:109" ht="18.75" customHeight="1" x14ac:dyDescent="0.15">
      <c r="A69" s="184"/>
      <c r="B69" s="328"/>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29"/>
      <c r="CC69" s="329"/>
      <c r="CD69" s="329"/>
      <c r="CE69" s="329"/>
      <c r="CF69" s="329"/>
      <c r="CG69" s="329"/>
      <c r="CH69" s="329"/>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30"/>
      <c r="DE69" s="187"/>
    </row>
    <row r="70" spans="1:109" ht="18.75" customHeight="1" x14ac:dyDescent="0.15">
      <c r="A70" s="184"/>
      <c r="B70" s="328"/>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29"/>
      <c r="BY70" s="329"/>
      <c r="BZ70" s="329"/>
      <c r="CA70" s="329"/>
      <c r="CB70" s="329"/>
      <c r="CC70" s="329"/>
      <c r="CD70" s="329"/>
      <c r="CE70" s="329"/>
      <c r="CF70" s="329"/>
      <c r="CG70" s="329"/>
      <c r="CH70" s="329"/>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30"/>
      <c r="DE70" s="187"/>
    </row>
    <row r="71" spans="1:109" ht="18.75" customHeight="1" x14ac:dyDescent="0.15">
      <c r="A71" s="184"/>
      <c r="B71" s="328"/>
      <c r="C71" s="329"/>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329"/>
      <c r="BR71" s="329"/>
      <c r="BS71" s="329"/>
      <c r="BT71" s="329"/>
      <c r="BU71" s="329"/>
      <c r="BV71" s="329"/>
      <c r="BW71" s="329"/>
      <c r="BX71" s="329"/>
      <c r="BY71" s="329"/>
      <c r="BZ71" s="329"/>
      <c r="CA71" s="329"/>
      <c r="CB71" s="329"/>
      <c r="CC71" s="329"/>
      <c r="CD71" s="329"/>
      <c r="CE71" s="329"/>
      <c r="CF71" s="329"/>
      <c r="CG71" s="329"/>
      <c r="CH71" s="329"/>
      <c r="CI71" s="329"/>
      <c r="CJ71" s="329"/>
      <c r="CK71" s="329"/>
      <c r="CL71" s="329"/>
      <c r="CM71" s="329"/>
      <c r="CN71" s="329"/>
      <c r="CO71" s="329"/>
      <c r="CP71" s="329"/>
      <c r="CQ71" s="329"/>
      <c r="CR71" s="329"/>
      <c r="CS71" s="329"/>
      <c r="CT71" s="329"/>
      <c r="CU71" s="329"/>
      <c r="CV71" s="329"/>
      <c r="CW71" s="329"/>
      <c r="CX71" s="329"/>
      <c r="CY71" s="329"/>
      <c r="CZ71" s="329"/>
      <c r="DA71" s="329"/>
      <c r="DB71" s="329"/>
      <c r="DC71" s="329"/>
      <c r="DD71" s="330"/>
      <c r="DE71" s="187"/>
    </row>
    <row r="72" spans="1:109" ht="18.75" customHeight="1" x14ac:dyDescent="0.15">
      <c r="A72" s="184"/>
      <c r="B72" s="331"/>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2"/>
      <c r="BP72" s="332"/>
      <c r="BQ72" s="332"/>
      <c r="BR72" s="332"/>
      <c r="BS72" s="332"/>
      <c r="BT72" s="332"/>
      <c r="BU72" s="332"/>
      <c r="BV72" s="332"/>
      <c r="BW72" s="332"/>
      <c r="BX72" s="332"/>
      <c r="BY72" s="332"/>
      <c r="BZ72" s="332"/>
      <c r="CA72" s="332"/>
      <c r="CB72" s="332"/>
      <c r="CC72" s="332"/>
      <c r="CD72" s="332"/>
      <c r="CE72" s="332"/>
      <c r="CF72" s="332"/>
      <c r="CG72" s="332"/>
      <c r="CH72" s="332"/>
      <c r="CI72" s="332"/>
      <c r="CJ72" s="332"/>
      <c r="CK72" s="332"/>
      <c r="CL72" s="332"/>
      <c r="CM72" s="332"/>
      <c r="CN72" s="332"/>
      <c r="CO72" s="332"/>
      <c r="CP72" s="332"/>
      <c r="CQ72" s="332"/>
      <c r="CR72" s="332"/>
      <c r="CS72" s="332"/>
      <c r="CT72" s="332"/>
      <c r="CU72" s="332"/>
      <c r="CV72" s="332"/>
      <c r="CW72" s="332"/>
      <c r="CX72" s="332"/>
      <c r="CY72" s="332"/>
      <c r="CZ72" s="332"/>
      <c r="DA72" s="332"/>
      <c r="DB72" s="332"/>
      <c r="DC72" s="332"/>
      <c r="DD72" s="333"/>
      <c r="DE72" s="187"/>
    </row>
    <row r="73" spans="1:109" ht="8.25" customHeight="1" x14ac:dyDescent="0.15">
      <c r="A73" s="184"/>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187"/>
    </row>
    <row r="74" spans="1:109" ht="30" customHeight="1" thickBot="1" x14ac:dyDescent="0.2">
      <c r="A74" s="243" t="s">
        <v>75</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5"/>
    </row>
    <row r="75" spans="1:109" ht="14.25" thickTop="1" x14ac:dyDescent="0.1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row>
    <row r="76" spans="1:109" x14ac:dyDescent="0.1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row>
    <row r="77" spans="1:109" x14ac:dyDescent="0.1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row>
    <row r="78" spans="1:109" x14ac:dyDescent="0.1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row>
    <row r="79" spans="1:109" x14ac:dyDescent="0.1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row>
    <row r="80" spans="1:109" x14ac:dyDescent="0.1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row>
    <row r="81" spans="2:108" x14ac:dyDescent="0.1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row>
    <row r="82" spans="2:108" x14ac:dyDescent="0.1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row>
    <row r="83" spans="2:108" x14ac:dyDescent="0.1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row>
    <row r="84" spans="2:108" x14ac:dyDescent="0.1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row>
    <row r="85" spans="2:108" x14ac:dyDescent="0.1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row>
    <row r="86" spans="2:108" x14ac:dyDescent="0.1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row>
    <row r="87" spans="2:108" x14ac:dyDescent="0.1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c r="CM87" s="175"/>
      <c r="CN87" s="175"/>
      <c r="CO87" s="175"/>
      <c r="CP87" s="175"/>
      <c r="CQ87" s="175"/>
      <c r="CR87" s="175"/>
      <c r="CS87" s="175"/>
      <c r="CT87" s="175"/>
      <c r="CU87" s="175"/>
      <c r="CV87" s="175"/>
      <c r="CW87" s="175"/>
      <c r="CX87" s="175"/>
      <c r="CY87" s="175"/>
      <c r="CZ87" s="175"/>
      <c r="DA87" s="175"/>
      <c r="DB87" s="175"/>
      <c r="DC87" s="175"/>
      <c r="DD87" s="175"/>
    </row>
    <row r="88" spans="2:108" x14ac:dyDescent="0.1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c r="DB88" s="175"/>
      <c r="DC88" s="175"/>
      <c r="DD88" s="175"/>
    </row>
    <row r="89" spans="2:108" x14ac:dyDescent="0.1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row>
    <row r="90" spans="2:108" x14ac:dyDescent="0.1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row>
    <row r="91" spans="2:108" x14ac:dyDescent="0.1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row>
    <row r="92" spans="2:108" x14ac:dyDescent="0.1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row>
    <row r="93" spans="2:108" x14ac:dyDescent="0.1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row>
    <row r="94" spans="2:108" x14ac:dyDescent="0.1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row>
    <row r="95" spans="2:108" x14ac:dyDescent="0.1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row>
    <row r="96" spans="2:108" x14ac:dyDescent="0.1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c r="DB96" s="175"/>
      <c r="DC96" s="175"/>
      <c r="DD96" s="175"/>
    </row>
    <row r="97" spans="2:108" x14ac:dyDescent="0.1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5"/>
      <c r="CR97" s="175"/>
      <c r="CS97" s="175"/>
      <c r="CT97" s="175"/>
      <c r="CU97" s="175"/>
      <c r="CV97" s="175"/>
      <c r="CW97" s="175"/>
      <c r="CX97" s="175"/>
      <c r="CY97" s="175"/>
      <c r="CZ97" s="175"/>
      <c r="DA97" s="175"/>
      <c r="DB97" s="175"/>
      <c r="DC97" s="175"/>
      <c r="DD97" s="175"/>
    </row>
    <row r="98" spans="2:108" x14ac:dyDescent="0.1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c r="CM98" s="175"/>
      <c r="CN98" s="175"/>
      <c r="CO98" s="175"/>
      <c r="CP98" s="175"/>
      <c r="CQ98" s="175"/>
      <c r="CR98" s="175"/>
      <c r="CS98" s="175"/>
      <c r="CT98" s="175"/>
      <c r="CU98" s="175"/>
      <c r="CV98" s="175"/>
      <c r="CW98" s="175"/>
      <c r="CX98" s="175"/>
      <c r="CY98" s="175"/>
      <c r="CZ98" s="175"/>
      <c r="DA98" s="175"/>
      <c r="DB98" s="175"/>
      <c r="DC98" s="175"/>
      <c r="DD98" s="175"/>
    </row>
    <row r="99" spans="2:108" x14ac:dyDescent="0.1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5"/>
      <c r="CR99" s="175"/>
      <c r="CS99" s="175"/>
      <c r="CT99" s="175"/>
      <c r="CU99" s="175"/>
      <c r="CV99" s="175"/>
      <c r="CW99" s="175"/>
      <c r="CX99" s="175"/>
      <c r="CY99" s="175"/>
      <c r="CZ99" s="175"/>
      <c r="DA99" s="175"/>
      <c r="DB99" s="175"/>
      <c r="DC99" s="175"/>
      <c r="DD99" s="175"/>
    </row>
    <row r="100" spans="2:108" x14ac:dyDescent="0.1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5"/>
      <c r="DB100" s="175"/>
      <c r="DC100" s="175"/>
      <c r="DD100" s="175"/>
    </row>
    <row r="101" spans="2:108" x14ac:dyDescent="0.1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row>
    <row r="102" spans="2:108" x14ac:dyDescent="0.1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row>
    <row r="103" spans="2:108" x14ac:dyDescent="0.1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row>
    <row r="104" spans="2:108" x14ac:dyDescent="0.1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row>
    <row r="105" spans="2:108" x14ac:dyDescent="0.1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row>
    <row r="106" spans="2:108" x14ac:dyDescent="0.1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c r="CM106" s="175"/>
      <c r="CN106" s="175"/>
      <c r="CO106" s="175"/>
      <c r="CP106" s="175"/>
      <c r="CQ106" s="175"/>
      <c r="CR106" s="175"/>
      <c r="CS106" s="175"/>
      <c r="CT106" s="175"/>
      <c r="CU106" s="175"/>
      <c r="CV106" s="175"/>
      <c r="CW106" s="175"/>
      <c r="CX106" s="175"/>
      <c r="CY106" s="175"/>
      <c r="CZ106" s="175"/>
      <c r="DA106" s="175"/>
      <c r="DB106" s="175"/>
      <c r="DC106" s="175"/>
      <c r="DD106" s="175"/>
    </row>
    <row r="107" spans="2:108" x14ac:dyDescent="0.1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row>
    <row r="108" spans="2:108" x14ac:dyDescent="0.1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row>
    <row r="109" spans="2:108" x14ac:dyDescent="0.1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c r="CH109" s="175"/>
      <c r="CI109" s="175"/>
      <c r="CJ109" s="175"/>
      <c r="CK109" s="175"/>
      <c r="CL109" s="175"/>
      <c r="CM109" s="175"/>
      <c r="CN109" s="175"/>
      <c r="CO109" s="175"/>
      <c r="CP109" s="175"/>
      <c r="CQ109" s="175"/>
      <c r="CR109" s="175"/>
      <c r="CS109" s="175"/>
      <c r="CT109" s="175"/>
      <c r="CU109" s="175"/>
      <c r="CV109" s="175"/>
      <c r="CW109" s="175"/>
      <c r="CX109" s="175"/>
      <c r="CY109" s="175"/>
      <c r="CZ109" s="175"/>
      <c r="DA109" s="175"/>
      <c r="DB109" s="175"/>
      <c r="DC109" s="175"/>
      <c r="DD109" s="175"/>
    </row>
    <row r="110" spans="2:108" x14ac:dyDescent="0.1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row>
    <row r="111" spans="2:108" x14ac:dyDescent="0.1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row>
    <row r="112" spans="2:108" x14ac:dyDescent="0.1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row>
    <row r="113" spans="2:108" x14ac:dyDescent="0.1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row>
    <row r="114" spans="2:108" x14ac:dyDescent="0.1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row>
    <row r="115" spans="2:108" x14ac:dyDescent="0.1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c r="CM115" s="175"/>
      <c r="CN115" s="175"/>
      <c r="CO115" s="175"/>
      <c r="CP115" s="175"/>
      <c r="CQ115" s="175"/>
      <c r="CR115" s="175"/>
      <c r="CS115" s="175"/>
      <c r="CT115" s="175"/>
      <c r="CU115" s="175"/>
      <c r="CV115" s="175"/>
      <c r="CW115" s="175"/>
      <c r="CX115" s="175"/>
      <c r="CY115" s="175"/>
      <c r="CZ115" s="175"/>
      <c r="DA115" s="175"/>
      <c r="DB115" s="175"/>
      <c r="DC115" s="175"/>
      <c r="DD115" s="175"/>
    </row>
    <row r="116" spans="2:108" x14ac:dyDescent="0.1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c r="CM116" s="175"/>
      <c r="CN116" s="175"/>
      <c r="CO116" s="175"/>
      <c r="CP116" s="175"/>
      <c r="CQ116" s="175"/>
      <c r="CR116" s="175"/>
      <c r="CS116" s="175"/>
      <c r="CT116" s="175"/>
      <c r="CU116" s="175"/>
      <c r="CV116" s="175"/>
      <c r="CW116" s="175"/>
      <c r="CX116" s="175"/>
      <c r="CY116" s="175"/>
      <c r="CZ116" s="175"/>
      <c r="DA116" s="175"/>
      <c r="DB116" s="175"/>
      <c r="DC116" s="175"/>
      <c r="DD116" s="175"/>
    </row>
    <row r="117" spans="2:108" x14ac:dyDescent="0.1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row>
    <row r="118" spans="2:108" x14ac:dyDescent="0.1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row>
    <row r="119" spans="2:108" x14ac:dyDescent="0.1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row>
    <row r="120" spans="2:108" x14ac:dyDescent="0.1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row>
    <row r="121" spans="2:108" x14ac:dyDescent="0.1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row>
    <row r="122" spans="2:108" x14ac:dyDescent="0.1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row>
    <row r="123" spans="2:108" x14ac:dyDescent="0.1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row>
    <row r="124" spans="2:108" x14ac:dyDescent="0.1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row>
    <row r="125" spans="2:108" x14ac:dyDescent="0.1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row>
    <row r="126" spans="2:108" x14ac:dyDescent="0.1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row>
    <row r="127" spans="2:108" x14ac:dyDescent="0.1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row>
    <row r="128" spans="2:108" x14ac:dyDescent="0.1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row>
    <row r="129" spans="2:108" x14ac:dyDescent="0.1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row>
    <row r="130" spans="2:108" x14ac:dyDescent="0.1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row>
    <row r="131" spans="2:108" x14ac:dyDescent="0.1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row>
    <row r="132" spans="2:108" x14ac:dyDescent="0.1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c r="CM132" s="175"/>
      <c r="CN132" s="175"/>
      <c r="CO132" s="175"/>
      <c r="CP132" s="175"/>
      <c r="CQ132" s="175"/>
      <c r="CR132" s="175"/>
      <c r="CS132" s="175"/>
      <c r="CT132" s="175"/>
      <c r="CU132" s="175"/>
      <c r="CV132" s="175"/>
      <c r="CW132" s="175"/>
      <c r="CX132" s="175"/>
      <c r="CY132" s="175"/>
      <c r="CZ132" s="175"/>
      <c r="DA132" s="175"/>
      <c r="DB132" s="175"/>
      <c r="DC132" s="175"/>
      <c r="DD132" s="175"/>
    </row>
    <row r="133" spans="2:108" x14ac:dyDescent="0.1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row>
    <row r="134" spans="2:108" x14ac:dyDescent="0.1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row>
    <row r="135" spans="2:108" x14ac:dyDescent="0.1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row>
    <row r="136" spans="2:108" x14ac:dyDescent="0.1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row>
    <row r="137" spans="2:108" x14ac:dyDescent="0.1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row>
    <row r="138" spans="2:108" x14ac:dyDescent="0.1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row>
    <row r="139" spans="2:108" x14ac:dyDescent="0.1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c r="CM139" s="175"/>
      <c r="CN139" s="175"/>
      <c r="CO139" s="175"/>
      <c r="CP139" s="175"/>
      <c r="CQ139" s="175"/>
      <c r="CR139" s="175"/>
      <c r="CS139" s="175"/>
      <c r="CT139" s="175"/>
      <c r="CU139" s="175"/>
      <c r="CV139" s="175"/>
      <c r="CW139" s="175"/>
      <c r="CX139" s="175"/>
      <c r="CY139" s="175"/>
      <c r="CZ139" s="175"/>
      <c r="DA139" s="175"/>
      <c r="DB139" s="175"/>
      <c r="DC139" s="175"/>
      <c r="DD139" s="175"/>
    </row>
    <row r="140" spans="2:108" x14ac:dyDescent="0.1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c r="CM140" s="175"/>
      <c r="CN140" s="175"/>
      <c r="CO140" s="175"/>
      <c r="CP140" s="175"/>
      <c r="CQ140" s="175"/>
      <c r="CR140" s="175"/>
      <c r="CS140" s="175"/>
      <c r="CT140" s="175"/>
      <c r="CU140" s="175"/>
      <c r="CV140" s="175"/>
      <c r="CW140" s="175"/>
      <c r="CX140" s="175"/>
      <c r="CY140" s="175"/>
      <c r="CZ140" s="175"/>
      <c r="DA140" s="175"/>
      <c r="DB140" s="175"/>
      <c r="DC140" s="175"/>
      <c r="DD140" s="175"/>
    </row>
    <row r="141" spans="2:108" x14ac:dyDescent="0.1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row>
  </sheetData>
  <sheetProtection password="DD6B" sheet="1" objects="1" scenarios="1"/>
  <mergeCells count="86">
    <mergeCell ref="B10:N10"/>
    <mergeCell ref="B11:N11"/>
    <mergeCell ref="DU23:DU24"/>
    <mergeCell ref="CF24:DD27"/>
    <mergeCell ref="CF28:DD31"/>
    <mergeCell ref="B16:N16"/>
    <mergeCell ref="BH22:BO22"/>
    <mergeCell ref="BP22:BW22"/>
    <mergeCell ref="BX22:CE22"/>
    <mergeCell ref="AR22:AY22"/>
    <mergeCell ref="AZ22:BG22"/>
    <mergeCell ref="AH22:AQ22"/>
    <mergeCell ref="B24:N35"/>
    <mergeCell ref="AR23:AY23"/>
    <mergeCell ref="AZ23:BG23"/>
    <mergeCell ref="O23:X23"/>
    <mergeCell ref="CV40:DD41"/>
    <mergeCell ref="B63:DD72"/>
    <mergeCell ref="CF48:DD49"/>
    <mergeCell ref="CF50:CP51"/>
    <mergeCell ref="CQ50:CS51"/>
    <mergeCell ref="B48:N59"/>
    <mergeCell ref="A61:N61"/>
    <mergeCell ref="CT50:DD51"/>
    <mergeCell ref="CF52:DD53"/>
    <mergeCell ref="CF54:CP55"/>
    <mergeCell ref="CQ54:CS55"/>
    <mergeCell ref="CT54:DD55"/>
    <mergeCell ref="CF56:DD57"/>
    <mergeCell ref="CF58:CP59"/>
    <mergeCell ref="CQ58:CS59"/>
    <mergeCell ref="CT58:DD59"/>
    <mergeCell ref="CS38:CU39"/>
    <mergeCell ref="CV38:DD39"/>
    <mergeCell ref="CF36:CI39"/>
    <mergeCell ref="CJ36:CR37"/>
    <mergeCell ref="CV36:DD37"/>
    <mergeCell ref="CS36:CU37"/>
    <mergeCell ref="Y22:AG22"/>
    <mergeCell ref="CQ46:CS47"/>
    <mergeCell ref="CT46:DD47"/>
    <mergeCell ref="BP23:BW23"/>
    <mergeCell ref="Y23:AG23"/>
    <mergeCell ref="AH23:AQ23"/>
    <mergeCell ref="CV42:DD43"/>
    <mergeCell ref="BH23:BO23"/>
    <mergeCell ref="CS40:CU41"/>
    <mergeCell ref="CJ42:CR43"/>
    <mergeCell ref="CS42:CU43"/>
    <mergeCell ref="CF32:DD33"/>
    <mergeCell ref="CQ34:CS35"/>
    <mergeCell ref="CF34:CP35"/>
    <mergeCell ref="CT34:DD35"/>
    <mergeCell ref="CJ38:CR39"/>
    <mergeCell ref="O18:BD18"/>
    <mergeCell ref="A4:DE4"/>
    <mergeCell ref="BG9:BT9"/>
    <mergeCell ref="BG10:BT10"/>
    <mergeCell ref="BG11:BT11"/>
    <mergeCell ref="BG12:BT12"/>
    <mergeCell ref="BU9:DD9"/>
    <mergeCell ref="BU10:DD10"/>
    <mergeCell ref="BU11:DD11"/>
    <mergeCell ref="BU12:DD12"/>
    <mergeCell ref="O9:AY9"/>
    <mergeCell ref="O10:AY10"/>
    <mergeCell ref="O11:AY11"/>
    <mergeCell ref="B9:N9"/>
    <mergeCell ref="O12:AY12"/>
    <mergeCell ref="B12:N12"/>
    <mergeCell ref="O16:Z16"/>
    <mergeCell ref="B23:N23"/>
    <mergeCell ref="A74:DE74"/>
    <mergeCell ref="J7:U7"/>
    <mergeCell ref="O61:BA61"/>
    <mergeCell ref="O14:AI14"/>
    <mergeCell ref="CF46:CP47"/>
    <mergeCell ref="CF40:CI43"/>
    <mergeCell ref="CJ40:CR41"/>
    <mergeCell ref="BX23:CE23"/>
    <mergeCell ref="B36:N47"/>
    <mergeCell ref="CF44:DD45"/>
    <mergeCell ref="A14:N14"/>
    <mergeCell ref="A18:N18"/>
    <mergeCell ref="CF22:DD23"/>
    <mergeCell ref="O22:X22"/>
  </mergeCells>
  <phoneticPr fontId="7"/>
  <dataValidations count="2">
    <dataValidation type="list" allowBlank="1" showInputMessage="1" showErrorMessage="1" sqref="CF48 CF36 CF40 CF52 CF32 CF28 CF56 CF44">
      <formula1>$DU$22:$DU$24</formula1>
    </dataValidation>
    <dataValidation type="list" allowBlank="1" showInputMessage="1" showErrorMessage="1" sqref="CF24">
      <formula1>$DU$22</formula1>
    </dataValidation>
  </dataValidations>
  <pageMargins left="0.47244094488188981" right="0.43307086614173229" top="0.35433070866141736" bottom="0.35433070866141736" header="0.11811023622047245" footer="0.11811023622047245"/>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41"/>
  <sheetViews>
    <sheetView showGridLines="0" view="pageBreakPreview" zoomScaleNormal="100" zoomScaleSheetLayoutView="100" workbookViewId="0">
      <selection activeCell="O9" sqref="O9:AY9"/>
    </sheetView>
  </sheetViews>
  <sheetFormatPr defaultRowHeight="13.5" x14ac:dyDescent="0.15"/>
  <cols>
    <col min="1" max="1" width="5.25" style="173" customWidth="1"/>
    <col min="2" max="108" width="1.125" style="173" customWidth="1"/>
    <col min="109" max="109" width="4.75" style="173" customWidth="1"/>
    <col min="110" max="123" width="1.125" style="173" customWidth="1"/>
    <col min="124" max="124" width="9" style="173" hidden="1" customWidth="1"/>
    <col min="125" max="126" width="0" style="173" hidden="1" customWidth="1"/>
    <col min="127" max="16384" width="9" style="173"/>
  </cols>
  <sheetData>
    <row r="1" spans="1:109" ht="22.5" customHeight="1" thickTop="1" x14ac:dyDescent="0.15">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2" t="s">
        <v>37</v>
      </c>
      <c r="CR1" s="181"/>
      <c r="CS1" s="181"/>
      <c r="CT1" s="181"/>
      <c r="CU1" s="181"/>
      <c r="CV1" s="181"/>
      <c r="CW1" s="181"/>
      <c r="CX1" s="181"/>
      <c r="CY1" s="181"/>
      <c r="CZ1" s="181"/>
      <c r="DA1" s="181"/>
      <c r="DB1" s="181"/>
      <c r="DC1" s="181"/>
      <c r="DD1" s="181"/>
      <c r="DE1" s="183"/>
    </row>
    <row r="2" spans="1:109" ht="3.75" customHeight="1" thickBot="1" x14ac:dyDescent="0.2">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6"/>
      <c r="CR2" s="185"/>
      <c r="CS2" s="185"/>
      <c r="CT2" s="185"/>
      <c r="CU2" s="185"/>
      <c r="CV2" s="185"/>
      <c r="CW2" s="185"/>
      <c r="CX2" s="185"/>
      <c r="CY2" s="185"/>
      <c r="CZ2" s="185"/>
      <c r="DA2" s="185"/>
      <c r="DB2" s="185"/>
      <c r="DC2" s="185"/>
      <c r="DD2" s="185"/>
      <c r="DE2" s="187"/>
    </row>
    <row r="3" spans="1:109" ht="7.5" customHeight="1" x14ac:dyDescent="0.15">
      <c r="A3" s="23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3"/>
    </row>
    <row r="4" spans="1:109" s="174" customFormat="1" ht="37.5" customHeight="1" x14ac:dyDescent="0.15">
      <c r="A4" s="290" t="s">
        <v>35</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2"/>
    </row>
    <row r="5" spans="1:109" s="174" customFormat="1" ht="7.5" customHeight="1" thickBot="1" x14ac:dyDescent="0.2">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6"/>
    </row>
    <row r="6" spans="1:109" s="174" customFormat="1" ht="3.75" customHeight="1" x14ac:dyDescent="0.15">
      <c r="A6" s="188"/>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90"/>
    </row>
    <row r="7" spans="1:109" ht="18.75" customHeight="1" x14ac:dyDescent="0.15">
      <c r="A7" s="184"/>
      <c r="B7" s="191" t="s">
        <v>39</v>
      </c>
      <c r="C7" s="192"/>
      <c r="D7" s="192"/>
      <c r="E7" s="192"/>
      <c r="F7" s="192"/>
      <c r="G7" s="192"/>
      <c r="H7" s="192"/>
      <c r="I7" s="192"/>
      <c r="J7" s="374">
        <v>45392</v>
      </c>
      <c r="K7" s="374"/>
      <c r="L7" s="374"/>
      <c r="M7" s="374"/>
      <c r="N7" s="374"/>
      <c r="O7" s="374"/>
      <c r="P7" s="374"/>
      <c r="Q7" s="374"/>
      <c r="R7" s="374"/>
      <c r="S7" s="374"/>
      <c r="T7" s="374"/>
      <c r="U7" s="374"/>
      <c r="V7" s="194" t="s">
        <v>38</v>
      </c>
      <c r="W7" s="192"/>
      <c r="X7" s="192"/>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87"/>
    </row>
    <row r="8" spans="1:109" ht="17.25" customHeight="1" x14ac:dyDescent="0.15">
      <c r="A8" s="184"/>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7"/>
      <c r="AS8" s="197"/>
      <c r="AT8" s="197"/>
      <c r="AU8" s="197"/>
      <c r="AV8" s="198"/>
      <c r="AW8" s="198"/>
      <c r="AX8" s="198"/>
      <c r="AY8" s="198"/>
      <c r="AZ8" s="198"/>
      <c r="BA8" s="198"/>
      <c r="BB8" s="198"/>
      <c r="BC8" s="198"/>
      <c r="BD8" s="198"/>
      <c r="BE8" s="198"/>
      <c r="BF8" s="198"/>
      <c r="BG8" s="198" t="s">
        <v>36</v>
      </c>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87"/>
    </row>
    <row r="9" spans="1:109" ht="27.75" customHeight="1" x14ac:dyDescent="0.15">
      <c r="A9" s="184"/>
      <c r="B9" s="293" t="s">
        <v>3</v>
      </c>
      <c r="C9" s="294"/>
      <c r="D9" s="294"/>
      <c r="E9" s="294"/>
      <c r="F9" s="294"/>
      <c r="G9" s="294"/>
      <c r="H9" s="294"/>
      <c r="I9" s="294"/>
      <c r="J9" s="294"/>
      <c r="K9" s="294"/>
      <c r="L9" s="294"/>
      <c r="M9" s="294"/>
      <c r="N9" s="294"/>
      <c r="O9" s="375" t="s">
        <v>77</v>
      </c>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200"/>
      <c r="BA9" s="200"/>
      <c r="BB9" s="200"/>
      <c r="BC9" s="200"/>
      <c r="BD9" s="200"/>
      <c r="BE9" s="200"/>
      <c r="BF9" s="200"/>
      <c r="BG9" s="293" t="s">
        <v>3</v>
      </c>
      <c r="BH9" s="294"/>
      <c r="BI9" s="294"/>
      <c r="BJ9" s="294"/>
      <c r="BK9" s="294"/>
      <c r="BL9" s="294"/>
      <c r="BM9" s="294"/>
      <c r="BN9" s="294"/>
      <c r="BO9" s="294"/>
      <c r="BP9" s="294"/>
      <c r="BQ9" s="294"/>
      <c r="BR9" s="294"/>
      <c r="BS9" s="294"/>
      <c r="BT9" s="295"/>
      <c r="BU9" s="376"/>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8"/>
      <c r="DE9" s="187"/>
    </row>
    <row r="10" spans="1:109" ht="27.75" customHeight="1" x14ac:dyDescent="0.15">
      <c r="A10" s="184"/>
      <c r="B10" s="293" t="s">
        <v>1</v>
      </c>
      <c r="C10" s="294"/>
      <c r="D10" s="294"/>
      <c r="E10" s="294"/>
      <c r="F10" s="294"/>
      <c r="G10" s="294"/>
      <c r="H10" s="294"/>
      <c r="I10" s="294"/>
      <c r="J10" s="294"/>
      <c r="K10" s="294"/>
      <c r="L10" s="294"/>
      <c r="M10" s="294"/>
      <c r="N10" s="294"/>
      <c r="O10" s="375" t="s">
        <v>78</v>
      </c>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200"/>
      <c r="BA10" s="200"/>
      <c r="BB10" s="200"/>
      <c r="BC10" s="200"/>
      <c r="BD10" s="200"/>
      <c r="BE10" s="200"/>
      <c r="BF10" s="200"/>
      <c r="BG10" s="293" t="s">
        <v>1</v>
      </c>
      <c r="BH10" s="294"/>
      <c r="BI10" s="294"/>
      <c r="BJ10" s="294"/>
      <c r="BK10" s="294"/>
      <c r="BL10" s="294"/>
      <c r="BM10" s="294"/>
      <c r="BN10" s="294"/>
      <c r="BO10" s="294"/>
      <c r="BP10" s="294"/>
      <c r="BQ10" s="294"/>
      <c r="BR10" s="294"/>
      <c r="BS10" s="294"/>
      <c r="BT10" s="295"/>
      <c r="BU10" s="376"/>
      <c r="BV10" s="377"/>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8"/>
      <c r="DE10" s="187"/>
    </row>
    <row r="11" spans="1:109" ht="27.75" customHeight="1" x14ac:dyDescent="0.15">
      <c r="A11" s="184"/>
      <c r="B11" s="293" t="s">
        <v>2</v>
      </c>
      <c r="C11" s="294"/>
      <c r="D11" s="294"/>
      <c r="E11" s="294"/>
      <c r="F11" s="294"/>
      <c r="G11" s="294"/>
      <c r="H11" s="294"/>
      <c r="I11" s="294"/>
      <c r="J11" s="294"/>
      <c r="K11" s="294"/>
      <c r="L11" s="294"/>
      <c r="M11" s="294"/>
      <c r="N11" s="294"/>
      <c r="O11" s="375" t="s">
        <v>80</v>
      </c>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200"/>
      <c r="BA11" s="200"/>
      <c r="BB11" s="200"/>
      <c r="BC11" s="200"/>
      <c r="BD11" s="200"/>
      <c r="BE11" s="200"/>
      <c r="BF11" s="200"/>
      <c r="BG11" s="293" t="s">
        <v>2</v>
      </c>
      <c r="BH11" s="294"/>
      <c r="BI11" s="294"/>
      <c r="BJ11" s="294"/>
      <c r="BK11" s="294"/>
      <c r="BL11" s="294"/>
      <c r="BM11" s="294"/>
      <c r="BN11" s="294"/>
      <c r="BO11" s="294"/>
      <c r="BP11" s="294"/>
      <c r="BQ11" s="294"/>
      <c r="BR11" s="294"/>
      <c r="BS11" s="294"/>
      <c r="BT11" s="295"/>
      <c r="BU11" s="376"/>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8"/>
      <c r="DE11" s="187"/>
    </row>
    <row r="12" spans="1:109" ht="27.75" customHeight="1" x14ac:dyDescent="0.15">
      <c r="A12" s="184"/>
      <c r="B12" s="293" t="s">
        <v>4</v>
      </c>
      <c r="C12" s="294"/>
      <c r="D12" s="294"/>
      <c r="E12" s="294"/>
      <c r="F12" s="294"/>
      <c r="G12" s="294"/>
      <c r="H12" s="294"/>
      <c r="I12" s="294"/>
      <c r="J12" s="294"/>
      <c r="K12" s="294"/>
      <c r="L12" s="294"/>
      <c r="M12" s="294"/>
      <c r="N12" s="294"/>
      <c r="O12" s="379" t="s">
        <v>79</v>
      </c>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200"/>
      <c r="BA12" s="200"/>
      <c r="BB12" s="200"/>
      <c r="BC12" s="200"/>
      <c r="BD12" s="200"/>
      <c r="BE12" s="200"/>
      <c r="BF12" s="200"/>
      <c r="BG12" s="293" t="s">
        <v>4</v>
      </c>
      <c r="BH12" s="294"/>
      <c r="BI12" s="294"/>
      <c r="BJ12" s="294"/>
      <c r="BK12" s="294"/>
      <c r="BL12" s="294"/>
      <c r="BM12" s="294"/>
      <c r="BN12" s="294"/>
      <c r="BO12" s="294"/>
      <c r="BP12" s="294"/>
      <c r="BQ12" s="294"/>
      <c r="BR12" s="294"/>
      <c r="BS12" s="294"/>
      <c r="BT12" s="295"/>
      <c r="BU12" s="376"/>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8"/>
      <c r="DE12" s="187"/>
    </row>
    <row r="13" spans="1:109" ht="15" customHeight="1" x14ac:dyDescent="0.15">
      <c r="A13" s="184"/>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c r="CS13" s="193"/>
      <c r="CT13" s="193"/>
      <c r="CU13" s="193"/>
      <c r="CV13" s="193"/>
      <c r="CW13" s="193"/>
      <c r="CX13" s="193"/>
      <c r="CY13" s="193"/>
      <c r="CZ13" s="193"/>
      <c r="DA13" s="193"/>
      <c r="DB13" s="193"/>
      <c r="DC13" s="193"/>
      <c r="DD13" s="193"/>
      <c r="DE13" s="187"/>
    </row>
    <row r="14" spans="1:109" ht="26.25" customHeight="1" x14ac:dyDescent="0.15">
      <c r="A14" s="277" t="s">
        <v>5</v>
      </c>
      <c r="B14" s="278"/>
      <c r="C14" s="278"/>
      <c r="D14" s="278"/>
      <c r="E14" s="278"/>
      <c r="F14" s="278"/>
      <c r="G14" s="278"/>
      <c r="H14" s="278"/>
      <c r="I14" s="278"/>
      <c r="J14" s="278"/>
      <c r="K14" s="278"/>
      <c r="L14" s="278"/>
      <c r="M14" s="278"/>
      <c r="N14" s="278"/>
      <c r="O14" s="248" t="s">
        <v>24</v>
      </c>
      <c r="P14" s="248"/>
      <c r="Q14" s="248"/>
      <c r="R14" s="248"/>
      <c r="S14" s="248"/>
      <c r="T14" s="248"/>
      <c r="U14" s="248"/>
      <c r="V14" s="248"/>
      <c r="W14" s="248"/>
      <c r="X14" s="248"/>
      <c r="Y14" s="248"/>
      <c r="Z14" s="248"/>
      <c r="AA14" s="248"/>
      <c r="AB14" s="248"/>
      <c r="AC14" s="248"/>
      <c r="AD14" s="248"/>
      <c r="AE14" s="248"/>
      <c r="AF14" s="248"/>
      <c r="AG14" s="248"/>
      <c r="AH14" s="248"/>
      <c r="AI14" s="248"/>
      <c r="AJ14" s="201"/>
      <c r="AK14" s="201"/>
      <c r="AL14" s="201"/>
      <c r="AM14" s="201"/>
      <c r="AN14" s="201"/>
      <c r="AO14" s="201"/>
      <c r="AP14" s="201"/>
      <c r="AQ14" s="202"/>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87"/>
    </row>
    <row r="15" spans="1:109" ht="13.5" customHeight="1" x14ac:dyDescent="0.15">
      <c r="A15" s="184"/>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c r="CS15" s="193"/>
      <c r="CT15" s="193"/>
      <c r="CU15" s="193"/>
      <c r="CV15" s="193"/>
      <c r="CW15" s="193"/>
      <c r="CX15" s="193"/>
      <c r="CY15" s="193"/>
      <c r="CZ15" s="193"/>
      <c r="DA15" s="193"/>
      <c r="DB15" s="193"/>
      <c r="DC15" s="193"/>
      <c r="DD15" s="193"/>
      <c r="DE15" s="187"/>
    </row>
    <row r="16" spans="1:109" ht="24.75" customHeight="1" x14ac:dyDescent="0.15">
      <c r="A16" s="184"/>
      <c r="B16" s="365" t="s">
        <v>0</v>
      </c>
      <c r="C16" s="366"/>
      <c r="D16" s="366"/>
      <c r="E16" s="366"/>
      <c r="F16" s="366"/>
      <c r="G16" s="366"/>
      <c r="H16" s="366"/>
      <c r="I16" s="366"/>
      <c r="J16" s="366"/>
      <c r="K16" s="366"/>
      <c r="L16" s="366"/>
      <c r="M16" s="366"/>
      <c r="N16" s="367"/>
      <c r="O16" s="380">
        <v>45493</v>
      </c>
      <c r="P16" s="381"/>
      <c r="Q16" s="381"/>
      <c r="R16" s="381"/>
      <c r="S16" s="381"/>
      <c r="T16" s="381"/>
      <c r="U16" s="381"/>
      <c r="V16" s="381"/>
      <c r="W16" s="381"/>
      <c r="X16" s="381"/>
      <c r="Y16" s="381"/>
      <c r="Z16" s="382"/>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c r="CS16" s="193"/>
      <c r="CT16" s="193"/>
      <c r="CU16" s="193"/>
      <c r="CV16" s="193"/>
      <c r="CW16" s="193"/>
      <c r="CX16" s="193"/>
      <c r="CY16" s="193"/>
      <c r="CZ16" s="193"/>
      <c r="DA16" s="193"/>
      <c r="DB16" s="193"/>
      <c r="DC16" s="193"/>
      <c r="DD16" s="193"/>
      <c r="DE16" s="187"/>
    </row>
    <row r="17" spans="1:125" ht="15" customHeight="1" x14ac:dyDescent="0.15">
      <c r="A17" s="184"/>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87"/>
    </row>
    <row r="18" spans="1:125" ht="26.25" customHeight="1" x14ac:dyDescent="0.15">
      <c r="A18" s="279" t="s">
        <v>6</v>
      </c>
      <c r="B18" s="280"/>
      <c r="C18" s="280"/>
      <c r="D18" s="280"/>
      <c r="E18" s="280"/>
      <c r="F18" s="280"/>
      <c r="G18" s="280"/>
      <c r="H18" s="280"/>
      <c r="I18" s="280"/>
      <c r="J18" s="280"/>
      <c r="K18" s="280"/>
      <c r="L18" s="280"/>
      <c r="M18" s="280"/>
      <c r="N18" s="280"/>
      <c r="O18" s="289" t="s">
        <v>70</v>
      </c>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1"/>
      <c r="CE18" s="201"/>
      <c r="CF18" s="201"/>
      <c r="CG18" s="204"/>
      <c r="CH18" s="204"/>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87"/>
    </row>
    <row r="19" spans="1:125" ht="6.75" customHeight="1" x14ac:dyDescent="0.15">
      <c r="A19" s="184"/>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F19" s="205"/>
      <c r="BG19" s="205"/>
      <c r="BH19" s="205"/>
      <c r="BI19" s="205"/>
      <c r="BJ19" s="205"/>
      <c r="BK19" s="205"/>
      <c r="BL19" s="205"/>
      <c r="BM19" s="203"/>
      <c r="BN19" s="203"/>
      <c r="BO19" s="203"/>
      <c r="BP19" s="203"/>
      <c r="BQ19" s="203"/>
      <c r="BR19" s="203"/>
      <c r="BS19" s="203"/>
      <c r="BT19" s="203"/>
      <c r="BU19" s="203"/>
      <c r="BV19" s="20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87"/>
    </row>
    <row r="20" spans="1:125" ht="16.5" customHeight="1" x14ac:dyDescent="0.15">
      <c r="A20" s="184"/>
      <c r="B20" s="193"/>
      <c r="C20" s="193"/>
      <c r="D20" s="193"/>
      <c r="E20" s="193"/>
      <c r="F20" s="193"/>
      <c r="G20" s="193"/>
      <c r="H20" s="193"/>
      <c r="I20" s="193"/>
      <c r="J20" s="193"/>
      <c r="K20" s="193"/>
      <c r="L20" s="193"/>
      <c r="M20" s="193"/>
      <c r="N20" s="193"/>
      <c r="O20" s="206" t="s">
        <v>54</v>
      </c>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193"/>
      <c r="CL20" s="193"/>
      <c r="CM20" s="207"/>
      <c r="CN20" s="193"/>
      <c r="CO20" s="193"/>
      <c r="CP20" s="193"/>
      <c r="CQ20" s="193"/>
      <c r="CR20" s="193"/>
      <c r="CS20" s="207"/>
      <c r="CT20" s="193"/>
      <c r="CU20" s="193"/>
      <c r="CV20" s="193"/>
      <c r="CW20" s="193"/>
      <c r="CX20" s="193"/>
      <c r="CY20" s="207"/>
      <c r="CZ20" s="193"/>
      <c r="DA20" s="193"/>
      <c r="DB20" s="193"/>
      <c r="DC20" s="193"/>
      <c r="DD20" s="193"/>
      <c r="DE20" s="187"/>
    </row>
    <row r="21" spans="1:125" ht="3.75" customHeight="1" thickBot="1" x14ac:dyDescent="0.2">
      <c r="A21" s="184"/>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3"/>
      <c r="DD21" s="193"/>
      <c r="DE21" s="187"/>
    </row>
    <row r="22" spans="1:125" ht="40.5" customHeight="1" x14ac:dyDescent="0.15">
      <c r="A22" s="184"/>
      <c r="B22" s="227"/>
      <c r="C22" s="228"/>
      <c r="D22" s="228"/>
      <c r="E22" s="228"/>
      <c r="F22" s="228"/>
      <c r="G22" s="228"/>
      <c r="H22" s="228"/>
      <c r="I22" s="228"/>
      <c r="J22" s="228"/>
      <c r="K22" s="228"/>
      <c r="L22" s="228"/>
      <c r="M22" s="228"/>
      <c r="N22" s="229"/>
      <c r="O22" s="287" t="s">
        <v>9</v>
      </c>
      <c r="P22" s="288"/>
      <c r="Q22" s="288"/>
      <c r="R22" s="288"/>
      <c r="S22" s="288"/>
      <c r="T22" s="288"/>
      <c r="U22" s="288"/>
      <c r="V22" s="288"/>
      <c r="W22" s="288"/>
      <c r="X22" s="288"/>
      <c r="Y22" s="300" t="s">
        <v>31</v>
      </c>
      <c r="Z22" s="301"/>
      <c r="AA22" s="301"/>
      <c r="AB22" s="301"/>
      <c r="AC22" s="301"/>
      <c r="AD22" s="301"/>
      <c r="AE22" s="301"/>
      <c r="AF22" s="301"/>
      <c r="AG22" s="302"/>
      <c r="AH22" s="288" t="s">
        <v>32</v>
      </c>
      <c r="AI22" s="288"/>
      <c r="AJ22" s="288"/>
      <c r="AK22" s="288"/>
      <c r="AL22" s="288"/>
      <c r="AM22" s="288"/>
      <c r="AN22" s="288"/>
      <c r="AO22" s="288"/>
      <c r="AP22" s="288"/>
      <c r="AQ22" s="369"/>
      <c r="AR22" s="300" t="s">
        <v>7</v>
      </c>
      <c r="AS22" s="301"/>
      <c r="AT22" s="301"/>
      <c r="AU22" s="301"/>
      <c r="AV22" s="301"/>
      <c r="AW22" s="301"/>
      <c r="AX22" s="301"/>
      <c r="AY22" s="302"/>
      <c r="AZ22" s="301" t="s">
        <v>33</v>
      </c>
      <c r="BA22" s="301"/>
      <c r="BB22" s="301"/>
      <c r="BC22" s="301"/>
      <c r="BD22" s="301"/>
      <c r="BE22" s="301"/>
      <c r="BF22" s="301"/>
      <c r="BG22" s="302"/>
      <c r="BH22" s="300" t="s">
        <v>8</v>
      </c>
      <c r="BI22" s="301"/>
      <c r="BJ22" s="301"/>
      <c r="BK22" s="301"/>
      <c r="BL22" s="301"/>
      <c r="BM22" s="301"/>
      <c r="BN22" s="301"/>
      <c r="BO22" s="302"/>
      <c r="BP22" s="288" t="s">
        <v>10</v>
      </c>
      <c r="BQ22" s="288"/>
      <c r="BR22" s="288"/>
      <c r="BS22" s="288"/>
      <c r="BT22" s="288"/>
      <c r="BU22" s="288"/>
      <c r="BV22" s="288"/>
      <c r="BW22" s="288"/>
      <c r="BX22" s="368" t="s">
        <v>11</v>
      </c>
      <c r="BY22" s="288"/>
      <c r="BZ22" s="288"/>
      <c r="CA22" s="288"/>
      <c r="CB22" s="288"/>
      <c r="CC22" s="288"/>
      <c r="CD22" s="288"/>
      <c r="CE22" s="288"/>
      <c r="CF22" s="281" t="s">
        <v>25</v>
      </c>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3"/>
      <c r="DE22" s="208"/>
      <c r="DU22" s="177" t="s">
        <v>29</v>
      </c>
    </row>
    <row r="23" spans="1:125" ht="31.5" customHeight="1" x14ac:dyDescent="0.15">
      <c r="A23" s="184"/>
      <c r="B23" s="240" t="s">
        <v>72</v>
      </c>
      <c r="C23" s="241"/>
      <c r="D23" s="241"/>
      <c r="E23" s="241"/>
      <c r="F23" s="241"/>
      <c r="G23" s="241"/>
      <c r="H23" s="241"/>
      <c r="I23" s="241"/>
      <c r="J23" s="241"/>
      <c r="K23" s="241"/>
      <c r="L23" s="241"/>
      <c r="M23" s="241"/>
      <c r="N23" s="242"/>
      <c r="O23" s="373">
        <f>O16-55</f>
        <v>45438</v>
      </c>
      <c r="P23" s="261"/>
      <c r="Q23" s="261"/>
      <c r="R23" s="261"/>
      <c r="S23" s="261"/>
      <c r="T23" s="261"/>
      <c r="U23" s="261"/>
      <c r="V23" s="261"/>
      <c r="W23" s="261"/>
      <c r="X23" s="261"/>
      <c r="Y23" s="307">
        <f>O16</f>
        <v>45493</v>
      </c>
      <c r="Z23" s="261"/>
      <c r="AA23" s="261"/>
      <c r="AB23" s="261"/>
      <c r="AC23" s="261"/>
      <c r="AD23" s="261"/>
      <c r="AE23" s="261"/>
      <c r="AF23" s="261"/>
      <c r="AG23" s="309"/>
      <c r="AH23" s="261">
        <f>O16+56</f>
        <v>45549</v>
      </c>
      <c r="AI23" s="261"/>
      <c r="AJ23" s="261"/>
      <c r="AK23" s="261"/>
      <c r="AL23" s="261"/>
      <c r="AM23" s="261"/>
      <c r="AN23" s="261"/>
      <c r="AO23" s="261"/>
      <c r="AP23" s="261"/>
      <c r="AQ23" s="309"/>
      <c r="AR23" s="307">
        <f>DATE(YEAR(O16)+1,MONTH(O16),DAY(O16))</f>
        <v>45858</v>
      </c>
      <c r="AS23" s="261"/>
      <c r="AT23" s="261"/>
      <c r="AU23" s="261"/>
      <c r="AV23" s="261"/>
      <c r="AW23" s="261"/>
      <c r="AX23" s="261"/>
      <c r="AY23" s="309"/>
      <c r="AZ23" s="261">
        <f>DATE(YEAR(O16)+1,MONTH(O16)+6,DAY(O16))-1</f>
        <v>46041</v>
      </c>
      <c r="BA23" s="261"/>
      <c r="BB23" s="261"/>
      <c r="BC23" s="261"/>
      <c r="BD23" s="261"/>
      <c r="BE23" s="261"/>
      <c r="BF23" s="261"/>
      <c r="BG23" s="261"/>
      <c r="BH23" s="307">
        <f>DATE(YEAR(O16)+3,MONTH(O16),DAY(O16))-1</f>
        <v>46587</v>
      </c>
      <c r="BI23" s="261"/>
      <c r="BJ23" s="261"/>
      <c r="BK23" s="261"/>
      <c r="BL23" s="261"/>
      <c r="BM23" s="261"/>
      <c r="BN23" s="261"/>
      <c r="BO23" s="309"/>
      <c r="BP23" s="307">
        <f>DATE(IF(OR(MONTH(O16)&lt;3,AND(MONTH(O16)=4,DAY(O16)=1)),YEAR(O16)+6,YEAR(O16)+7),4,1)-1</f>
        <v>47938</v>
      </c>
      <c r="BQ23" s="261"/>
      <c r="BR23" s="261"/>
      <c r="BS23" s="261"/>
      <c r="BT23" s="261"/>
      <c r="BU23" s="261"/>
      <c r="BV23" s="261"/>
      <c r="BW23" s="308"/>
      <c r="BX23" s="261">
        <f>DATE(IF(OR(MONTH(O16)&lt;3,AND(MONTH(O16)=4,DAY(O16)=1)),YEAR(O16)+11,YEAR(O16)+13),4,1)-1</f>
        <v>50130</v>
      </c>
      <c r="BY23" s="261"/>
      <c r="BZ23" s="261"/>
      <c r="CA23" s="261"/>
      <c r="CB23" s="261"/>
      <c r="CC23" s="261"/>
      <c r="CD23" s="261"/>
      <c r="CE23" s="261"/>
      <c r="CF23" s="284"/>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c r="DD23" s="286"/>
      <c r="DE23" s="187"/>
      <c r="DU23" s="358"/>
    </row>
    <row r="24" spans="1:125" ht="12.75" customHeight="1" x14ac:dyDescent="0.15">
      <c r="A24" s="184"/>
      <c r="B24" s="370" t="s">
        <v>73</v>
      </c>
      <c r="C24" s="371"/>
      <c r="D24" s="371"/>
      <c r="E24" s="371"/>
      <c r="F24" s="371"/>
      <c r="G24" s="371"/>
      <c r="H24" s="371"/>
      <c r="I24" s="371"/>
      <c r="J24" s="371"/>
      <c r="K24" s="371"/>
      <c r="L24" s="371"/>
      <c r="M24" s="371"/>
      <c r="N24" s="372"/>
      <c r="O24" s="209"/>
      <c r="P24" s="210"/>
      <c r="Q24" s="210"/>
      <c r="R24" s="210"/>
      <c r="S24" s="210"/>
      <c r="T24" s="210"/>
      <c r="U24" s="210"/>
      <c r="V24" s="210"/>
      <c r="W24" s="210"/>
      <c r="X24" s="210"/>
      <c r="Y24" s="211"/>
      <c r="Z24" s="210"/>
      <c r="AA24" s="210"/>
      <c r="AB24" s="210"/>
      <c r="AC24" s="210"/>
      <c r="AD24" s="210"/>
      <c r="AE24" s="210"/>
      <c r="AF24" s="210"/>
      <c r="AG24" s="212"/>
      <c r="AH24" s="210"/>
      <c r="AI24" s="210"/>
      <c r="AJ24" s="210"/>
      <c r="AK24" s="210"/>
      <c r="AL24" s="210"/>
      <c r="AM24" s="210"/>
      <c r="AN24" s="210"/>
      <c r="AO24" s="210"/>
      <c r="AP24" s="210"/>
      <c r="AQ24" s="210"/>
      <c r="AR24" s="211"/>
      <c r="AS24" s="210"/>
      <c r="AT24" s="210"/>
      <c r="AU24" s="210"/>
      <c r="AV24" s="210"/>
      <c r="AW24" s="210"/>
      <c r="AX24" s="210"/>
      <c r="AY24" s="212"/>
      <c r="AZ24" s="210"/>
      <c r="BA24" s="210"/>
      <c r="BB24" s="210"/>
      <c r="BC24" s="210"/>
      <c r="BD24" s="210"/>
      <c r="BE24" s="210"/>
      <c r="BF24" s="210"/>
      <c r="BG24" s="210"/>
      <c r="BH24" s="211"/>
      <c r="BI24" s="210"/>
      <c r="BJ24" s="210"/>
      <c r="BK24" s="210"/>
      <c r="BL24" s="210"/>
      <c r="BM24" s="210"/>
      <c r="BN24" s="210"/>
      <c r="BO24" s="212"/>
      <c r="BP24" s="210"/>
      <c r="BQ24" s="210"/>
      <c r="BR24" s="210"/>
      <c r="BS24" s="210"/>
      <c r="BT24" s="210"/>
      <c r="BU24" s="210"/>
      <c r="BV24" s="210"/>
      <c r="BW24" s="210"/>
      <c r="BX24" s="211"/>
      <c r="BY24" s="210"/>
      <c r="BZ24" s="210"/>
      <c r="CA24" s="210"/>
      <c r="CB24" s="210"/>
      <c r="CC24" s="210"/>
      <c r="CD24" s="210"/>
      <c r="CE24" s="210"/>
      <c r="CF24" s="383" t="s">
        <v>28</v>
      </c>
      <c r="CG24" s="384"/>
      <c r="CH24" s="384"/>
      <c r="CI24" s="384"/>
      <c r="CJ24" s="384"/>
      <c r="CK24" s="384"/>
      <c r="CL24" s="384"/>
      <c r="CM24" s="384"/>
      <c r="CN24" s="384"/>
      <c r="CO24" s="384"/>
      <c r="CP24" s="384"/>
      <c r="CQ24" s="384"/>
      <c r="CR24" s="384"/>
      <c r="CS24" s="384"/>
      <c r="CT24" s="384"/>
      <c r="CU24" s="384"/>
      <c r="CV24" s="384"/>
      <c r="CW24" s="384"/>
      <c r="CX24" s="384"/>
      <c r="CY24" s="384"/>
      <c r="CZ24" s="384"/>
      <c r="DA24" s="384"/>
      <c r="DB24" s="384"/>
      <c r="DC24" s="384"/>
      <c r="DD24" s="385"/>
      <c r="DE24" s="187"/>
      <c r="DU24" s="358"/>
    </row>
    <row r="25" spans="1:125" ht="12.75" customHeight="1" x14ac:dyDescent="0.15">
      <c r="A25" s="184"/>
      <c r="B25" s="265"/>
      <c r="C25" s="266"/>
      <c r="D25" s="266"/>
      <c r="E25" s="266"/>
      <c r="F25" s="266"/>
      <c r="G25" s="266"/>
      <c r="H25" s="266"/>
      <c r="I25" s="266"/>
      <c r="J25" s="266"/>
      <c r="K25" s="266"/>
      <c r="L25" s="266"/>
      <c r="M25" s="266"/>
      <c r="N25" s="267"/>
      <c r="O25" s="209"/>
      <c r="P25" s="210"/>
      <c r="Q25" s="210"/>
      <c r="R25" s="210"/>
      <c r="S25" s="210"/>
      <c r="T25" s="210"/>
      <c r="U25" s="210"/>
      <c r="V25" s="210"/>
      <c r="W25" s="210"/>
      <c r="X25" s="210"/>
      <c r="Y25" s="211"/>
      <c r="Z25" s="210"/>
      <c r="AA25" s="210"/>
      <c r="AB25" s="210"/>
      <c r="AC25" s="210"/>
      <c r="AD25" s="210"/>
      <c r="AE25" s="210"/>
      <c r="AF25" s="210"/>
      <c r="AG25" s="212"/>
      <c r="AH25" s="210"/>
      <c r="AI25" s="210"/>
      <c r="AJ25" s="210"/>
      <c r="AK25" s="210"/>
      <c r="AL25" s="210"/>
      <c r="AM25" s="210"/>
      <c r="AN25" s="210"/>
      <c r="AO25" s="210"/>
      <c r="AP25" s="210"/>
      <c r="AQ25" s="210"/>
      <c r="AR25" s="211"/>
      <c r="AS25" s="210"/>
      <c r="AT25" s="210"/>
      <c r="AU25" s="210"/>
      <c r="AV25" s="210"/>
      <c r="AW25" s="210"/>
      <c r="AX25" s="210"/>
      <c r="AY25" s="212"/>
      <c r="AZ25" s="210"/>
      <c r="BA25" s="210"/>
      <c r="BB25" s="210"/>
      <c r="BC25" s="210"/>
      <c r="BD25" s="210"/>
      <c r="BE25" s="210"/>
      <c r="BF25" s="210"/>
      <c r="BG25" s="210"/>
      <c r="BH25" s="211"/>
      <c r="BI25" s="210"/>
      <c r="BJ25" s="210"/>
      <c r="BK25" s="210"/>
      <c r="BL25" s="210"/>
      <c r="BM25" s="210"/>
      <c r="BN25" s="210"/>
      <c r="BO25" s="212"/>
      <c r="BP25" s="210"/>
      <c r="BQ25" s="210"/>
      <c r="BR25" s="210"/>
      <c r="BS25" s="210"/>
      <c r="BT25" s="210"/>
      <c r="BU25" s="210"/>
      <c r="BV25" s="210"/>
      <c r="BW25" s="210"/>
      <c r="BX25" s="211"/>
      <c r="BY25" s="210"/>
      <c r="BZ25" s="210"/>
      <c r="CA25" s="210"/>
      <c r="CB25" s="210"/>
      <c r="CC25" s="210"/>
      <c r="CD25" s="210"/>
      <c r="CE25" s="210"/>
      <c r="CF25" s="386"/>
      <c r="CG25" s="387"/>
      <c r="CH25" s="387"/>
      <c r="CI25" s="387"/>
      <c r="CJ25" s="387"/>
      <c r="CK25" s="387"/>
      <c r="CL25" s="387"/>
      <c r="CM25" s="387"/>
      <c r="CN25" s="387"/>
      <c r="CO25" s="387"/>
      <c r="CP25" s="387"/>
      <c r="CQ25" s="387"/>
      <c r="CR25" s="387"/>
      <c r="CS25" s="387"/>
      <c r="CT25" s="387"/>
      <c r="CU25" s="387"/>
      <c r="CV25" s="387"/>
      <c r="CW25" s="387"/>
      <c r="CX25" s="387"/>
      <c r="CY25" s="387"/>
      <c r="CZ25" s="387"/>
      <c r="DA25" s="387"/>
      <c r="DB25" s="387"/>
      <c r="DC25" s="387"/>
      <c r="DD25" s="388"/>
      <c r="DE25" s="187"/>
    </row>
    <row r="26" spans="1:125" ht="12.75" customHeight="1" x14ac:dyDescent="0.15">
      <c r="A26" s="184"/>
      <c r="B26" s="265"/>
      <c r="C26" s="266"/>
      <c r="D26" s="266"/>
      <c r="E26" s="266"/>
      <c r="F26" s="266"/>
      <c r="G26" s="266"/>
      <c r="H26" s="266"/>
      <c r="I26" s="266"/>
      <c r="J26" s="266"/>
      <c r="K26" s="266"/>
      <c r="L26" s="266"/>
      <c r="M26" s="266"/>
      <c r="N26" s="267"/>
      <c r="O26" s="209"/>
      <c r="P26" s="210"/>
      <c r="Q26" s="210"/>
      <c r="R26" s="210"/>
      <c r="S26" s="210"/>
      <c r="T26" s="210"/>
      <c r="U26" s="210"/>
      <c r="V26" s="210"/>
      <c r="W26" s="210"/>
      <c r="X26" s="210"/>
      <c r="Y26" s="211"/>
      <c r="Z26" s="210"/>
      <c r="AA26" s="210"/>
      <c r="AB26" s="210"/>
      <c r="AC26" s="210"/>
      <c r="AD26" s="210"/>
      <c r="AE26" s="210"/>
      <c r="AF26" s="210"/>
      <c r="AG26" s="212"/>
      <c r="AH26" s="210"/>
      <c r="AI26" s="210"/>
      <c r="AJ26" s="210"/>
      <c r="AK26" s="210"/>
      <c r="AL26" s="210"/>
      <c r="AM26" s="210"/>
      <c r="AN26" s="210"/>
      <c r="AO26" s="210"/>
      <c r="AP26" s="210"/>
      <c r="AQ26" s="210"/>
      <c r="AR26" s="211"/>
      <c r="AS26" s="210"/>
      <c r="AT26" s="210"/>
      <c r="AU26" s="210"/>
      <c r="AV26" s="210"/>
      <c r="AW26" s="210"/>
      <c r="AX26" s="210"/>
      <c r="AY26" s="212"/>
      <c r="AZ26" s="210"/>
      <c r="BA26" s="210"/>
      <c r="BB26" s="210"/>
      <c r="BC26" s="210"/>
      <c r="BD26" s="210"/>
      <c r="BE26" s="210"/>
      <c r="BF26" s="210"/>
      <c r="BG26" s="210"/>
      <c r="BH26" s="211"/>
      <c r="BI26" s="210"/>
      <c r="BJ26" s="210"/>
      <c r="BK26" s="210"/>
      <c r="BL26" s="210"/>
      <c r="BM26" s="210"/>
      <c r="BN26" s="210"/>
      <c r="BO26" s="212"/>
      <c r="BP26" s="210"/>
      <c r="BQ26" s="210"/>
      <c r="BR26" s="210"/>
      <c r="BS26" s="210"/>
      <c r="BT26" s="210"/>
      <c r="BU26" s="210"/>
      <c r="BV26" s="210"/>
      <c r="BW26" s="210"/>
      <c r="BX26" s="211"/>
      <c r="BY26" s="210"/>
      <c r="BZ26" s="210"/>
      <c r="CA26" s="210"/>
      <c r="CB26" s="210"/>
      <c r="CC26" s="210"/>
      <c r="CD26" s="210"/>
      <c r="CE26" s="210"/>
      <c r="CF26" s="386"/>
      <c r="CG26" s="387"/>
      <c r="CH26" s="387"/>
      <c r="CI26" s="387"/>
      <c r="CJ26" s="387"/>
      <c r="CK26" s="387"/>
      <c r="CL26" s="387"/>
      <c r="CM26" s="387"/>
      <c r="CN26" s="387"/>
      <c r="CO26" s="387"/>
      <c r="CP26" s="387"/>
      <c r="CQ26" s="387"/>
      <c r="CR26" s="387"/>
      <c r="CS26" s="387"/>
      <c r="CT26" s="387"/>
      <c r="CU26" s="387"/>
      <c r="CV26" s="387"/>
      <c r="CW26" s="387"/>
      <c r="CX26" s="387"/>
      <c r="CY26" s="387"/>
      <c r="CZ26" s="387"/>
      <c r="DA26" s="387"/>
      <c r="DB26" s="387"/>
      <c r="DC26" s="387"/>
      <c r="DD26" s="388"/>
      <c r="DE26" s="187"/>
      <c r="DJ26" s="178"/>
      <c r="DK26" s="178"/>
      <c r="DL26" s="178"/>
      <c r="DM26" s="178"/>
      <c r="DN26" s="178"/>
    </row>
    <row r="27" spans="1:125" ht="12.75" customHeight="1" x14ac:dyDescent="0.15">
      <c r="A27" s="184"/>
      <c r="B27" s="265"/>
      <c r="C27" s="266"/>
      <c r="D27" s="266"/>
      <c r="E27" s="266"/>
      <c r="F27" s="266"/>
      <c r="G27" s="266"/>
      <c r="H27" s="266"/>
      <c r="I27" s="266"/>
      <c r="J27" s="266"/>
      <c r="K27" s="266"/>
      <c r="L27" s="266"/>
      <c r="M27" s="266"/>
      <c r="N27" s="267"/>
      <c r="O27" s="213"/>
      <c r="P27" s="214"/>
      <c r="Q27" s="214"/>
      <c r="R27" s="214"/>
      <c r="S27" s="214"/>
      <c r="T27" s="214"/>
      <c r="U27" s="214"/>
      <c r="V27" s="214"/>
      <c r="W27" s="214"/>
      <c r="X27" s="214"/>
      <c r="Y27" s="215"/>
      <c r="Z27" s="214"/>
      <c r="AA27" s="214"/>
      <c r="AB27" s="214"/>
      <c r="AC27" s="214"/>
      <c r="AD27" s="214"/>
      <c r="AE27" s="214"/>
      <c r="AF27" s="214"/>
      <c r="AG27" s="216"/>
      <c r="AH27" s="214"/>
      <c r="AI27" s="214"/>
      <c r="AJ27" s="214"/>
      <c r="AK27" s="214"/>
      <c r="AL27" s="214"/>
      <c r="AM27" s="214"/>
      <c r="AN27" s="214"/>
      <c r="AO27" s="214"/>
      <c r="AP27" s="214"/>
      <c r="AQ27" s="214"/>
      <c r="AR27" s="215"/>
      <c r="AS27" s="214"/>
      <c r="AT27" s="214"/>
      <c r="AU27" s="214"/>
      <c r="AV27" s="214"/>
      <c r="AW27" s="214"/>
      <c r="AX27" s="214"/>
      <c r="AY27" s="216"/>
      <c r="AZ27" s="214"/>
      <c r="BA27" s="214"/>
      <c r="BB27" s="214"/>
      <c r="BC27" s="214"/>
      <c r="BD27" s="214"/>
      <c r="BE27" s="214"/>
      <c r="BF27" s="214"/>
      <c r="BG27" s="214"/>
      <c r="BH27" s="215"/>
      <c r="BI27" s="214"/>
      <c r="BJ27" s="214"/>
      <c r="BK27" s="214"/>
      <c r="BL27" s="214"/>
      <c r="BM27" s="214"/>
      <c r="BN27" s="214"/>
      <c r="BO27" s="216"/>
      <c r="BP27" s="214"/>
      <c r="BQ27" s="214"/>
      <c r="BR27" s="214"/>
      <c r="BS27" s="214"/>
      <c r="BT27" s="214"/>
      <c r="BU27" s="214"/>
      <c r="BV27" s="214"/>
      <c r="BW27" s="214"/>
      <c r="BX27" s="215"/>
      <c r="BY27" s="214"/>
      <c r="BZ27" s="214"/>
      <c r="CA27" s="214"/>
      <c r="CB27" s="214"/>
      <c r="CC27" s="214"/>
      <c r="CD27" s="214"/>
      <c r="CE27" s="214"/>
      <c r="CF27" s="389"/>
      <c r="CG27" s="390"/>
      <c r="CH27" s="390"/>
      <c r="CI27" s="390"/>
      <c r="CJ27" s="390"/>
      <c r="CK27" s="390"/>
      <c r="CL27" s="390"/>
      <c r="CM27" s="390"/>
      <c r="CN27" s="390"/>
      <c r="CO27" s="390"/>
      <c r="CP27" s="390"/>
      <c r="CQ27" s="390"/>
      <c r="CR27" s="390"/>
      <c r="CS27" s="390"/>
      <c r="CT27" s="390"/>
      <c r="CU27" s="390"/>
      <c r="CV27" s="390"/>
      <c r="CW27" s="390"/>
      <c r="CX27" s="390"/>
      <c r="CY27" s="390"/>
      <c r="CZ27" s="390"/>
      <c r="DA27" s="390"/>
      <c r="DB27" s="390"/>
      <c r="DC27" s="390"/>
      <c r="DD27" s="391"/>
      <c r="DE27" s="187"/>
      <c r="DJ27" s="178"/>
      <c r="DK27" s="178"/>
      <c r="DL27" s="178"/>
      <c r="DM27" s="178"/>
      <c r="DN27" s="178"/>
    </row>
    <row r="28" spans="1:125" ht="12.75" customHeight="1" x14ac:dyDescent="0.15">
      <c r="A28" s="184"/>
      <c r="B28" s="265"/>
      <c r="C28" s="266"/>
      <c r="D28" s="266"/>
      <c r="E28" s="266"/>
      <c r="F28" s="266"/>
      <c r="G28" s="266"/>
      <c r="H28" s="266"/>
      <c r="I28" s="266"/>
      <c r="J28" s="266"/>
      <c r="K28" s="266"/>
      <c r="L28" s="266"/>
      <c r="M28" s="266"/>
      <c r="N28" s="267"/>
      <c r="O28" s="209"/>
      <c r="P28" s="210"/>
      <c r="Q28" s="210"/>
      <c r="R28" s="210"/>
      <c r="S28" s="210"/>
      <c r="T28" s="210"/>
      <c r="U28" s="210"/>
      <c r="V28" s="210"/>
      <c r="W28" s="210"/>
      <c r="X28" s="210"/>
      <c r="Y28" s="211"/>
      <c r="Z28" s="210"/>
      <c r="AA28" s="210"/>
      <c r="AB28" s="210"/>
      <c r="AC28" s="210"/>
      <c r="AD28" s="210"/>
      <c r="AE28" s="210"/>
      <c r="AF28" s="210"/>
      <c r="AG28" s="212"/>
      <c r="AH28" s="210"/>
      <c r="AI28" s="210"/>
      <c r="AJ28" s="210"/>
      <c r="AK28" s="210"/>
      <c r="AL28" s="210"/>
      <c r="AM28" s="210"/>
      <c r="AN28" s="210"/>
      <c r="AO28" s="210"/>
      <c r="AP28" s="210"/>
      <c r="AQ28" s="210"/>
      <c r="AR28" s="211"/>
      <c r="AS28" s="210"/>
      <c r="AT28" s="210"/>
      <c r="AU28" s="210"/>
      <c r="AV28" s="210"/>
      <c r="AW28" s="210"/>
      <c r="AX28" s="210"/>
      <c r="AY28" s="212"/>
      <c r="AZ28" s="210"/>
      <c r="BA28" s="210"/>
      <c r="BB28" s="210"/>
      <c r="BC28" s="210"/>
      <c r="BD28" s="210"/>
      <c r="BE28" s="210"/>
      <c r="BF28" s="210"/>
      <c r="BG28" s="210"/>
      <c r="BH28" s="211"/>
      <c r="BI28" s="210"/>
      <c r="BJ28" s="210"/>
      <c r="BK28" s="210"/>
      <c r="BL28" s="210"/>
      <c r="BM28" s="210"/>
      <c r="BN28" s="210"/>
      <c r="BO28" s="212"/>
      <c r="BP28" s="210"/>
      <c r="BQ28" s="210"/>
      <c r="BR28" s="210"/>
      <c r="BS28" s="210"/>
      <c r="BT28" s="210"/>
      <c r="BU28" s="210"/>
      <c r="BV28" s="210"/>
      <c r="BW28" s="210"/>
      <c r="BX28" s="211"/>
      <c r="BY28" s="210"/>
      <c r="BZ28" s="210"/>
      <c r="CA28" s="210"/>
      <c r="CB28" s="210"/>
      <c r="CC28" s="210"/>
      <c r="CD28" s="210"/>
      <c r="CE28" s="210"/>
      <c r="CF28" s="383" t="s">
        <v>28</v>
      </c>
      <c r="CG28" s="384"/>
      <c r="CH28" s="384"/>
      <c r="CI28" s="384"/>
      <c r="CJ28" s="384"/>
      <c r="CK28" s="384"/>
      <c r="CL28" s="384"/>
      <c r="CM28" s="384"/>
      <c r="CN28" s="384"/>
      <c r="CO28" s="384"/>
      <c r="CP28" s="384"/>
      <c r="CQ28" s="384"/>
      <c r="CR28" s="384"/>
      <c r="CS28" s="384"/>
      <c r="CT28" s="384"/>
      <c r="CU28" s="384"/>
      <c r="CV28" s="384"/>
      <c r="CW28" s="384"/>
      <c r="CX28" s="384"/>
      <c r="CY28" s="384"/>
      <c r="CZ28" s="384"/>
      <c r="DA28" s="384"/>
      <c r="DB28" s="384"/>
      <c r="DC28" s="384"/>
      <c r="DD28" s="385"/>
      <c r="DE28" s="187"/>
      <c r="DJ28" s="178"/>
      <c r="DK28" s="178"/>
      <c r="DL28" s="178"/>
      <c r="DM28" s="178"/>
      <c r="DN28" s="178"/>
    </row>
    <row r="29" spans="1:125" ht="12.75" customHeight="1" x14ac:dyDescent="0.15">
      <c r="A29" s="184"/>
      <c r="B29" s="265"/>
      <c r="C29" s="266"/>
      <c r="D29" s="266"/>
      <c r="E29" s="266"/>
      <c r="F29" s="266"/>
      <c r="G29" s="266"/>
      <c r="H29" s="266"/>
      <c r="I29" s="266"/>
      <c r="J29" s="266"/>
      <c r="K29" s="266"/>
      <c r="L29" s="266"/>
      <c r="M29" s="266"/>
      <c r="N29" s="267"/>
      <c r="O29" s="209"/>
      <c r="P29" s="210"/>
      <c r="Q29" s="210"/>
      <c r="R29" s="210"/>
      <c r="S29" s="210"/>
      <c r="T29" s="210"/>
      <c r="U29" s="210"/>
      <c r="V29" s="210"/>
      <c r="W29" s="210"/>
      <c r="X29" s="210"/>
      <c r="Y29" s="211"/>
      <c r="Z29" s="210"/>
      <c r="AA29" s="210"/>
      <c r="AB29" s="210"/>
      <c r="AC29" s="210"/>
      <c r="AD29" s="210"/>
      <c r="AE29" s="210"/>
      <c r="AF29" s="210"/>
      <c r="AG29" s="212"/>
      <c r="AH29" s="210"/>
      <c r="AI29" s="210"/>
      <c r="AJ29" s="210"/>
      <c r="AK29" s="210"/>
      <c r="AL29" s="210"/>
      <c r="AM29" s="210"/>
      <c r="AN29" s="210"/>
      <c r="AO29" s="210"/>
      <c r="AP29" s="210"/>
      <c r="AQ29" s="210"/>
      <c r="AR29" s="211"/>
      <c r="AS29" s="210"/>
      <c r="AT29" s="210"/>
      <c r="AU29" s="210"/>
      <c r="AV29" s="210"/>
      <c r="AW29" s="210"/>
      <c r="AX29" s="210"/>
      <c r="AY29" s="212"/>
      <c r="AZ29" s="210"/>
      <c r="BA29" s="210"/>
      <c r="BB29" s="210"/>
      <c r="BC29" s="210"/>
      <c r="BD29" s="210"/>
      <c r="BE29" s="210"/>
      <c r="BF29" s="210"/>
      <c r="BG29" s="210"/>
      <c r="BH29" s="211"/>
      <c r="BI29" s="210"/>
      <c r="BJ29" s="210"/>
      <c r="BK29" s="210"/>
      <c r="BL29" s="210"/>
      <c r="BM29" s="210"/>
      <c r="BN29" s="210"/>
      <c r="BO29" s="212"/>
      <c r="BP29" s="210"/>
      <c r="BQ29" s="210"/>
      <c r="BR29" s="210"/>
      <c r="BS29" s="210"/>
      <c r="BT29" s="210"/>
      <c r="BU29" s="210"/>
      <c r="BV29" s="210"/>
      <c r="BW29" s="210"/>
      <c r="BX29" s="211"/>
      <c r="BY29" s="210"/>
      <c r="BZ29" s="210"/>
      <c r="CA29" s="210"/>
      <c r="CB29" s="210"/>
      <c r="CC29" s="210"/>
      <c r="CD29" s="210"/>
      <c r="CE29" s="210"/>
      <c r="CF29" s="386"/>
      <c r="CG29" s="387"/>
      <c r="CH29" s="387"/>
      <c r="CI29" s="387"/>
      <c r="CJ29" s="387"/>
      <c r="CK29" s="387"/>
      <c r="CL29" s="387"/>
      <c r="CM29" s="387"/>
      <c r="CN29" s="387"/>
      <c r="CO29" s="387"/>
      <c r="CP29" s="387"/>
      <c r="CQ29" s="387"/>
      <c r="CR29" s="387"/>
      <c r="CS29" s="387"/>
      <c r="CT29" s="387"/>
      <c r="CU29" s="387"/>
      <c r="CV29" s="387"/>
      <c r="CW29" s="387"/>
      <c r="CX29" s="387"/>
      <c r="CY29" s="387"/>
      <c r="CZ29" s="387"/>
      <c r="DA29" s="387"/>
      <c r="DB29" s="387"/>
      <c r="DC29" s="387"/>
      <c r="DD29" s="388"/>
      <c r="DE29" s="187"/>
      <c r="DJ29" s="178"/>
      <c r="DK29" s="178"/>
      <c r="DL29" s="178"/>
      <c r="DM29" s="178"/>
      <c r="DN29" s="178"/>
    </row>
    <row r="30" spans="1:125" ht="12.75" customHeight="1" x14ac:dyDescent="0.15">
      <c r="A30" s="184"/>
      <c r="B30" s="265"/>
      <c r="C30" s="266"/>
      <c r="D30" s="266"/>
      <c r="E30" s="266"/>
      <c r="F30" s="266"/>
      <c r="G30" s="266"/>
      <c r="H30" s="266"/>
      <c r="I30" s="266"/>
      <c r="J30" s="266"/>
      <c r="K30" s="266"/>
      <c r="L30" s="266"/>
      <c r="M30" s="266"/>
      <c r="N30" s="267"/>
      <c r="O30" s="209"/>
      <c r="P30" s="210"/>
      <c r="Q30" s="210"/>
      <c r="R30" s="210"/>
      <c r="S30" s="210"/>
      <c r="T30" s="210"/>
      <c r="U30" s="210"/>
      <c r="V30" s="210"/>
      <c r="W30" s="210"/>
      <c r="X30" s="210"/>
      <c r="Y30" s="211"/>
      <c r="Z30" s="210"/>
      <c r="AA30" s="210"/>
      <c r="AB30" s="210"/>
      <c r="AC30" s="210"/>
      <c r="AD30" s="210"/>
      <c r="AE30" s="210"/>
      <c r="AF30" s="210"/>
      <c r="AG30" s="212"/>
      <c r="AH30" s="210"/>
      <c r="AI30" s="210"/>
      <c r="AJ30" s="210"/>
      <c r="AK30" s="210"/>
      <c r="AL30" s="210"/>
      <c r="AM30" s="210"/>
      <c r="AN30" s="210"/>
      <c r="AO30" s="210"/>
      <c r="AP30" s="210"/>
      <c r="AQ30" s="210"/>
      <c r="AR30" s="211"/>
      <c r="AS30" s="210"/>
      <c r="AT30" s="210"/>
      <c r="AU30" s="210"/>
      <c r="AV30" s="210"/>
      <c r="AW30" s="210"/>
      <c r="AX30" s="210"/>
      <c r="AY30" s="212"/>
      <c r="AZ30" s="210"/>
      <c r="BA30" s="210"/>
      <c r="BB30" s="210"/>
      <c r="BC30" s="210"/>
      <c r="BD30" s="210"/>
      <c r="BE30" s="210"/>
      <c r="BF30" s="210"/>
      <c r="BG30" s="210"/>
      <c r="BH30" s="211"/>
      <c r="BI30" s="210"/>
      <c r="BJ30" s="210"/>
      <c r="BK30" s="210"/>
      <c r="BL30" s="210"/>
      <c r="BM30" s="210"/>
      <c r="BN30" s="210"/>
      <c r="BO30" s="212"/>
      <c r="BP30" s="210"/>
      <c r="BQ30" s="210"/>
      <c r="BR30" s="210"/>
      <c r="BS30" s="210"/>
      <c r="BT30" s="210"/>
      <c r="BU30" s="210"/>
      <c r="BV30" s="210"/>
      <c r="BW30" s="210"/>
      <c r="BX30" s="211"/>
      <c r="BY30" s="210"/>
      <c r="BZ30" s="210"/>
      <c r="CA30" s="210"/>
      <c r="CB30" s="210"/>
      <c r="CC30" s="210"/>
      <c r="CD30" s="210"/>
      <c r="CE30" s="210"/>
      <c r="CF30" s="386"/>
      <c r="CG30" s="387"/>
      <c r="CH30" s="387"/>
      <c r="CI30" s="387"/>
      <c r="CJ30" s="387"/>
      <c r="CK30" s="387"/>
      <c r="CL30" s="387"/>
      <c r="CM30" s="387"/>
      <c r="CN30" s="387"/>
      <c r="CO30" s="387"/>
      <c r="CP30" s="387"/>
      <c r="CQ30" s="387"/>
      <c r="CR30" s="387"/>
      <c r="CS30" s="387"/>
      <c r="CT30" s="387"/>
      <c r="CU30" s="387"/>
      <c r="CV30" s="387"/>
      <c r="CW30" s="387"/>
      <c r="CX30" s="387"/>
      <c r="CY30" s="387"/>
      <c r="CZ30" s="387"/>
      <c r="DA30" s="387"/>
      <c r="DB30" s="387"/>
      <c r="DC30" s="387"/>
      <c r="DD30" s="388"/>
      <c r="DE30" s="187"/>
      <c r="DJ30" s="178"/>
      <c r="DK30" s="178"/>
      <c r="DL30" s="178"/>
      <c r="DM30" s="179"/>
      <c r="DN30" s="178"/>
    </row>
    <row r="31" spans="1:125" ht="12.75" customHeight="1" x14ac:dyDescent="0.15">
      <c r="A31" s="184"/>
      <c r="B31" s="265"/>
      <c r="C31" s="266"/>
      <c r="D31" s="266"/>
      <c r="E31" s="266"/>
      <c r="F31" s="266"/>
      <c r="G31" s="266"/>
      <c r="H31" s="266"/>
      <c r="I31" s="266"/>
      <c r="J31" s="266"/>
      <c r="K31" s="266"/>
      <c r="L31" s="266"/>
      <c r="M31" s="266"/>
      <c r="N31" s="267"/>
      <c r="O31" s="213"/>
      <c r="P31" s="214"/>
      <c r="Q31" s="214"/>
      <c r="R31" s="214"/>
      <c r="S31" s="214"/>
      <c r="T31" s="214"/>
      <c r="U31" s="214"/>
      <c r="V31" s="214"/>
      <c r="W31" s="214"/>
      <c r="X31" s="214"/>
      <c r="Y31" s="215"/>
      <c r="Z31" s="214"/>
      <c r="AA31" s="214"/>
      <c r="AB31" s="214"/>
      <c r="AC31" s="214"/>
      <c r="AD31" s="214"/>
      <c r="AE31" s="214"/>
      <c r="AF31" s="214"/>
      <c r="AG31" s="216"/>
      <c r="AH31" s="214"/>
      <c r="AI31" s="214"/>
      <c r="AJ31" s="214"/>
      <c r="AK31" s="214"/>
      <c r="AL31" s="214"/>
      <c r="AM31" s="214"/>
      <c r="AN31" s="214"/>
      <c r="AO31" s="214"/>
      <c r="AP31" s="214"/>
      <c r="AQ31" s="214"/>
      <c r="AR31" s="215"/>
      <c r="AS31" s="214"/>
      <c r="AT31" s="214"/>
      <c r="AU31" s="214"/>
      <c r="AV31" s="214"/>
      <c r="AW31" s="214"/>
      <c r="AX31" s="214"/>
      <c r="AY31" s="216"/>
      <c r="AZ31" s="214"/>
      <c r="BA31" s="214"/>
      <c r="BB31" s="214"/>
      <c r="BC31" s="214"/>
      <c r="BD31" s="214"/>
      <c r="BE31" s="214"/>
      <c r="BF31" s="214"/>
      <c r="BG31" s="214"/>
      <c r="BH31" s="215"/>
      <c r="BI31" s="214"/>
      <c r="BJ31" s="214"/>
      <c r="BK31" s="214"/>
      <c r="BL31" s="214"/>
      <c r="BM31" s="214"/>
      <c r="BN31" s="214"/>
      <c r="BO31" s="216"/>
      <c r="BP31" s="214"/>
      <c r="BQ31" s="214"/>
      <c r="BR31" s="214"/>
      <c r="BS31" s="214"/>
      <c r="BT31" s="214"/>
      <c r="BU31" s="214"/>
      <c r="BV31" s="214"/>
      <c r="BW31" s="214"/>
      <c r="BX31" s="215"/>
      <c r="BY31" s="214"/>
      <c r="BZ31" s="214"/>
      <c r="CA31" s="214"/>
      <c r="CB31" s="214"/>
      <c r="CC31" s="214"/>
      <c r="CD31" s="214"/>
      <c r="CE31" s="214"/>
      <c r="CF31" s="389"/>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1"/>
      <c r="DE31" s="187"/>
      <c r="DJ31" s="178"/>
      <c r="DK31" s="178"/>
      <c r="DL31" s="178"/>
      <c r="DM31" s="179"/>
      <c r="DN31" s="178"/>
    </row>
    <row r="32" spans="1:125" ht="12.75" customHeight="1" x14ac:dyDescent="0.15">
      <c r="A32" s="184"/>
      <c r="B32" s="265"/>
      <c r="C32" s="266"/>
      <c r="D32" s="266"/>
      <c r="E32" s="266"/>
      <c r="F32" s="266"/>
      <c r="G32" s="266"/>
      <c r="H32" s="266"/>
      <c r="I32" s="266"/>
      <c r="J32" s="266"/>
      <c r="K32" s="266"/>
      <c r="L32" s="266"/>
      <c r="M32" s="266"/>
      <c r="N32" s="267"/>
      <c r="O32" s="209"/>
      <c r="P32" s="210"/>
      <c r="Q32" s="210"/>
      <c r="R32" s="210"/>
      <c r="S32" s="210"/>
      <c r="T32" s="210"/>
      <c r="U32" s="210"/>
      <c r="V32" s="210"/>
      <c r="W32" s="210"/>
      <c r="X32" s="210"/>
      <c r="Y32" s="211"/>
      <c r="Z32" s="210"/>
      <c r="AA32" s="210"/>
      <c r="AB32" s="210"/>
      <c r="AC32" s="210"/>
      <c r="AD32" s="210"/>
      <c r="AE32" s="210"/>
      <c r="AF32" s="210"/>
      <c r="AG32" s="212"/>
      <c r="AH32" s="210"/>
      <c r="AI32" s="210"/>
      <c r="AJ32" s="210"/>
      <c r="AK32" s="210"/>
      <c r="AL32" s="210"/>
      <c r="AM32" s="210"/>
      <c r="AN32" s="210"/>
      <c r="AO32" s="210"/>
      <c r="AP32" s="210"/>
      <c r="AQ32" s="210"/>
      <c r="AR32" s="211"/>
      <c r="AS32" s="210"/>
      <c r="AT32" s="210"/>
      <c r="AU32" s="210"/>
      <c r="AV32" s="210"/>
      <c r="AW32" s="210"/>
      <c r="AX32" s="210"/>
      <c r="AY32" s="212"/>
      <c r="AZ32" s="210"/>
      <c r="BA32" s="210"/>
      <c r="BB32" s="210"/>
      <c r="BC32" s="210"/>
      <c r="BD32" s="210"/>
      <c r="BE32" s="210"/>
      <c r="BF32" s="210"/>
      <c r="BG32" s="210"/>
      <c r="BH32" s="211"/>
      <c r="BI32" s="210"/>
      <c r="BJ32" s="210"/>
      <c r="BK32" s="210"/>
      <c r="BL32" s="210"/>
      <c r="BM32" s="210"/>
      <c r="BN32" s="210"/>
      <c r="BO32" s="212"/>
      <c r="BP32" s="210"/>
      <c r="BQ32" s="210"/>
      <c r="BR32" s="210"/>
      <c r="BS32" s="210"/>
      <c r="BT32" s="210"/>
      <c r="BU32" s="210"/>
      <c r="BV32" s="210"/>
      <c r="BW32" s="210"/>
      <c r="BX32" s="211"/>
      <c r="BY32" s="210"/>
      <c r="BZ32" s="210"/>
      <c r="CA32" s="210"/>
      <c r="CB32" s="210"/>
      <c r="CC32" s="210"/>
      <c r="CD32" s="210"/>
      <c r="CE32" s="210"/>
      <c r="CF32" s="383" t="s">
        <v>29</v>
      </c>
      <c r="CG32" s="384"/>
      <c r="CH32" s="384"/>
      <c r="CI32" s="384"/>
      <c r="CJ32" s="384"/>
      <c r="CK32" s="384"/>
      <c r="CL32" s="384"/>
      <c r="CM32" s="384"/>
      <c r="CN32" s="384"/>
      <c r="CO32" s="384"/>
      <c r="CP32" s="384"/>
      <c r="CQ32" s="384"/>
      <c r="CR32" s="384"/>
      <c r="CS32" s="384"/>
      <c r="CT32" s="384"/>
      <c r="CU32" s="384"/>
      <c r="CV32" s="384"/>
      <c r="CW32" s="384"/>
      <c r="CX32" s="384"/>
      <c r="CY32" s="384"/>
      <c r="CZ32" s="384"/>
      <c r="DA32" s="384"/>
      <c r="DB32" s="384"/>
      <c r="DC32" s="384"/>
      <c r="DD32" s="385"/>
      <c r="DE32" s="187"/>
      <c r="DJ32" s="178"/>
      <c r="DK32" s="178"/>
      <c r="DL32" s="178"/>
      <c r="DM32" s="178"/>
      <c r="DN32" s="178"/>
    </row>
    <row r="33" spans="1:118" ht="12.75" customHeight="1" x14ac:dyDescent="0.15">
      <c r="A33" s="184"/>
      <c r="B33" s="265"/>
      <c r="C33" s="266"/>
      <c r="D33" s="266"/>
      <c r="E33" s="266"/>
      <c r="F33" s="266"/>
      <c r="G33" s="266"/>
      <c r="H33" s="266"/>
      <c r="I33" s="266"/>
      <c r="J33" s="266"/>
      <c r="K33" s="266"/>
      <c r="L33" s="266"/>
      <c r="M33" s="266"/>
      <c r="N33" s="267"/>
      <c r="O33" s="209"/>
      <c r="P33" s="210"/>
      <c r="Q33" s="210"/>
      <c r="R33" s="210"/>
      <c r="S33" s="210"/>
      <c r="T33" s="210"/>
      <c r="U33" s="210"/>
      <c r="V33" s="210"/>
      <c r="W33" s="210"/>
      <c r="X33" s="210"/>
      <c r="Y33" s="211"/>
      <c r="Z33" s="210"/>
      <c r="AA33" s="210"/>
      <c r="AB33" s="210"/>
      <c r="AC33" s="210"/>
      <c r="AD33" s="210"/>
      <c r="AE33" s="210"/>
      <c r="AF33" s="210"/>
      <c r="AG33" s="212"/>
      <c r="AH33" s="210"/>
      <c r="AI33" s="210"/>
      <c r="AJ33" s="210"/>
      <c r="AK33" s="210"/>
      <c r="AL33" s="210"/>
      <c r="AM33" s="210"/>
      <c r="AN33" s="210"/>
      <c r="AO33" s="210"/>
      <c r="AP33" s="210"/>
      <c r="AQ33" s="210"/>
      <c r="AR33" s="211"/>
      <c r="AS33" s="210"/>
      <c r="AT33" s="210"/>
      <c r="AU33" s="210"/>
      <c r="AV33" s="210"/>
      <c r="AW33" s="210"/>
      <c r="AX33" s="210"/>
      <c r="AY33" s="212"/>
      <c r="AZ33" s="210"/>
      <c r="BA33" s="210"/>
      <c r="BB33" s="210"/>
      <c r="BC33" s="210"/>
      <c r="BD33" s="210"/>
      <c r="BE33" s="210"/>
      <c r="BF33" s="210"/>
      <c r="BG33" s="210"/>
      <c r="BH33" s="211"/>
      <c r="BI33" s="210"/>
      <c r="BJ33" s="210"/>
      <c r="BK33" s="210"/>
      <c r="BL33" s="210"/>
      <c r="BM33" s="210"/>
      <c r="BN33" s="210"/>
      <c r="BO33" s="212"/>
      <c r="BP33" s="210"/>
      <c r="BQ33" s="210"/>
      <c r="BR33" s="210"/>
      <c r="BS33" s="210"/>
      <c r="BT33" s="210"/>
      <c r="BU33" s="210"/>
      <c r="BV33" s="210"/>
      <c r="BW33" s="210"/>
      <c r="BX33" s="211"/>
      <c r="BY33" s="210"/>
      <c r="BZ33" s="210"/>
      <c r="CA33" s="210"/>
      <c r="CB33" s="210"/>
      <c r="CC33" s="210"/>
      <c r="CD33" s="210"/>
      <c r="CE33" s="210"/>
      <c r="CF33" s="392"/>
      <c r="CG33" s="393"/>
      <c r="CH33" s="393"/>
      <c r="CI33" s="393"/>
      <c r="CJ33" s="393"/>
      <c r="CK33" s="393"/>
      <c r="CL33" s="393"/>
      <c r="CM33" s="393"/>
      <c r="CN33" s="393"/>
      <c r="CO33" s="393"/>
      <c r="CP33" s="393"/>
      <c r="CQ33" s="393"/>
      <c r="CR33" s="393"/>
      <c r="CS33" s="393"/>
      <c r="CT33" s="393"/>
      <c r="CU33" s="393"/>
      <c r="CV33" s="393"/>
      <c r="CW33" s="393"/>
      <c r="CX33" s="393"/>
      <c r="CY33" s="393"/>
      <c r="CZ33" s="393"/>
      <c r="DA33" s="393"/>
      <c r="DB33" s="393"/>
      <c r="DC33" s="393"/>
      <c r="DD33" s="394"/>
      <c r="DE33" s="187"/>
      <c r="DJ33" s="178"/>
      <c r="DK33" s="178"/>
      <c r="DL33" s="178"/>
      <c r="DM33" s="178"/>
      <c r="DN33" s="178"/>
    </row>
    <row r="34" spans="1:118" ht="12.75" customHeight="1" x14ac:dyDescent="0.15">
      <c r="A34" s="184"/>
      <c r="B34" s="265"/>
      <c r="C34" s="266"/>
      <c r="D34" s="266"/>
      <c r="E34" s="266"/>
      <c r="F34" s="266"/>
      <c r="G34" s="266"/>
      <c r="H34" s="266"/>
      <c r="I34" s="266"/>
      <c r="J34" s="266"/>
      <c r="K34" s="266"/>
      <c r="L34" s="266"/>
      <c r="M34" s="266"/>
      <c r="N34" s="267"/>
      <c r="O34" s="209"/>
      <c r="P34" s="210"/>
      <c r="Q34" s="210"/>
      <c r="R34" s="210"/>
      <c r="S34" s="210"/>
      <c r="T34" s="210"/>
      <c r="U34" s="210"/>
      <c r="V34" s="210"/>
      <c r="W34" s="210"/>
      <c r="X34" s="210"/>
      <c r="Y34" s="211"/>
      <c r="Z34" s="210"/>
      <c r="AA34" s="210"/>
      <c r="AB34" s="210"/>
      <c r="AC34" s="210"/>
      <c r="AD34" s="210"/>
      <c r="AE34" s="210"/>
      <c r="AF34" s="210"/>
      <c r="AG34" s="212"/>
      <c r="AH34" s="210"/>
      <c r="AI34" s="210"/>
      <c r="AJ34" s="210"/>
      <c r="AK34" s="210"/>
      <c r="AL34" s="210"/>
      <c r="AM34" s="210"/>
      <c r="AN34" s="210"/>
      <c r="AO34" s="210"/>
      <c r="AP34" s="210"/>
      <c r="AQ34" s="210"/>
      <c r="AR34" s="211"/>
      <c r="AS34" s="210"/>
      <c r="AT34" s="210"/>
      <c r="AU34" s="210"/>
      <c r="AV34" s="210"/>
      <c r="AW34" s="210"/>
      <c r="AX34" s="210"/>
      <c r="AY34" s="212"/>
      <c r="AZ34" s="210"/>
      <c r="BA34" s="210"/>
      <c r="BB34" s="210"/>
      <c r="BC34" s="210"/>
      <c r="BD34" s="210"/>
      <c r="BE34" s="210"/>
      <c r="BF34" s="210"/>
      <c r="BG34" s="210"/>
      <c r="BH34" s="211"/>
      <c r="BI34" s="210"/>
      <c r="BJ34" s="210"/>
      <c r="BK34" s="210"/>
      <c r="BL34" s="210"/>
      <c r="BM34" s="210"/>
      <c r="BN34" s="210"/>
      <c r="BO34" s="212"/>
      <c r="BP34" s="210"/>
      <c r="BQ34" s="210"/>
      <c r="BR34" s="210"/>
      <c r="BS34" s="210"/>
      <c r="BT34" s="210"/>
      <c r="BU34" s="210"/>
      <c r="BV34" s="210"/>
      <c r="BW34" s="210"/>
      <c r="BX34" s="211"/>
      <c r="BY34" s="210"/>
      <c r="BZ34" s="210"/>
      <c r="CA34" s="210"/>
      <c r="CB34" s="210"/>
      <c r="CC34" s="210"/>
      <c r="CD34" s="210"/>
      <c r="CE34" s="210"/>
      <c r="CF34" s="395">
        <v>45689</v>
      </c>
      <c r="CG34" s="396"/>
      <c r="CH34" s="396"/>
      <c r="CI34" s="396"/>
      <c r="CJ34" s="396"/>
      <c r="CK34" s="396"/>
      <c r="CL34" s="396"/>
      <c r="CM34" s="396"/>
      <c r="CN34" s="396"/>
      <c r="CO34" s="396"/>
      <c r="CP34" s="396"/>
      <c r="CQ34" s="303" t="s">
        <v>30</v>
      </c>
      <c r="CR34" s="303"/>
      <c r="CS34" s="303"/>
      <c r="CT34" s="396">
        <v>45747</v>
      </c>
      <c r="CU34" s="396"/>
      <c r="CV34" s="396"/>
      <c r="CW34" s="396"/>
      <c r="CX34" s="396"/>
      <c r="CY34" s="396"/>
      <c r="CZ34" s="396"/>
      <c r="DA34" s="396"/>
      <c r="DB34" s="396"/>
      <c r="DC34" s="396"/>
      <c r="DD34" s="399"/>
      <c r="DE34" s="187"/>
      <c r="DJ34" s="178"/>
      <c r="DK34" s="178"/>
      <c r="DL34" s="178"/>
      <c r="DM34" s="178"/>
      <c r="DN34" s="178"/>
    </row>
    <row r="35" spans="1:118" ht="12.75" customHeight="1" thickBot="1" x14ac:dyDescent="0.2">
      <c r="A35" s="184"/>
      <c r="B35" s="268"/>
      <c r="C35" s="269"/>
      <c r="D35" s="269"/>
      <c r="E35" s="269"/>
      <c r="F35" s="269"/>
      <c r="G35" s="269"/>
      <c r="H35" s="269"/>
      <c r="I35" s="269"/>
      <c r="J35" s="269"/>
      <c r="K35" s="269"/>
      <c r="L35" s="269"/>
      <c r="M35" s="269"/>
      <c r="N35" s="270"/>
      <c r="O35" s="217"/>
      <c r="P35" s="218"/>
      <c r="Q35" s="218"/>
      <c r="R35" s="218"/>
      <c r="S35" s="218"/>
      <c r="T35" s="218"/>
      <c r="U35" s="218"/>
      <c r="V35" s="218"/>
      <c r="W35" s="218"/>
      <c r="X35" s="218"/>
      <c r="Y35" s="219"/>
      <c r="Z35" s="218"/>
      <c r="AA35" s="218"/>
      <c r="AB35" s="218"/>
      <c r="AC35" s="218"/>
      <c r="AD35" s="218"/>
      <c r="AE35" s="218"/>
      <c r="AF35" s="218"/>
      <c r="AG35" s="220"/>
      <c r="AH35" s="218"/>
      <c r="AI35" s="218"/>
      <c r="AJ35" s="218"/>
      <c r="AK35" s="218"/>
      <c r="AL35" s="218"/>
      <c r="AM35" s="218"/>
      <c r="AN35" s="218"/>
      <c r="AO35" s="218"/>
      <c r="AP35" s="218"/>
      <c r="AQ35" s="218"/>
      <c r="AR35" s="219"/>
      <c r="AS35" s="218"/>
      <c r="AT35" s="218"/>
      <c r="AU35" s="218"/>
      <c r="AV35" s="218"/>
      <c r="AW35" s="218"/>
      <c r="AX35" s="218"/>
      <c r="AY35" s="220"/>
      <c r="AZ35" s="218"/>
      <c r="BA35" s="218"/>
      <c r="BB35" s="218"/>
      <c r="BC35" s="218"/>
      <c r="BD35" s="218"/>
      <c r="BE35" s="218"/>
      <c r="BF35" s="218"/>
      <c r="BG35" s="218"/>
      <c r="BH35" s="219"/>
      <c r="BI35" s="218"/>
      <c r="BJ35" s="218"/>
      <c r="BK35" s="218"/>
      <c r="BL35" s="218"/>
      <c r="BM35" s="218"/>
      <c r="BN35" s="218"/>
      <c r="BO35" s="220"/>
      <c r="BP35" s="218"/>
      <c r="BQ35" s="218"/>
      <c r="BR35" s="218"/>
      <c r="BS35" s="218"/>
      <c r="BT35" s="218"/>
      <c r="BU35" s="218"/>
      <c r="BV35" s="218"/>
      <c r="BW35" s="218"/>
      <c r="BX35" s="219"/>
      <c r="BY35" s="218"/>
      <c r="BZ35" s="218"/>
      <c r="CA35" s="218"/>
      <c r="CB35" s="218"/>
      <c r="CC35" s="218"/>
      <c r="CD35" s="218"/>
      <c r="CE35" s="218"/>
      <c r="CF35" s="397"/>
      <c r="CG35" s="398"/>
      <c r="CH35" s="398"/>
      <c r="CI35" s="398"/>
      <c r="CJ35" s="398"/>
      <c r="CK35" s="398"/>
      <c r="CL35" s="398"/>
      <c r="CM35" s="398"/>
      <c r="CN35" s="398"/>
      <c r="CO35" s="398"/>
      <c r="CP35" s="398"/>
      <c r="CQ35" s="304"/>
      <c r="CR35" s="304"/>
      <c r="CS35" s="304"/>
      <c r="CT35" s="398"/>
      <c r="CU35" s="398"/>
      <c r="CV35" s="398"/>
      <c r="CW35" s="398"/>
      <c r="CX35" s="398"/>
      <c r="CY35" s="398"/>
      <c r="CZ35" s="398"/>
      <c r="DA35" s="398"/>
      <c r="DB35" s="398"/>
      <c r="DC35" s="398"/>
      <c r="DD35" s="400"/>
      <c r="DE35" s="187"/>
      <c r="DJ35" s="178"/>
      <c r="DK35" s="178"/>
      <c r="DL35" s="178"/>
      <c r="DM35" s="178"/>
      <c r="DN35" s="178"/>
    </row>
    <row r="36" spans="1:118" ht="12.75" customHeight="1" thickTop="1" x14ac:dyDescent="0.15">
      <c r="A36" s="184"/>
      <c r="B36" s="262" t="s">
        <v>34</v>
      </c>
      <c r="C36" s="263"/>
      <c r="D36" s="263"/>
      <c r="E36" s="263"/>
      <c r="F36" s="263"/>
      <c r="G36" s="263"/>
      <c r="H36" s="263"/>
      <c r="I36" s="263"/>
      <c r="J36" s="263"/>
      <c r="K36" s="263"/>
      <c r="L36" s="263"/>
      <c r="M36" s="263"/>
      <c r="N36" s="264"/>
      <c r="O36" s="221"/>
      <c r="P36" s="222"/>
      <c r="Q36" s="222"/>
      <c r="R36" s="222"/>
      <c r="S36" s="222"/>
      <c r="T36" s="222"/>
      <c r="U36" s="222"/>
      <c r="V36" s="222"/>
      <c r="W36" s="222"/>
      <c r="X36" s="222"/>
      <c r="Y36" s="223"/>
      <c r="Z36" s="222"/>
      <c r="AA36" s="222"/>
      <c r="AB36" s="222"/>
      <c r="AC36" s="222"/>
      <c r="AD36" s="222"/>
      <c r="AE36" s="222"/>
      <c r="AF36" s="222"/>
      <c r="AG36" s="224"/>
      <c r="AH36" s="222"/>
      <c r="AI36" s="222"/>
      <c r="AJ36" s="222"/>
      <c r="AK36" s="222"/>
      <c r="AL36" s="222"/>
      <c r="AM36" s="222"/>
      <c r="AN36" s="222"/>
      <c r="AO36" s="222"/>
      <c r="AP36" s="222"/>
      <c r="AQ36" s="222"/>
      <c r="AR36" s="223"/>
      <c r="AS36" s="222"/>
      <c r="AT36" s="222"/>
      <c r="AU36" s="222"/>
      <c r="AV36" s="222"/>
      <c r="AW36" s="222"/>
      <c r="AX36" s="222"/>
      <c r="AY36" s="224"/>
      <c r="AZ36" s="222"/>
      <c r="BA36" s="222"/>
      <c r="BB36" s="222"/>
      <c r="BC36" s="222"/>
      <c r="BD36" s="222"/>
      <c r="BE36" s="222"/>
      <c r="BF36" s="222"/>
      <c r="BG36" s="222"/>
      <c r="BH36" s="223"/>
      <c r="BI36" s="222"/>
      <c r="BJ36" s="222"/>
      <c r="BK36" s="222"/>
      <c r="BL36" s="222"/>
      <c r="BM36" s="222"/>
      <c r="BN36" s="222"/>
      <c r="BO36" s="224"/>
      <c r="BP36" s="222"/>
      <c r="BQ36" s="222"/>
      <c r="BR36" s="222"/>
      <c r="BS36" s="222"/>
      <c r="BT36" s="222"/>
      <c r="BU36" s="222"/>
      <c r="BV36" s="222"/>
      <c r="BW36" s="222"/>
      <c r="BX36" s="223"/>
      <c r="BY36" s="222"/>
      <c r="BZ36" s="222"/>
      <c r="CA36" s="222"/>
      <c r="CB36" s="222"/>
      <c r="CC36" s="222"/>
      <c r="CD36" s="222"/>
      <c r="CE36" s="222"/>
      <c r="CF36" s="433"/>
      <c r="CG36" s="434"/>
      <c r="CH36" s="434"/>
      <c r="CI36" s="435"/>
      <c r="CJ36" s="442"/>
      <c r="CK36" s="442"/>
      <c r="CL36" s="442"/>
      <c r="CM36" s="442"/>
      <c r="CN36" s="442"/>
      <c r="CO36" s="442"/>
      <c r="CP36" s="442"/>
      <c r="CQ36" s="442"/>
      <c r="CR36" s="442"/>
      <c r="CS36" s="323" t="s">
        <v>30</v>
      </c>
      <c r="CT36" s="323"/>
      <c r="CU36" s="323"/>
      <c r="CV36" s="442"/>
      <c r="CW36" s="442"/>
      <c r="CX36" s="442"/>
      <c r="CY36" s="442"/>
      <c r="CZ36" s="442"/>
      <c r="DA36" s="442"/>
      <c r="DB36" s="442"/>
      <c r="DC36" s="442"/>
      <c r="DD36" s="443"/>
      <c r="DE36" s="187"/>
      <c r="DJ36" s="178"/>
      <c r="DK36" s="178"/>
      <c r="DL36" s="178"/>
      <c r="DM36" s="178"/>
      <c r="DN36" s="178"/>
    </row>
    <row r="37" spans="1:118" ht="12.75" customHeight="1" x14ac:dyDescent="0.15">
      <c r="A37" s="184"/>
      <c r="B37" s="265"/>
      <c r="C37" s="266"/>
      <c r="D37" s="266"/>
      <c r="E37" s="266"/>
      <c r="F37" s="266"/>
      <c r="G37" s="266"/>
      <c r="H37" s="266"/>
      <c r="I37" s="266"/>
      <c r="J37" s="266"/>
      <c r="K37" s="266"/>
      <c r="L37" s="266"/>
      <c r="M37" s="266"/>
      <c r="N37" s="267"/>
      <c r="O37" s="209"/>
      <c r="P37" s="210"/>
      <c r="Q37" s="210"/>
      <c r="R37" s="210"/>
      <c r="S37" s="210"/>
      <c r="T37" s="210"/>
      <c r="U37" s="210"/>
      <c r="V37" s="210"/>
      <c r="W37" s="210"/>
      <c r="X37" s="210"/>
      <c r="Y37" s="211"/>
      <c r="Z37" s="210"/>
      <c r="AA37" s="210"/>
      <c r="AB37" s="210"/>
      <c r="AC37" s="210"/>
      <c r="AD37" s="210"/>
      <c r="AE37" s="210"/>
      <c r="AF37" s="210"/>
      <c r="AG37" s="212"/>
      <c r="AH37" s="210"/>
      <c r="AI37" s="210"/>
      <c r="AJ37" s="210"/>
      <c r="AK37" s="210"/>
      <c r="AL37" s="210"/>
      <c r="AM37" s="210"/>
      <c r="AN37" s="210"/>
      <c r="AO37" s="210"/>
      <c r="AP37" s="210"/>
      <c r="AQ37" s="210"/>
      <c r="AR37" s="211"/>
      <c r="AS37" s="210"/>
      <c r="AT37" s="210"/>
      <c r="AU37" s="210"/>
      <c r="AV37" s="210"/>
      <c r="AW37" s="210"/>
      <c r="AX37" s="210"/>
      <c r="AY37" s="212"/>
      <c r="AZ37" s="210"/>
      <c r="BA37" s="210"/>
      <c r="BB37" s="210"/>
      <c r="BC37" s="210"/>
      <c r="BD37" s="210"/>
      <c r="BE37" s="210"/>
      <c r="BF37" s="210"/>
      <c r="BG37" s="210"/>
      <c r="BH37" s="211"/>
      <c r="BI37" s="210"/>
      <c r="BJ37" s="210"/>
      <c r="BK37" s="210"/>
      <c r="BL37" s="210"/>
      <c r="BM37" s="210"/>
      <c r="BN37" s="210"/>
      <c r="BO37" s="212"/>
      <c r="BP37" s="210"/>
      <c r="BQ37" s="210"/>
      <c r="BR37" s="210"/>
      <c r="BS37" s="210"/>
      <c r="BT37" s="210"/>
      <c r="BU37" s="210"/>
      <c r="BV37" s="210"/>
      <c r="BW37" s="210"/>
      <c r="BX37" s="211"/>
      <c r="BY37" s="210"/>
      <c r="BZ37" s="210"/>
      <c r="CA37" s="210"/>
      <c r="CB37" s="210"/>
      <c r="CC37" s="210"/>
      <c r="CD37" s="210"/>
      <c r="CE37" s="210"/>
      <c r="CF37" s="436"/>
      <c r="CG37" s="437"/>
      <c r="CH37" s="437"/>
      <c r="CI37" s="438"/>
      <c r="CJ37" s="403"/>
      <c r="CK37" s="403"/>
      <c r="CL37" s="403"/>
      <c r="CM37" s="403"/>
      <c r="CN37" s="403"/>
      <c r="CO37" s="403"/>
      <c r="CP37" s="403"/>
      <c r="CQ37" s="403"/>
      <c r="CR37" s="403"/>
      <c r="CS37" s="315"/>
      <c r="CT37" s="315"/>
      <c r="CU37" s="315"/>
      <c r="CV37" s="403"/>
      <c r="CW37" s="403"/>
      <c r="CX37" s="403"/>
      <c r="CY37" s="403"/>
      <c r="CZ37" s="403"/>
      <c r="DA37" s="403"/>
      <c r="DB37" s="403"/>
      <c r="DC37" s="403"/>
      <c r="DD37" s="404"/>
      <c r="DE37" s="187"/>
      <c r="DJ37" s="178"/>
      <c r="DK37" s="178"/>
      <c r="DL37" s="178"/>
      <c r="DM37" s="178"/>
      <c r="DN37" s="178"/>
    </row>
    <row r="38" spans="1:118" ht="12.75" customHeight="1" x14ac:dyDescent="0.15">
      <c r="A38" s="184"/>
      <c r="B38" s="265"/>
      <c r="C38" s="266"/>
      <c r="D38" s="266"/>
      <c r="E38" s="266"/>
      <c r="F38" s="266"/>
      <c r="G38" s="266"/>
      <c r="H38" s="266"/>
      <c r="I38" s="266"/>
      <c r="J38" s="266"/>
      <c r="K38" s="266"/>
      <c r="L38" s="266"/>
      <c r="M38" s="266"/>
      <c r="N38" s="267"/>
      <c r="O38" s="209"/>
      <c r="P38" s="210"/>
      <c r="Q38" s="210"/>
      <c r="R38" s="210"/>
      <c r="S38" s="210"/>
      <c r="T38" s="210"/>
      <c r="U38" s="210"/>
      <c r="V38" s="210"/>
      <c r="W38" s="210"/>
      <c r="X38" s="210"/>
      <c r="Y38" s="211"/>
      <c r="Z38" s="210"/>
      <c r="AA38" s="210"/>
      <c r="AB38" s="210"/>
      <c r="AC38" s="210"/>
      <c r="AD38" s="210"/>
      <c r="AE38" s="210"/>
      <c r="AF38" s="210"/>
      <c r="AG38" s="212"/>
      <c r="AH38" s="210"/>
      <c r="AI38" s="210"/>
      <c r="AJ38" s="210"/>
      <c r="AK38" s="210"/>
      <c r="AL38" s="210"/>
      <c r="AM38" s="210"/>
      <c r="AN38" s="210"/>
      <c r="AO38" s="210"/>
      <c r="AP38" s="210"/>
      <c r="AQ38" s="210"/>
      <c r="AR38" s="211"/>
      <c r="AS38" s="210"/>
      <c r="AT38" s="210"/>
      <c r="AU38" s="210"/>
      <c r="AV38" s="210"/>
      <c r="AW38" s="210"/>
      <c r="AX38" s="210"/>
      <c r="AY38" s="212"/>
      <c r="AZ38" s="210"/>
      <c r="BA38" s="210"/>
      <c r="BB38" s="210"/>
      <c r="BC38" s="210"/>
      <c r="BD38" s="210"/>
      <c r="BE38" s="210"/>
      <c r="BF38" s="210"/>
      <c r="BG38" s="210"/>
      <c r="BH38" s="211"/>
      <c r="BI38" s="210"/>
      <c r="BJ38" s="210"/>
      <c r="BK38" s="210"/>
      <c r="BL38" s="210"/>
      <c r="BM38" s="210"/>
      <c r="BN38" s="210"/>
      <c r="BO38" s="212"/>
      <c r="BP38" s="210"/>
      <c r="BQ38" s="210"/>
      <c r="BR38" s="210"/>
      <c r="BS38" s="210"/>
      <c r="BT38" s="210"/>
      <c r="BU38" s="210"/>
      <c r="BV38" s="210"/>
      <c r="BW38" s="210"/>
      <c r="BX38" s="211"/>
      <c r="BY38" s="210"/>
      <c r="BZ38" s="210"/>
      <c r="CA38" s="210"/>
      <c r="CB38" s="210"/>
      <c r="CC38" s="210"/>
      <c r="CD38" s="210"/>
      <c r="CE38" s="210"/>
      <c r="CF38" s="436"/>
      <c r="CG38" s="437"/>
      <c r="CH38" s="437"/>
      <c r="CI38" s="438"/>
      <c r="CJ38" s="405"/>
      <c r="CK38" s="405"/>
      <c r="CL38" s="405"/>
      <c r="CM38" s="405"/>
      <c r="CN38" s="405"/>
      <c r="CO38" s="405"/>
      <c r="CP38" s="405"/>
      <c r="CQ38" s="405"/>
      <c r="CR38" s="405"/>
      <c r="CS38" s="303" t="s">
        <v>30</v>
      </c>
      <c r="CT38" s="303"/>
      <c r="CU38" s="303"/>
      <c r="CV38" s="405"/>
      <c r="CW38" s="405"/>
      <c r="CX38" s="405"/>
      <c r="CY38" s="405"/>
      <c r="CZ38" s="405"/>
      <c r="DA38" s="405"/>
      <c r="DB38" s="405"/>
      <c r="DC38" s="405"/>
      <c r="DD38" s="407"/>
      <c r="DE38" s="187"/>
      <c r="DJ38" s="178"/>
      <c r="DK38" s="178"/>
      <c r="DL38" s="178"/>
      <c r="DM38" s="178"/>
      <c r="DN38" s="178"/>
    </row>
    <row r="39" spans="1:118" ht="12.75" customHeight="1" x14ac:dyDescent="0.15">
      <c r="A39" s="184"/>
      <c r="B39" s="265"/>
      <c r="C39" s="266"/>
      <c r="D39" s="266"/>
      <c r="E39" s="266"/>
      <c r="F39" s="266"/>
      <c r="G39" s="266"/>
      <c r="H39" s="266"/>
      <c r="I39" s="266"/>
      <c r="J39" s="266"/>
      <c r="K39" s="266"/>
      <c r="L39" s="266"/>
      <c r="M39" s="266"/>
      <c r="N39" s="267"/>
      <c r="O39" s="213"/>
      <c r="P39" s="214"/>
      <c r="Q39" s="214"/>
      <c r="R39" s="214"/>
      <c r="S39" s="214"/>
      <c r="T39" s="214"/>
      <c r="U39" s="214"/>
      <c r="V39" s="214"/>
      <c r="W39" s="214"/>
      <c r="X39" s="214"/>
      <c r="Y39" s="215"/>
      <c r="Z39" s="214"/>
      <c r="AA39" s="214"/>
      <c r="AB39" s="214"/>
      <c r="AC39" s="214"/>
      <c r="AD39" s="214"/>
      <c r="AE39" s="214"/>
      <c r="AF39" s="214"/>
      <c r="AG39" s="216"/>
      <c r="AH39" s="214"/>
      <c r="AI39" s="214"/>
      <c r="AJ39" s="214"/>
      <c r="AK39" s="214"/>
      <c r="AL39" s="214"/>
      <c r="AM39" s="214"/>
      <c r="AN39" s="214"/>
      <c r="AO39" s="214"/>
      <c r="AP39" s="214"/>
      <c r="AQ39" s="214"/>
      <c r="AR39" s="215"/>
      <c r="AS39" s="214"/>
      <c r="AT39" s="214"/>
      <c r="AU39" s="214"/>
      <c r="AV39" s="214"/>
      <c r="AW39" s="214"/>
      <c r="AX39" s="214"/>
      <c r="AY39" s="216"/>
      <c r="AZ39" s="214"/>
      <c r="BA39" s="214"/>
      <c r="BB39" s="214"/>
      <c r="BC39" s="214"/>
      <c r="BD39" s="214"/>
      <c r="BE39" s="214"/>
      <c r="BF39" s="214"/>
      <c r="BG39" s="214"/>
      <c r="BH39" s="215"/>
      <c r="BI39" s="214"/>
      <c r="BJ39" s="214"/>
      <c r="BK39" s="214"/>
      <c r="BL39" s="214"/>
      <c r="BM39" s="214"/>
      <c r="BN39" s="214"/>
      <c r="BO39" s="216"/>
      <c r="BP39" s="214"/>
      <c r="BQ39" s="214"/>
      <c r="BR39" s="214"/>
      <c r="BS39" s="214"/>
      <c r="BT39" s="214"/>
      <c r="BU39" s="214"/>
      <c r="BV39" s="214"/>
      <c r="BW39" s="214"/>
      <c r="BX39" s="215"/>
      <c r="BY39" s="214"/>
      <c r="BZ39" s="214"/>
      <c r="CA39" s="214"/>
      <c r="CB39" s="214"/>
      <c r="CC39" s="214"/>
      <c r="CD39" s="214"/>
      <c r="CE39" s="214"/>
      <c r="CF39" s="439"/>
      <c r="CG39" s="440"/>
      <c r="CH39" s="440"/>
      <c r="CI39" s="441"/>
      <c r="CJ39" s="406"/>
      <c r="CK39" s="406"/>
      <c r="CL39" s="406"/>
      <c r="CM39" s="406"/>
      <c r="CN39" s="406"/>
      <c r="CO39" s="406"/>
      <c r="CP39" s="406"/>
      <c r="CQ39" s="406"/>
      <c r="CR39" s="406"/>
      <c r="CS39" s="316"/>
      <c r="CT39" s="316"/>
      <c r="CU39" s="316"/>
      <c r="CV39" s="406"/>
      <c r="CW39" s="406"/>
      <c r="CX39" s="406"/>
      <c r="CY39" s="406"/>
      <c r="CZ39" s="406"/>
      <c r="DA39" s="406"/>
      <c r="DB39" s="406"/>
      <c r="DC39" s="406"/>
      <c r="DD39" s="408"/>
      <c r="DE39" s="187"/>
      <c r="DJ39" s="178"/>
      <c r="DK39" s="178"/>
      <c r="DL39" s="178"/>
      <c r="DM39" s="178"/>
      <c r="DN39" s="178"/>
    </row>
    <row r="40" spans="1:118" ht="12.75" customHeight="1" x14ac:dyDescent="0.15">
      <c r="A40" s="184"/>
      <c r="B40" s="265"/>
      <c r="C40" s="266"/>
      <c r="D40" s="266"/>
      <c r="E40" s="266"/>
      <c r="F40" s="266"/>
      <c r="G40" s="266"/>
      <c r="H40" s="266"/>
      <c r="I40" s="266"/>
      <c r="J40" s="266"/>
      <c r="K40" s="266"/>
      <c r="L40" s="266"/>
      <c r="M40" s="266"/>
      <c r="N40" s="267"/>
      <c r="O40" s="209"/>
      <c r="P40" s="210"/>
      <c r="Q40" s="210"/>
      <c r="R40" s="210"/>
      <c r="S40" s="210"/>
      <c r="T40" s="210"/>
      <c r="U40" s="210"/>
      <c r="V40" s="210"/>
      <c r="W40" s="210"/>
      <c r="X40" s="210"/>
      <c r="Y40" s="211"/>
      <c r="Z40" s="210"/>
      <c r="AA40" s="210"/>
      <c r="AB40" s="210"/>
      <c r="AC40" s="210"/>
      <c r="AD40" s="210"/>
      <c r="AE40" s="210"/>
      <c r="AF40" s="210"/>
      <c r="AG40" s="212"/>
      <c r="AH40" s="210"/>
      <c r="AI40" s="210"/>
      <c r="AJ40" s="210"/>
      <c r="AK40" s="210"/>
      <c r="AL40" s="210"/>
      <c r="AM40" s="210"/>
      <c r="AN40" s="210"/>
      <c r="AO40" s="210"/>
      <c r="AP40" s="210"/>
      <c r="AQ40" s="210"/>
      <c r="AR40" s="211"/>
      <c r="AS40" s="210"/>
      <c r="AT40" s="210"/>
      <c r="AU40" s="210"/>
      <c r="AV40" s="210"/>
      <c r="AW40" s="210"/>
      <c r="AX40" s="210"/>
      <c r="AY40" s="212"/>
      <c r="AZ40" s="210"/>
      <c r="BA40" s="210"/>
      <c r="BB40" s="210"/>
      <c r="BC40" s="210"/>
      <c r="BD40" s="210"/>
      <c r="BE40" s="210"/>
      <c r="BF40" s="210"/>
      <c r="BG40" s="210"/>
      <c r="BH40" s="211"/>
      <c r="BI40" s="210"/>
      <c r="BJ40" s="210"/>
      <c r="BK40" s="210"/>
      <c r="BL40" s="210"/>
      <c r="BM40" s="210"/>
      <c r="BN40" s="210"/>
      <c r="BO40" s="212"/>
      <c r="BP40" s="210"/>
      <c r="BQ40" s="210"/>
      <c r="BR40" s="210"/>
      <c r="BS40" s="210"/>
      <c r="BT40" s="210"/>
      <c r="BU40" s="210"/>
      <c r="BV40" s="210"/>
      <c r="BW40" s="210"/>
      <c r="BX40" s="211"/>
      <c r="BY40" s="210"/>
      <c r="BZ40" s="210"/>
      <c r="CA40" s="210"/>
      <c r="CB40" s="210"/>
      <c r="CC40" s="210"/>
      <c r="CD40" s="210"/>
      <c r="CE40" s="210"/>
      <c r="CF40" s="436" t="s">
        <v>28</v>
      </c>
      <c r="CG40" s="437"/>
      <c r="CH40" s="437"/>
      <c r="CI40" s="438"/>
      <c r="CJ40" s="401">
        <v>45493</v>
      </c>
      <c r="CK40" s="401"/>
      <c r="CL40" s="401"/>
      <c r="CM40" s="401"/>
      <c r="CN40" s="401"/>
      <c r="CO40" s="401"/>
      <c r="CP40" s="401"/>
      <c r="CQ40" s="401"/>
      <c r="CR40" s="401"/>
      <c r="CS40" s="314" t="s">
        <v>30</v>
      </c>
      <c r="CT40" s="314"/>
      <c r="CU40" s="314"/>
      <c r="CV40" s="401">
        <v>45688</v>
      </c>
      <c r="CW40" s="401"/>
      <c r="CX40" s="401"/>
      <c r="CY40" s="401"/>
      <c r="CZ40" s="401"/>
      <c r="DA40" s="401"/>
      <c r="DB40" s="401"/>
      <c r="DC40" s="401"/>
      <c r="DD40" s="402"/>
      <c r="DE40" s="187"/>
      <c r="DJ40" s="178"/>
      <c r="DK40" s="178"/>
      <c r="DL40" s="178"/>
      <c r="DM40" s="178"/>
      <c r="DN40" s="178"/>
    </row>
    <row r="41" spans="1:118" ht="12.75" customHeight="1" x14ac:dyDescent="0.15">
      <c r="A41" s="184"/>
      <c r="B41" s="265"/>
      <c r="C41" s="266"/>
      <c r="D41" s="266"/>
      <c r="E41" s="266"/>
      <c r="F41" s="266"/>
      <c r="G41" s="266"/>
      <c r="H41" s="266"/>
      <c r="I41" s="266"/>
      <c r="J41" s="266"/>
      <c r="K41" s="266"/>
      <c r="L41" s="266"/>
      <c r="M41" s="266"/>
      <c r="N41" s="267"/>
      <c r="O41" s="209"/>
      <c r="P41" s="210"/>
      <c r="Q41" s="210"/>
      <c r="R41" s="210"/>
      <c r="S41" s="210"/>
      <c r="T41" s="210"/>
      <c r="U41" s="210"/>
      <c r="V41" s="210"/>
      <c r="W41" s="210"/>
      <c r="X41" s="210"/>
      <c r="Y41" s="211"/>
      <c r="Z41" s="210"/>
      <c r="AA41" s="210"/>
      <c r="AB41" s="210"/>
      <c r="AC41" s="210"/>
      <c r="AD41" s="210"/>
      <c r="AE41" s="210"/>
      <c r="AF41" s="210"/>
      <c r="AG41" s="212"/>
      <c r="AH41" s="210"/>
      <c r="AI41" s="210"/>
      <c r="AJ41" s="210"/>
      <c r="AK41" s="210"/>
      <c r="AL41" s="210"/>
      <c r="AM41" s="210"/>
      <c r="AN41" s="210"/>
      <c r="AO41" s="210"/>
      <c r="AP41" s="210"/>
      <c r="AQ41" s="210"/>
      <c r="AR41" s="211"/>
      <c r="AS41" s="210"/>
      <c r="AT41" s="210"/>
      <c r="AU41" s="210"/>
      <c r="AV41" s="210"/>
      <c r="AW41" s="210"/>
      <c r="AX41" s="210"/>
      <c r="AY41" s="212"/>
      <c r="AZ41" s="210"/>
      <c r="BA41" s="210"/>
      <c r="BB41" s="210"/>
      <c r="BC41" s="210"/>
      <c r="BD41" s="210"/>
      <c r="BE41" s="210"/>
      <c r="BF41" s="210"/>
      <c r="BG41" s="210"/>
      <c r="BH41" s="211"/>
      <c r="BI41" s="210"/>
      <c r="BJ41" s="210"/>
      <c r="BK41" s="210"/>
      <c r="BL41" s="210"/>
      <c r="BM41" s="210"/>
      <c r="BN41" s="210"/>
      <c r="BO41" s="212"/>
      <c r="BP41" s="210"/>
      <c r="BQ41" s="210"/>
      <c r="BR41" s="210"/>
      <c r="BS41" s="210"/>
      <c r="BT41" s="210"/>
      <c r="BU41" s="210"/>
      <c r="BV41" s="210"/>
      <c r="BW41" s="210"/>
      <c r="BX41" s="211"/>
      <c r="BY41" s="210"/>
      <c r="BZ41" s="210"/>
      <c r="CA41" s="210"/>
      <c r="CB41" s="210"/>
      <c r="CC41" s="210"/>
      <c r="CD41" s="210"/>
      <c r="CE41" s="210"/>
      <c r="CF41" s="436"/>
      <c r="CG41" s="437"/>
      <c r="CH41" s="437"/>
      <c r="CI41" s="438"/>
      <c r="CJ41" s="403"/>
      <c r="CK41" s="403"/>
      <c r="CL41" s="403"/>
      <c r="CM41" s="403"/>
      <c r="CN41" s="403"/>
      <c r="CO41" s="403"/>
      <c r="CP41" s="403"/>
      <c r="CQ41" s="403"/>
      <c r="CR41" s="403"/>
      <c r="CS41" s="315"/>
      <c r="CT41" s="315"/>
      <c r="CU41" s="315"/>
      <c r="CV41" s="403"/>
      <c r="CW41" s="403"/>
      <c r="CX41" s="403"/>
      <c r="CY41" s="403"/>
      <c r="CZ41" s="403"/>
      <c r="DA41" s="403"/>
      <c r="DB41" s="403"/>
      <c r="DC41" s="403"/>
      <c r="DD41" s="404"/>
      <c r="DE41" s="187"/>
      <c r="DJ41" s="178"/>
      <c r="DK41" s="178"/>
      <c r="DL41" s="178"/>
      <c r="DM41" s="178"/>
      <c r="DN41" s="178"/>
    </row>
    <row r="42" spans="1:118" ht="12.75" customHeight="1" x14ac:dyDescent="0.15">
      <c r="A42" s="184"/>
      <c r="B42" s="265"/>
      <c r="C42" s="266"/>
      <c r="D42" s="266"/>
      <c r="E42" s="266"/>
      <c r="F42" s="266"/>
      <c r="G42" s="266"/>
      <c r="H42" s="266"/>
      <c r="I42" s="266"/>
      <c r="J42" s="266"/>
      <c r="K42" s="266"/>
      <c r="L42" s="266"/>
      <c r="M42" s="266"/>
      <c r="N42" s="267"/>
      <c r="O42" s="209"/>
      <c r="P42" s="210"/>
      <c r="Q42" s="210"/>
      <c r="R42" s="210"/>
      <c r="S42" s="210"/>
      <c r="T42" s="210"/>
      <c r="U42" s="210"/>
      <c r="V42" s="210"/>
      <c r="W42" s="210"/>
      <c r="X42" s="210"/>
      <c r="Y42" s="211"/>
      <c r="Z42" s="210"/>
      <c r="AA42" s="210"/>
      <c r="AB42" s="210"/>
      <c r="AC42" s="210"/>
      <c r="AD42" s="210"/>
      <c r="AE42" s="210"/>
      <c r="AF42" s="210"/>
      <c r="AG42" s="212"/>
      <c r="AH42" s="210"/>
      <c r="AI42" s="210"/>
      <c r="AJ42" s="210"/>
      <c r="AK42" s="210"/>
      <c r="AL42" s="210"/>
      <c r="AM42" s="210"/>
      <c r="AN42" s="210"/>
      <c r="AO42" s="210"/>
      <c r="AP42" s="210"/>
      <c r="AQ42" s="210"/>
      <c r="AR42" s="211"/>
      <c r="AS42" s="210"/>
      <c r="AT42" s="210"/>
      <c r="AU42" s="210"/>
      <c r="AV42" s="210"/>
      <c r="AW42" s="210"/>
      <c r="AX42" s="210"/>
      <c r="AY42" s="212"/>
      <c r="AZ42" s="210"/>
      <c r="BA42" s="210"/>
      <c r="BB42" s="210"/>
      <c r="BC42" s="210"/>
      <c r="BD42" s="210"/>
      <c r="BE42" s="210"/>
      <c r="BF42" s="210"/>
      <c r="BG42" s="210"/>
      <c r="BH42" s="211"/>
      <c r="BI42" s="210"/>
      <c r="BJ42" s="210"/>
      <c r="BK42" s="210"/>
      <c r="BL42" s="210"/>
      <c r="BM42" s="210"/>
      <c r="BN42" s="210"/>
      <c r="BO42" s="212"/>
      <c r="BP42" s="210"/>
      <c r="BQ42" s="210"/>
      <c r="BR42" s="210"/>
      <c r="BS42" s="210"/>
      <c r="BT42" s="210"/>
      <c r="BU42" s="210"/>
      <c r="BV42" s="210"/>
      <c r="BW42" s="210"/>
      <c r="BX42" s="211"/>
      <c r="BY42" s="210"/>
      <c r="BZ42" s="210"/>
      <c r="CA42" s="210"/>
      <c r="CB42" s="210"/>
      <c r="CC42" s="210"/>
      <c r="CD42" s="210"/>
      <c r="CE42" s="210"/>
      <c r="CF42" s="436"/>
      <c r="CG42" s="437"/>
      <c r="CH42" s="437"/>
      <c r="CI42" s="438"/>
      <c r="CJ42" s="405"/>
      <c r="CK42" s="405"/>
      <c r="CL42" s="405"/>
      <c r="CM42" s="405"/>
      <c r="CN42" s="405"/>
      <c r="CO42" s="405"/>
      <c r="CP42" s="405"/>
      <c r="CQ42" s="405"/>
      <c r="CR42" s="405"/>
      <c r="CS42" s="303" t="s">
        <v>30</v>
      </c>
      <c r="CT42" s="303"/>
      <c r="CU42" s="303"/>
      <c r="CV42" s="405"/>
      <c r="CW42" s="405"/>
      <c r="CX42" s="405"/>
      <c r="CY42" s="405"/>
      <c r="CZ42" s="405"/>
      <c r="DA42" s="405"/>
      <c r="DB42" s="405"/>
      <c r="DC42" s="405"/>
      <c r="DD42" s="407"/>
      <c r="DE42" s="187"/>
      <c r="DJ42" s="178"/>
      <c r="DK42" s="178"/>
      <c r="DL42" s="178"/>
      <c r="DM42" s="178"/>
      <c r="DN42" s="178"/>
    </row>
    <row r="43" spans="1:118" ht="12.75" customHeight="1" x14ac:dyDescent="0.15">
      <c r="A43" s="184"/>
      <c r="B43" s="265"/>
      <c r="C43" s="266"/>
      <c r="D43" s="266"/>
      <c r="E43" s="266"/>
      <c r="F43" s="266"/>
      <c r="G43" s="266"/>
      <c r="H43" s="266"/>
      <c r="I43" s="266"/>
      <c r="J43" s="266"/>
      <c r="K43" s="266"/>
      <c r="L43" s="266"/>
      <c r="M43" s="266"/>
      <c r="N43" s="267"/>
      <c r="O43" s="213"/>
      <c r="P43" s="214"/>
      <c r="Q43" s="214"/>
      <c r="R43" s="214"/>
      <c r="S43" s="214"/>
      <c r="T43" s="214"/>
      <c r="U43" s="214"/>
      <c r="V43" s="214"/>
      <c r="W43" s="214"/>
      <c r="X43" s="214"/>
      <c r="Y43" s="215"/>
      <c r="Z43" s="214"/>
      <c r="AA43" s="214"/>
      <c r="AB43" s="214"/>
      <c r="AC43" s="214"/>
      <c r="AD43" s="214"/>
      <c r="AE43" s="214"/>
      <c r="AF43" s="214"/>
      <c r="AG43" s="216"/>
      <c r="AH43" s="214"/>
      <c r="AI43" s="214"/>
      <c r="AJ43" s="214"/>
      <c r="AK43" s="214"/>
      <c r="AL43" s="214"/>
      <c r="AM43" s="214"/>
      <c r="AN43" s="214"/>
      <c r="AO43" s="214"/>
      <c r="AP43" s="214"/>
      <c r="AQ43" s="214"/>
      <c r="AR43" s="215"/>
      <c r="AS43" s="214"/>
      <c r="AT43" s="214"/>
      <c r="AU43" s="214"/>
      <c r="AV43" s="214"/>
      <c r="AW43" s="214"/>
      <c r="AX43" s="214"/>
      <c r="AY43" s="216"/>
      <c r="AZ43" s="214"/>
      <c r="BA43" s="214"/>
      <c r="BB43" s="214"/>
      <c r="BC43" s="214"/>
      <c r="BD43" s="214"/>
      <c r="BE43" s="214"/>
      <c r="BF43" s="214"/>
      <c r="BG43" s="214"/>
      <c r="BH43" s="215"/>
      <c r="BI43" s="214"/>
      <c r="BJ43" s="214"/>
      <c r="BK43" s="214"/>
      <c r="BL43" s="214"/>
      <c r="BM43" s="214"/>
      <c r="BN43" s="214"/>
      <c r="BO43" s="216"/>
      <c r="BP43" s="214"/>
      <c r="BQ43" s="214"/>
      <c r="BR43" s="214"/>
      <c r="BS43" s="214"/>
      <c r="BT43" s="214"/>
      <c r="BU43" s="214"/>
      <c r="BV43" s="214"/>
      <c r="BW43" s="214"/>
      <c r="BX43" s="215"/>
      <c r="BY43" s="214"/>
      <c r="BZ43" s="214"/>
      <c r="CA43" s="214"/>
      <c r="CB43" s="214"/>
      <c r="CC43" s="214"/>
      <c r="CD43" s="214"/>
      <c r="CE43" s="214"/>
      <c r="CF43" s="439"/>
      <c r="CG43" s="440"/>
      <c r="CH43" s="440"/>
      <c r="CI43" s="441"/>
      <c r="CJ43" s="406"/>
      <c r="CK43" s="406"/>
      <c r="CL43" s="406"/>
      <c r="CM43" s="406"/>
      <c r="CN43" s="406"/>
      <c r="CO43" s="406"/>
      <c r="CP43" s="406"/>
      <c r="CQ43" s="406"/>
      <c r="CR43" s="406"/>
      <c r="CS43" s="316"/>
      <c r="CT43" s="316"/>
      <c r="CU43" s="316"/>
      <c r="CV43" s="406"/>
      <c r="CW43" s="406"/>
      <c r="CX43" s="406"/>
      <c r="CY43" s="406"/>
      <c r="CZ43" s="406"/>
      <c r="DA43" s="406"/>
      <c r="DB43" s="406"/>
      <c r="DC43" s="406"/>
      <c r="DD43" s="408"/>
      <c r="DE43" s="187"/>
      <c r="DJ43" s="178"/>
      <c r="DK43" s="178"/>
      <c r="DL43" s="178"/>
      <c r="DM43" s="178"/>
      <c r="DN43" s="178"/>
    </row>
    <row r="44" spans="1:118" ht="12.75" customHeight="1" x14ac:dyDescent="0.15">
      <c r="A44" s="184"/>
      <c r="B44" s="265"/>
      <c r="C44" s="266"/>
      <c r="D44" s="266"/>
      <c r="E44" s="266"/>
      <c r="F44" s="266"/>
      <c r="G44" s="266"/>
      <c r="H44" s="266"/>
      <c r="I44" s="266"/>
      <c r="J44" s="266"/>
      <c r="K44" s="266"/>
      <c r="L44" s="266"/>
      <c r="M44" s="266"/>
      <c r="N44" s="267"/>
      <c r="O44" s="209"/>
      <c r="P44" s="210"/>
      <c r="Q44" s="210"/>
      <c r="R44" s="210"/>
      <c r="S44" s="210"/>
      <c r="T44" s="210"/>
      <c r="U44" s="210"/>
      <c r="V44" s="210"/>
      <c r="W44" s="210"/>
      <c r="X44" s="210"/>
      <c r="Y44" s="211"/>
      <c r="Z44" s="210"/>
      <c r="AA44" s="210"/>
      <c r="AB44" s="210"/>
      <c r="AC44" s="210"/>
      <c r="AD44" s="210"/>
      <c r="AE44" s="210"/>
      <c r="AF44" s="210"/>
      <c r="AG44" s="212"/>
      <c r="AH44" s="210"/>
      <c r="AI44" s="210"/>
      <c r="AJ44" s="210"/>
      <c r="AK44" s="210"/>
      <c r="AL44" s="210"/>
      <c r="AM44" s="210"/>
      <c r="AN44" s="210"/>
      <c r="AO44" s="210"/>
      <c r="AP44" s="210"/>
      <c r="AQ44" s="210"/>
      <c r="AR44" s="211"/>
      <c r="AS44" s="210"/>
      <c r="AT44" s="210"/>
      <c r="AU44" s="210"/>
      <c r="AV44" s="210"/>
      <c r="AW44" s="210"/>
      <c r="AX44" s="210"/>
      <c r="AY44" s="212"/>
      <c r="AZ44" s="210"/>
      <c r="BA44" s="210"/>
      <c r="BB44" s="210"/>
      <c r="BC44" s="210"/>
      <c r="BD44" s="210"/>
      <c r="BE44" s="210"/>
      <c r="BF44" s="210"/>
      <c r="BG44" s="210"/>
      <c r="BH44" s="211"/>
      <c r="BI44" s="210"/>
      <c r="BJ44" s="210"/>
      <c r="BK44" s="210"/>
      <c r="BL44" s="210"/>
      <c r="BM44" s="210"/>
      <c r="BN44" s="210"/>
      <c r="BO44" s="212"/>
      <c r="BP44" s="210"/>
      <c r="BQ44" s="210"/>
      <c r="BR44" s="210"/>
      <c r="BS44" s="210"/>
      <c r="BT44" s="210"/>
      <c r="BU44" s="210"/>
      <c r="BV44" s="210"/>
      <c r="BW44" s="210"/>
      <c r="BX44" s="211"/>
      <c r="BY44" s="210"/>
      <c r="BZ44" s="210"/>
      <c r="CA44" s="210"/>
      <c r="CB44" s="210"/>
      <c r="CC44" s="210"/>
      <c r="CD44" s="210"/>
      <c r="CE44" s="210"/>
      <c r="CF44" s="383" t="s">
        <v>29</v>
      </c>
      <c r="CG44" s="384"/>
      <c r="CH44" s="384"/>
      <c r="CI44" s="384"/>
      <c r="CJ44" s="384"/>
      <c r="CK44" s="384"/>
      <c r="CL44" s="384"/>
      <c r="CM44" s="384"/>
      <c r="CN44" s="384"/>
      <c r="CO44" s="384"/>
      <c r="CP44" s="384"/>
      <c r="CQ44" s="384"/>
      <c r="CR44" s="384"/>
      <c r="CS44" s="384"/>
      <c r="CT44" s="384"/>
      <c r="CU44" s="384"/>
      <c r="CV44" s="384"/>
      <c r="CW44" s="384"/>
      <c r="CX44" s="384"/>
      <c r="CY44" s="384"/>
      <c r="CZ44" s="384"/>
      <c r="DA44" s="384"/>
      <c r="DB44" s="384"/>
      <c r="DC44" s="384"/>
      <c r="DD44" s="385"/>
      <c r="DE44" s="187"/>
      <c r="DJ44" s="178"/>
      <c r="DK44" s="178"/>
      <c r="DL44" s="178"/>
      <c r="DM44" s="178"/>
      <c r="DN44" s="178"/>
    </row>
    <row r="45" spans="1:118" ht="12.75" customHeight="1" x14ac:dyDescent="0.15">
      <c r="A45" s="184"/>
      <c r="B45" s="265"/>
      <c r="C45" s="266"/>
      <c r="D45" s="266"/>
      <c r="E45" s="266"/>
      <c r="F45" s="266"/>
      <c r="G45" s="266"/>
      <c r="H45" s="266"/>
      <c r="I45" s="266"/>
      <c r="J45" s="266"/>
      <c r="K45" s="266"/>
      <c r="L45" s="266"/>
      <c r="M45" s="266"/>
      <c r="N45" s="267"/>
      <c r="O45" s="209"/>
      <c r="P45" s="210"/>
      <c r="Q45" s="210"/>
      <c r="R45" s="210"/>
      <c r="S45" s="210"/>
      <c r="T45" s="210"/>
      <c r="U45" s="210"/>
      <c r="V45" s="210"/>
      <c r="W45" s="210"/>
      <c r="X45" s="210"/>
      <c r="Y45" s="211"/>
      <c r="Z45" s="210"/>
      <c r="AA45" s="210"/>
      <c r="AB45" s="210"/>
      <c r="AC45" s="210"/>
      <c r="AD45" s="210"/>
      <c r="AE45" s="210"/>
      <c r="AF45" s="210"/>
      <c r="AG45" s="212"/>
      <c r="AH45" s="210"/>
      <c r="AI45" s="210"/>
      <c r="AJ45" s="210"/>
      <c r="AK45" s="210"/>
      <c r="AL45" s="210"/>
      <c r="AM45" s="210"/>
      <c r="AN45" s="210"/>
      <c r="AO45" s="210"/>
      <c r="AP45" s="210"/>
      <c r="AQ45" s="210"/>
      <c r="AR45" s="211"/>
      <c r="AS45" s="210"/>
      <c r="AT45" s="210"/>
      <c r="AU45" s="210"/>
      <c r="AV45" s="210"/>
      <c r="AW45" s="210"/>
      <c r="AX45" s="210"/>
      <c r="AY45" s="212"/>
      <c r="AZ45" s="210"/>
      <c r="BA45" s="210"/>
      <c r="BB45" s="210"/>
      <c r="BC45" s="210"/>
      <c r="BD45" s="210"/>
      <c r="BE45" s="210"/>
      <c r="BF45" s="210"/>
      <c r="BG45" s="210"/>
      <c r="BH45" s="211"/>
      <c r="BI45" s="210"/>
      <c r="BJ45" s="210"/>
      <c r="BK45" s="210"/>
      <c r="BL45" s="210"/>
      <c r="BM45" s="210"/>
      <c r="BN45" s="210"/>
      <c r="BO45" s="212"/>
      <c r="BP45" s="210"/>
      <c r="BQ45" s="210"/>
      <c r="BR45" s="210"/>
      <c r="BS45" s="210"/>
      <c r="BT45" s="210"/>
      <c r="BU45" s="210"/>
      <c r="BV45" s="210"/>
      <c r="BW45" s="210"/>
      <c r="BX45" s="211"/>
      <c r="BY45" s="210"/>
      <c r="BZ45" s="210"/>
      <c r="CA45" s="210"/>
      <c r="CB45" s="210"/>
      <c r="CC45" s="210"/>
      <c r="CD45" s="210"/>
      <c r="CE45" s="210"/>
      <c r="CF45" s="392"/>
      <c r="CG45" s="393"/>
      <c r="CH45" s="393"/>
      <c r="CI45" s="393"/>
      <c r="CJ45" s="393"/>
      <c r="CK45" s="393"/>
      <c r="CL45" s="393"/>
      <c r="CM45" s="393"/>
      <c r="CN45" s="393"/>
      <c r="CO45" s="393"/>
      <c r="CP45" s="393"/>
      <c r="CQ45" s="393"/>
      <c r="CR45" s="393"/>
      <c r="CS45" s="393"/>
      <c r="CT45" s="393"/>
      <c r="CU45" s="393"/>
      <c r="CV45" s="393"/>
      <c r="CW45" s="393"/>
      <c r="CX45" s="393"/>
      <c r="CY45" s="393"/>
      <c r="CZ45" s="393"/>
      <c r="DA45" s="393"/>
      <c r="DB45" s="393"/>
      <c r="DC45" s="393"/>
      <c r="DD45" s="394"/>
      <c r="DE45" s="187"/>
      <c r="DJ45" s="178"/>
      <c r="DK45" s="178"/>
      <c r="DL45" s="178"/>
      <c r="DM45" s="178"/>
      <c r="DN45" s="178"/>
    </row>
    <row r="46" spans="1:118" ht="12.75" customHeight="1" x14ac:dyDescent="0.15">
      <c r="A46" s="184"/>
      <c r="B46" s="265"/>
      <c r="C46" s="266"/>
      <c r="D46" s="266"/>
      <c r="E46" s="266"/>
      <c r="F46" s="266"/>
      <c r="G46" s="266"/>
      <c r="H46" s="266"/>
      <c r="I46" s="266"/>
      <c r="J46" s="266"/>
      <c r="K46" s="266"/>
      <c r="L46" s="266"/>
      <c r="M46" s="266"/>
      <c r="N46" s="267"/>
      <c r="O46" s="209"/>
      <c r="P46" s="210"/>
      <c r="Q46" s="210"/>
      <c r="R46" s="210"/>
      <c r="S46" s="210"/>
      <c r="T46" s="210"/>
      <c r="U46" s="210"/>
      <c r="V46" s="210"/>
      <c r="W46" s="210"/>
      <c r="X46" s="210"/>
      <c r="Y46" s="211"/>
      <c r="Z46" s="210"/>
      <c r="AA46" s="210"/>
      <c r="AB46" s="210"/>
      <c r="AC46" s="210"/>
      <c r="AD46" s="210"/>
      <c r="AE46" s="210"/>
      <c r="AF46" s="210"/>
      <c r="AG46" s="212"/>
      <c r="AH46" s="210"/>
      <c r="AI46" s="210"/>
      <c r="AJ46" s="210"/>
      <c r="AK46" s="210"/>
      <c r="AL46" s="210"/>
      <c r="AM46" s="210"/>
      <c r="AN46" s="210"/>
      <c r="AO46" s="210"/>
      <c r="AP46" s="210"/>
      <c r="AQ46" s="210"/>
      <c r="AR46" s="211"/>
      <c r="AS46" s="210"/>
      <c r="AT46" s="210"/>
      <c r="AU46" s="210"/>
      <c r="AV46" s="210"/>
      <c r="AW46" s="210"/>
      <c r="AX46" s="210"/>
      <c r="AY46" s="212"/>
      <c r="AZ46" s="210"/>
      <c r="BA46" s="210"/>
      <c r="BB46" s="210"/>
      <c r="BC46" s="210"/>
      <c r="BD46" s="210"/>
      <c r="BE46" s="210"/>
      <c r="BF46" s="210"/>
      <c r="BG46" s="210"/>
      <c r="BH46" s="211"/>
      <c r="BI46" s="210"/>
      <c r="BJ46" s="210"/>
      <c r="BK46" s="210"/>
      <c r="BL46" s="210"/>
      <c r="BM46" s="210"/>
      <c r="BN46" s="210"/>
      <c r="BO46" s="212"/>
      <c r="BP46" s="210"/>
      <c r="BQ46" s="210"/>
      <c r="BR46" s="210"/>
      <c r="BS46" s="210"/>
      <c r="BT46" s="210"/>
      <c r="BU46" s="210"/>
      <c r="BV46" s="210"/>
      <c r="BW46" s="210"/>
      <c r="BX46" s="211"/>
      <c r="BY46" s="210"/>
      <c r="BZ46" s="210"/>
      <c r="CA46" s="210"/>
      <c r="CB46" s="210"/>
      <c r="CC46" s="210"/>
      <c r="CD46" s="210"/>
      <c r="CE46" s="210"/>
      <c r="CF46" s="395">
        <v>45689</v>
      </c>
      <c r="CG46" s="396"/>
      <c r="CH46" s="396"/>
      <c r="CI46" s="396"/>
      <c r="CJ46" s="396"/>
      <c r="CK46" s="396"/>
      <c r="CL46" s="396"/>
      <c r="CM46" s="396"/>
      <c r="CN46" s="396"/>
      <c r="CO46" s="396"/>
      <c r="CP46" s="396"/>
      <c r="CQ46" s="303" t="s">
        <v>30</v>
      </c>
      <c r="CR46" s="303"/>
      <c r="CS46" s="303"/>
      <c r="CT46" s="396">
        <v>45747</v>
      </c>
      <c r="CU46" s="396"/>
      <c r="CV46" s="396"/>
      <c r="CW46" s="396"/>
      <c r="CX46" s="396"/>
      <c r="CY46" s="396"/>
      <c r="CZ46" s="396"/>
      <c r="DA46" s="396"/>
      <c r="DB46" s="396"/>
      <c r="DC46" s="396"/>
      <c r="DD46" s="399"/>
      <c r="DE46" s="187"/>
      <c r="DJ46" s="178"/>
      <c r="DK46" s="178"/>
      <c r="DL46" s="178"/>
      <c r="DM46" s="178"/>
      <c r="DN46" s="178"/>
    </row>
    <row r="47" spans="1:118" ht="12.75" customHeight="1" thickBot="1" x14ac:dyDescent="0.2">
      <c r="A47" s="184"/>
      <c r="B47" s="268"/>
      <c r="C47" s="269"/>
      <c r="D47" s="269"/>
      <c r="E47" s="269"/>
      <c r="F47" s="269"/>
      <c r="G47" s="269"/>
      <c r="H47" s="269"/>
      <c r="I47" s="269"/>
      <c r="J47" s="269"/>
      <c r="K47" s="269"/>
      <c r="L47" s="269"/>
      <c r="M47" s="269"/>
      <c r="N47" s="270"/>
      <c r="O47" s="217"/>
      <c r="P47" s="218"/>
      <c r="Q47" s="218"/>
      <c r="R47" s="218"/>
      <c r="S47" s="218"/>
      <c r="T47" s="218"/>
      <c r="U47" s="218"/>
      <c r="V47" s="218"/>
      <c r="W47" s="218"/>
      <c r="X47" s="218"/>
      <c r="Y47" s="219"/>
      <c r="Z47" s="218"/>
      <c r="AA47" s="218"/>
      <c r="AB47" s="218"/>
      <c r="AC47" s="218"/>
      <c r="AD47" s="218"/>
      <c r="AE47" s="218"/>
      <c r="AF47" s="218"/>
      <c r="AG47" s="220"/>
      <c r="AH47" s="218"/>
      <c r="AI47" s="218"/>
      <c r="AJ47" s="218"/>
      <c r="AK47" s="218"/>
      <c r="AL47" s="218"/>
      <c r="AM47" s="218"/>
      <c r="AN47" s="218"/>
      <c r="AO47" s="218"/>
      <c r="AP47" s="218"/>
      <c r="AQ47" s="218"/>
      <c r="AR47" s="219"/>
      <c r="AS47" s="218"/>
      <c r="AT47" s="218"/>
      <c r="AU47" s="218"/>
      <c r="AV47" s="218"/>
      <c r="AW47" s="218"/>
      <c r="AX47" s="218"/>
      <c r="AY47" s="220"/>
      <c r="AZ47" s="218"/>
      <c r="BA47" s="218"/>
      <c r="BB47" s="218"/>
      <c r="BC47" s="218"/>
      <c r="BD47" s="218"/>
      <c r="BE47" s="218"/>
      <c r="BF47" s="218"/>
      <c r="BG47" s="218"/>
      <c r="BH47" s="219"/>
      <c r="BI47" s="218"/>
      <c r="BJ47" s="218"/>
      <c r="BK47" s="218"/>
      <c r="BL47" s="218"/>
      <c r="BM47" s="218"/>
      <c r="BN47" s="218"/>
      <c r="BO47" s="220"/>
      <c r="BP47" s="218"/>
      <c r="BQ47" s="218"/>
      <c r="BR47" s="218"/>
      <c r="BS47" s="218"/>
      <c r="BT47" s="218"/>
      <c r="BU47" s="218"/>
      <c r="BV47" s="218"/>
      <c r="BW47" s="218"/>
      <c r="BX47" s="219"/>
      <c r="BY47" s="218"/>
      <c r="BZ47" s="218"/>
      <c r="CA47" s="218"/>
      <c r="CB47" s="218"/>
      <c r="CC47" s="218"/>
      <c r="CD47" s="218"/>
      <c r="CE47" s="218"/>
      <c r="CF47" s="397"/>
      <c r="CG47" s="398"/>
      <c r="CH47" s="398"/>
      <c r="CI47" s="398"/>
      <c r="CJ47" s="398"/>
      <c r="CK47" s="398"/>
      <c r="CL47" s="398"/>
      <c r="CM47" s="398"/>
      <c r="CN47" s="398"/>
      <c r="CO47" s="398"/>
      <c r="CP47" s="398"/>
      <c r="CQ47" s="304"/>
      <c r="CR47" s="304"/>
      <c r="CS47" s="304"/>
      <c r="CT47" s="398"/>
      <c r="CU47" s="398"/>
      <c r="CV47" s="398"/>
      <c r="CW47" s="398"/>
      <c r="CX47" s="398"/>
      <c r="CY47" s="398"/>
      <c r="CZ47" s="398"/>
      <c r="DA47" s="398"/>
      <c r="DB47" s="398"/>
      <c r="DC47" s="398"/>
      <c r="DD47" s="400"/>
      <c r="DE47" s="187"/>
      <c r="DJ47" s="178"/>
      <c r="DK47" s="178"/>
      <c r="DL47" s="178"/>
      <c r="DM47" s="178"/>
      <c r="DN47" s="178"/>
    </row>
    <row r="48" spans="1:118" ht="12.75" customHeight="1" thickTop="1" x14ac:dyDescent="0.15">
      <c r="A48" s="184"/>
      <c r="B48" s="265" t="s">
        <v>12</v>
      </c>
      <c r="C48" s="342"/>
      <c r="D48" s="342"/>
      <c r="E48" s="342"/>
      <c r="F48" s="342"/>
      <c r="G48" s="342"/>
      <c r="H48" s="342"/>
      <c r="I48" s="342"/>
      <c r="J48" s="342"/>
      <c r="K48" s="342"/>
      <c r="L48" s="342"/>
      <c r="M48" s="342"/>
      <c r="N48" s="343"/>
      <c r="O48" s="209"/>
      <c r="P48" s="210"/>
      <c r="Q48" s="210"/>
      <c r="R48" s="210"/>
      <c r="S48" s="210"/>
      <c r="T48" s="210"/>
      <c r="U48" s="210"/>
      <c r="V48" s="210"/>
      <c r="W48" s="210"/>
      <c r="X48" s="210"/>
      <c r="Y48" s="211"/>
      <c r="Z48" s="210"/>
      <c r="AA48" s="210"/>
      <c r="AB48" s="210"/>
      <c r="AC48" s="210"/>
      <c r="AD48" s="210"/>
      <c r="AE48" s="210"/>
      <c r="AF48" s="210"/>
      <c r="AG48" s="212"/>
      <c r="AH48" s="210"/>
      <c r="AI48" s="210"/>
      <c r="AJ48" s="210"/>
      <c r="AK48" s="210"/>
      <c r="AL48" s="210"/>
      <c r="AM48" s="210"/>
      <c r="AN48" s="210"/>
      <c r="AO48" s="210"/>
      <c r="AP48" s="210"/>
      <c r="AQ48" s="210"/>
      <c r="AR48" s="211"/>
      <c r="AS48" s="210"/>
      <c r="AT48" s="210"/>
      <c r="AU48" s="210"/>
      <c r="AV48" s="210"/>
      <c r="AW48" s="210"/>
      <c r="AX48" s="210"/>
      <c r="AY48" s="212"/>
      <c r="AZ48" s="210"/>
      <c r="BA48" s="210"/>
      <c r="BB48" s="210"/>
      <c r="BC48" s="210"/>
      <c r="BD48" s="210"/>
      <c r="BE48" s="210"/>
      <c r="BF48" s="210"/>
      <c r="BG48" s="210"/>
      <c r="BH48" s="211"/>
      <c r="BI48" s="210"/>
      <c r="BJ48" s="210"/>
      <c r="BK48" s="210"/>
      <c r="BL48" s="210"/>
      <c r="BM48" s="210"/>
      <c r="BN48" s="210"/>
      <c r="BO48" s="212"/>
      <c r="BP48" s="210"/>
      <c r="BQ48" s="210"/>
      <c r="BR48" s="210"/>
      <c r="BS48" s="210"/>
      <c r="BT48" s="210"/>
      <c r="BU48" s="210"/>
      <c r="BV48" s="210"/>
      <c r="BW48" s="210"/>
      <c r="BX48" s="211"/>
      <c r="BY48" s="210"/>
      <c r="BZ48" s="210"/>
      <c r="CA48" s="210"/>
      <c r="CB48" s="210"/>
      <c r="CC48" s="210"/>
      <c r="CD48" s="210"/>
      <c r="CE48" s="210"/>
      <c r="CF48" s="430"/>
      <c r="CG48" s="431"/>
      <c r="CH48" s="431"/>
      <c r="CI48" s="431"/>
      <c r="CJ48" s="431"/>
      <c r="CK48" s="431"/>
      <c r="CL48" s="431"/>
      <c r="CM48" s="431"/>
      <c r="CN48" s="431"/>
      <c r="CO48" s="431"/>
      <c r="CP48" s="431"/>
      <c r="CQ48" s="431"/>
      <c r="CR48" s="431"/>
      <c r="CS48" s="431"/>
      <c r="CT48" s="431"/>
      <c r="CU48" s="431"/>
      <c r="CV48" s="431"/>
      <c r="CW48" s="431"/>
      <c r="CX48" s="431"/>
      <c r="CY48" s="431"/>
      <c r="CZ48" s="431"/>
      <c r="DA48" s="431"/>
      <c r="DB48" s="431"/>
      <c r="DC48" s="431"/>
      <c r="DD48" s="432"/>
      <c r="DE48" s="187"/>
      <c r="DJ48" s="178"/>
      <c r="DK48" s="178"/>
      <c r="DL48" s="178"/>
      <c r="DM48" s="178"/>
      <c r="DN48" s="178"/>
    </row>
    <row r="49" spans="1:118" ht="12.75" customHeight="1" x14ac:dyDescent="0.15">
      <c r="A49" s="184"/>
      <c r="B49" s="265"/>
      <c r="C49" s="342"/>
      <c r="D49" s="342"/>
      <c r="E49" s="342"/>
      <c r="F49" s="342"/>
      <c r="G49" s="342"/>
      <c r="H49" s="342"/>
      <c r="I49" s="342"/>
      <c r="J49" s="342"/>
      <c r="K49" s="342"/>
      <c r="L49" s="342"/>
      <c r="M49" s="342"/>
      <c r="N49" s="343"/>
      <c r="O49" s="209"/>
      <c r="P49" s="210"/>
      <c r="Q49" s="210"/>
      <c r="R49" s="210"/>
      <c r="S49" s="210"/>
      <c r="T49" s="210"/>
      <c r="U49" s="210"/>
      <c r="V49" s="210"/>
      <c r="W49" s="210"/>
      <c r="X49" s="210"/>
      <c r="Y49" s="211"/>
      <c r="Z49" s="210"/>
      <c r="AA49" s="210"/>
      <c r="AB49" s="210"/>
      <c r="AC49" s="210"/>
      <c r="AD49" s="210"/>
      <c r="AE49" s="210"/>
      <c r="AF49" s="210"/>
      <c r="AG49" s="212"/>
      <c r="AH49" s="210"/>
      <c r="AI49" s="210"/>
      <c r="AJ49" s="210"/>
      <c r="AK49" s="210"/>
      <c r="AL49" s="210"/>
      <c r="AM49" s="210"/>
      <c r="AN49" s="210"/>
      <c r="AO49" s="210"/>
      <c r="AP49" s="210"/>
      <c r="AQ49" s="210"/>
      <c r="AR49" s="211"/>
      <c r="AS49" s="210"/>
      <c r="AT49" s="210"/>
      <c r="AU49" s="210"/>
      <c r="AV49" s="210"/>
      <c r="AW49" s="210"/>
      <c r="AX49" s="210"/>
      <c r="AY49" s="212"/>
      <c r="AZ49" s="210"/>
      <c r="BA49" s="210"/>
      <c r="BB49" s="210"/>
      <c r="BC49" s="210"/>
      <c r="BD49" s="210"/>
      <c r="BE49" s="210"/>
      <c r="BF49" s="210"/>
      <c r="BG49" s="210"/>
      <c r="BH49" s="211"/>
      <c r="BI49" s="210"/>
      <c r="BJ49" s="210"/>
      <c r="BK49" s="210"/>
      <c r="BL49" s="210"/>
      <c r="BM49" s="210"/>
      <c r="BN49" s="210"/>
      <c r="BO49" s="212"/>
      <c r="BP49" s="210"/>
      <c r="BQ49" s="210"/>
      <c r="BR49" s="210"/>
      <c r="BS49" s="210"/>
      <c r="BT49" s="210"/>
      <c r="BU49" s="210"/>
      <c r="BV49" s="210"/>
      <c r="BW49" s="210"/>
      <c r="BX49" s="211"/>
      <c r="BY49" s="210"/>
      <c r="BZ49" s="210"/>
      <c r="CA49" s="210"/>
      <c r="CB49" s="210"/>
      <c r="CC49" s="210"/>
      <c r="CD49" s="210"/>
      <c r="CE49" s="210"/>
      <c r="CF49" s="424"/>
      <c r="CG49" s="425"/>
      <c r="CH49" s="425"/>
      <c r="CI49" s="425"/>
      <c r="CJ49" s="425"/>
      <c r="CK49" s="425"/>
      <c r="CL49" s="425"/>
      <c r="CM49" s="425"/>
      <c r="CN49" s="425"/>
      <c r="CO49" s="425"/>
      <c r="CP49" s="425"/>
      <c r="CQ49" s="425"/>
      <c r="CR49" s="425"/>
      <c r="CS49" s="425"/>
      <c r="CT49" s="425"/>
      <c r="CU49" s="425"/>
      <c r="CV49" s="425"/>
      <c r="CW49" s="425"/>
      <c r="CX49" s="425"/>
      <c r="CY49" s="425"/>
      <c r="CZ49" s="425"/>
      <c r="DA49" s="425"/>
      <c r="DB49" s="425"/>
      <c r="DC49" s="425"/>
      <c r="DD49" s="426"/>
      <c r="DE49" s="187"/>
      <c r="DJ49" s="178"/>
      <c r="DK49" s="178"/>
      <c r="DL49" s="178"/>
      <c r="DM49" s="178"/>
      <c r="DN49" s="178"/>
    </row>
    <row r="50" spans="1:118" ht="12.75" customHeight="1" x14ac:dyDescent="0.15">
      <c r="A50" s="184"/>
      <c r="B50" s="344"/>
      <c r="C50" s="342"/>
      <c r="D50" s="342"/>
      <c r="E50" s="342"/>
      <c r="F50" s="342"/>
      <c r="G50" s="342"/>
      <c r="H50" s="342"/>
      <c r="I50" s="342"/>
      <c r="J50" s="342"/>
      <c r="K50" s="342"/>
      <c r="L50" s="342"/>
      <c r="M50" s="342"/>
      <c r="N50" s="343"/>
      <c r="O50" s="209"/>
      <c r="P50" s="210"/>
      <c r="Q50" s="210"/>
      <c r="R50" s="210"/>
      <c r="S50" s="210"/>
      <c r="T50" s="210"/>
      <c r="U50" s="210"/>
      <c r="V50" s="210"/>
      <c r="W50" s="210"/>
      <c r="X50" s="210"/>
      <c r="Y50" s="211"/>
      <c r="Z50" s="210"/>
      <c r="AA50" s="210"/>
      <c r="AB50" s="210"/>
      <c r="AC50" s="210"/>
      <c r="AD50" s="210"/>
      <c r="AE50" s="210"/>
      <c r="AF50" s="210"/>
      <c r="AG50" s="212"/>
      <c r="AH50" s="210"/>
      <c r="AI50" s="210"/>
      <c r="AJ50" s="210"/>
      <c r="AK50" s="210"/>
      <c r="AL50" s="210"/>
      <c r="AM50" s="210"/>
      <c r="AN50" s="210"/>
      <c r="AO50" s="210"/>
      <c r="AP50" s="210"/>
      <c r="AQ50" s="210"/>
      <c r="AR50" s="211"/>
      <c r="AS50" s="210"/>
      <c r="AT50" s="210"/>
      <c r="AU50" s="210"/>
      <c r="AV50" s="210"/>
      <c r="AW50" s="210"/>
      <c r="AX50" s="210"/>
      <c r="AY50" s="212"/>
      <c r="AZ50" s="210"/>
      <c r="BA50" s="210"/>
      <c r="BB50" s="210"/>
      <c r="BC50" s="210"/>
      <c r="BD50" s="210"/>
      <c r="BE50" s="210"/>
      <c r="BF50" s="210"/>
      <c r="BG50" s="210"/>
      <c r="BH50" s="211"/>
      <c r="BI50" s="210"/>
      <c r="BJ50" s="210"/>
      <c r="BK50" s="210"/>
      <c r="BL50" s="210"/>
      <c r="BM50" s="210"/>
      <c r="BN50" s="210"/>
      <c r="BO50" s="212"/>
      <c r="BP50" s="210"/>
      <c r="BQ50" s="210"/>
      <c r="BR50" s="210"/>
      <c r="BS50" s="210"/>
      <c r="BT50" s="210"/>
      <c r="BU50" s="210"/>
      <c r="BV50" s="210"/>
      <c r="BW50" s="210"/>
      <c r="BX50" s="211"/>
      <c r="BY50" s="210"/>
      <c r="BZ50" s="210"/>
      <c r="CA50" s="210"/>
      <c r="CB50" s="210"/>
      <c r="CC50" s="210"/>
      <c r="CD50" s="210"/>
      <c r="CE50" s="210"/>
      <c r="CF50" s="395"/>
      <c r="CG50" s="396"/>
      <c r="CH50" s="396"/>
      <c r="CI50" s="396"/>
      <c r="CJ50" s="396"/>
      <c r="CK50" s="396"/>
      <c r="CL50" s="396"/>
      <c r="CM50" s="396"/>
      <c r="CN50" s="396"/>
      <c r="CO50" s="396"/>
      <c r="CP50" s="396"/>
      <c r="CQ50" s="303" t="s">
        <v>30</v>
      </c>
      <c r="CR50" s="303"/>
      <c r="CS50" s="303"/>
      <c r="CT50" s="396"/>
      <c r="CU50" s="396"/>
      <c r="CV50" s="396"/>
      <c r="CW50" s="396"/>
      <c r="CX50" s="396"/>
      <c r="CY50" s="396"/>
      <c r="CZ50" s="396"/>
      <c r="DA50" s="396"/>
      <c r="DB50" s="396"/>
      <c r="DC50" s="396"/>
      <c r="DD50" s="399"/>
      <c r="DE50" s="187"/>
      <c r="DJ50" s="178"/>
      <c r="DK50" s="178"/>
      <c r="DL50" s="178"/>
      <c r="DM50" s="178"/>
      <c r="DN50" s="178"/>
    </row>
    <row r="51" spans="1:118" ht="12.75" customHeight="1" x14ac:dyDescent="0.15">
      <c r="A51" s="184"/>
      <c r="B51" s="344"/>
      <c r="C51" s="342"/>
      <c r="D51" s="342"/>
      <c r="E51" s="342"/>
      <c r="F51" s="342"/>
      <c r="G51" s="342"/>
      <c r="H51" s="342"/>
      <c r="I51" s="342"/>
      <c r="J51" s="342"/>
      <c r="K51" s="342"/>
      <c r="L51" s="342"/>
      <c r="M51" s="342"/>
      <c r="N51" s="343"/>
      <c r="O51" s="213"/>
      <c r="P51" s="214"/>
      <c r="Q51" s="214"/>
      <c r="R51" s="214"/>
      <c r="S51" s="214"/>
      <c r="T51" s="214"/>
      <c r="U51" s="214"/>
      <c r="V51" s="214"/>
      <c r="W51" s="214"/>
      <c r="X51" s="214"/>
      <c r="Y51" s="215"/>
      <c r="Z51" s="214"/>
      <c r="AA51" s="214"/>
      <c r="AB51" s="214"/>
      <c r="AC51" s="214"/>
      <c r="AD51" s="214"/>
      <c r="AE51" s="214"/>
      <c r="AF51" s="214"/>
      <c r="AG51" s="216"/>
      <c r="AH51" s="214"/>
      <c r="AI51" s="214"/>
      <c r="AJ51" s="214"/>
      <c r="AK51" s="214"/>
      <c r="AL51" s="214"/>
      <c r="AM51" s="214"/>
      <c r="AN51" s="214"/>
      <c r="AO51" s="214"/>
      <c r="AP51" s="214"/>
      <c r="AQ51" s="214"/>
      <c r="AR51" s="215"/>
      <c r="AS51" s="214"/>
      <c r="AT51" s="214"/>
      <c r="AU51" s="214"/>
      <c r="AV51" s="214"/>
      <c r="AW51" s="214"/>
      <c r="AX51" s="214"/>
      <c r="AY51" s="216"/>
      <c r="AZ51" s="214"/>
      <c r="BA51" s="214"/>
      <c r="BB51" s="214"/>
      <c r="BC51" s="214"/>
      <c r="BD51" s="214"/>
      <c r="BE51" s="214"/>
      <c r="BF51" s="214"/>
      <c r="BG51" s="214"/>
      <c r="BH51" s="215"/>
      <c r="BI51" s="214"/>
      <c r="BJ51" s="214"/>
      <c r="BK51" s="214"/>
      <c r="BL51" s="214"/>
      <c r="BM51" s="214"/>
      <c r="BN51" s="214"/>
      <c r="BO51" s="216"/>
      <c r="BP51" s="214"/>
      <c r="BQ51" s="214"/>
      <c r="BR51" s="214"/>
      <c r="BS51" s="214"/>
      <c r="BT51" s="214"/>
      <c r="BU51" s="214"/>
      <c r="BV51" s="214"/>
      <c r="BW51" s="214"/>
      <c r="BX51" s="215"/>
      <c r="BY51" s="214"/>
      <c r="BZ51" s="214"/>
      <c r="CA51" s="214"/>
      <c r="CB51" s="214"/>
      <c r="CC51" s="214"/>
      <c r="CD51" s="214"/>
      <c r="CE51" s="214"/>
      <c r="CF51" s="418"/>
      <c r="CG51" s="419"/>
      <c r="CH51" s="419"/>
      <c r="CI51" s="419"/>
      <c r="CJ51" s="419"/>
      <c r="CK51" s="419"/>
      <c r="CL51" s="419"/>
      <c r="CM51" s="419"/>
      <c r="CN51" s="419"/>
      <c r="CO51" s="419"/>
      <c r="CP51" s="419"/>
      <c r="CQ51" s="316"/>
      <c r="CR51" s="316"/>
      <c r="CS51" s="316"/>
      <c r="CT51" s="419"/>
      <c r="CU51" s="419"/>
      <c r="CV51" s="419"/>
      <c r="CW51" s="419"/>
      <c r="CX51" s="419"/>
      <c r="CY51" s="419"/>
      <c r="CZ51" s="419"/>
      <c r="DA51" s="419"/>
      <c r="DB51" s="419"/>
      <c r="DC51" s="419"/>
      <c r="DD51" s="420"/>
      <c r="DE51" s="187"/>
      <c r="DJ51" s="178"/>
      <c r="DK51" s="178"/>
      <c r="DL51" s="178"/>
      <c r="DM51" s="178"/>
      <c r="DN51" s="178"/>
    </row>
    <row r="52" spans="1:118" ht="12.75" customHeight="1" x14ac:dyDescent="0.15">
      <c r="A52" s="184"/>
      <c r="B52" s="344"/>
      <c r="C52" s="342"/>
      <c r="D52" s="342"/>
      <c r="E52" s="342"/>
      <c r="F52" s="342"/>
      <c r="G52" s="342"/>
      <c r="H52" s="342"/>
      <c r="I52" s="342"/>
      <c r="J52" s="342"/>
      <c r="K52" s="342"/>
      <c r="L52" s="342"/>
      <c r="M52" s="342"/>
      <c r="N52" s="343"/>
      <c r="O52" s="209"/>
      <c r="P52" s="210"/>
      <c r="Q52" s="210"/>
      <c r="R52" s="210"/>
      <c r="S52" s="210"/>
      <c r="T52" s="210"/>
      <c r="U52" s="210"/>
      <c r="V52" s="210"/>
      <c r="W52" s="210"/>
      <c r="X52" s="210"/>
      <c r="Y52" s="211"/>
      <c r="Z52" s="210"/>
      <c r="AA52" s="210"/>
      <c r="AB52" s="210"/>
      <c r="AC52" s="210"/>
      <c r="AD52" s="210"/>
      <c r="AE52" s="210"/>
      <c r="AF52" s="210"/>
      <c r="AG52" s="212"/>
      <c r="AH52" s="210"/>
      <c r="AI52" s="210"/>
      <c r="AJ52" s="210"/>
      <c r="AK52" s="210"/>
      <c r="AL52" s="210"/>
      <c r="AM52" s="210"/>
      <c r="AN52" s="210"/>
      <c r="AO52" s="210"/>
      <c r="AP52" s="210"/>
      <c r="AQ52" s="210"/>
      <c r="AR52" s="211"/>
      <c r="AS52" s="210"/>
      <c r="AT52" s="210"/>
      <c r="AU52" s="210"/>
      <c r="AV52" s="210"/>
      <c r="AW52" s="210"/>
      <c r="AX52" s="210"/>
      <c r="AY52" s="212"/>
      <c r="AZ52" s="210"/>
      <c r="BA52" s="210"/>
      <c r="BB52" s="210"/>
      <c r="BC52" s="210"/>
      <c r="BD52" s="210"/>
      <c r="BE52" s="210"/>
      <c r="BF52" s="210"/>
      <c r="BG52" s="210"/>
      <c r="BH52" s="211"/>
      <c r="BI52" s="210"/>
      <c r="BJ52" s="210"/>
      <c r="BK52" s="210"/>
      <c r="BL52" s="210"/>
      <c r="BM52" s="210"/>
      <c r="BN52" s="210"/>
      <c r="BO52" s="212"/>
      <c r="BP52" s="210"/>
      <c r="BQ52" s="210"/>
      <c r="BR52" s="210"/>
      <c r="BS52" s="210"/>
      <c r="BT52" s="210"/>
      <c r="BU52" s="210"/>
      <c r="BV52" s="210"/>
      <c r="BW52" s="210"/>
      <c r="BX52" s="211"/>
      <c r="BY52" s="210"/>
      <c r="BZ52" s="210"/>
      <c r="CA52" s="210"/>
      <c r="CB52" s="210"/>
      <c r="CC52" s="210"/>
      <c r="CD52" s="210"/>
      <c r="CE52" s="210"/>
      <c r="CF52" s="421"/>
      <c r="CG52" s="422"/>
      <c r="CH52" s="422"/>
      <c r="CI52" s="422"/>
      <c r="CJ52" s="422"/>
      <c r="CK52" s="422"/>
      <c r="CL52" s="422"/>
      <c r="CM52" s="422"/>
      <c r="CN52" s="422"/>
      <c r="CO52" s="422"/>
      <c r="CP52" s="422"/>
      <c r="CQ52" s="422"/>
      <c r="CR52" s="422"/>
      <c r="CS52" s="422"/>
      <c r="CT52" s="422"/>
      <c r="CU52" s="422"/>
      <c r="CV52" s="422"/>
      <c r="CW52" s="422"/>
      <c r="CX52" s="422"/>
      <c r="CY52" s="422"/>
      <c r="CZ52" s="422"/>
      <c r="DA52" s="422"/>
      <c r="DB52" s="422"/>
      <c r="DC52" s="422"/>
      <c r="DD52" s="423"/>
      <c r="DE52" s="187"/>
      <c r="DJ52" s="178"/>
      <c r="DK52" s="178"/>
      <c r="DL52" s="178"/>
      <c r="DM52" s="178"/>
      <c r="DN52" s="178"/>
    </row>
    <row r="53" spans="1:118" ht="12.75" customHeight="1" x14ac:dyDescent="0.15">
      <c r="A53" s="184"/>
      <c r="B53" s="344"/>
      <c r="C53" s="342"/>
      <c r="D53" s="342"/>
      <c r="E53" s="342"/>
      <c r="F53" s="342"/>
      <c r="G53" s="342"/>
      <c r="H53" s="342"/>
      <c r="I53" s="342"/>
      <c r="J53" s="342"/>
      <c r="K53" s="342"/>
      <c r="L53" s="342"/>
      <c r="M53" s="342"/>
      <c r="N53" s="343"/>
      <c r="O53" s="209"/>
      <c r="P53" s="210"/>
      <c r="Q53" s="210"/>
      <c r="R53" s="210"/>
      <c r="S53" s="210"/>
      <c r="T53" s="210"/>
      <c r="U53" s="210"/>
      <c r="V53" s="210"/>
      <c r="W53" s="210"/>
      <c r="X53" s="210"/>
      <c r="Y53" s="211"/>
      <c r="Z53" s="210"/>
      <c r="AA53" s="210"/>
      <c r="AB53" s="210"/>
      <c r="AC53" s="210"/>
      <c r="AD53" s="210"/>
      <c r="AE53" s="210"/>
      <c r="AF53" s="210"/>
      <c r="AG53" s="212"/>
      <c r="AH53" s="210"/>
      <c r="AI53" s="210"/>
      <c r="AJ53" s="210"/>
      <c r="AK53" s="210"/>
      <c r="AL53" s="210"/>
      <c r="AM53" s="210"/>
      <c r="AN53" s="210"/>
      <c r="AO53" s="210"/>
      <c r="AP53" s="210"/>
      <c r="AQ53" s="210"/>
      <c r="AR53" s="211"/>
      <c r="AS53" s="210"/>
      <c r="AT53" s="210"/>
      <c r="AU53" s="210"/>
      <c r="AV53" s="210"/>
      <c r="AW53" s="210"/>
      <c r="AX53" s="210"/>
      <c r="AY53" s="212"/>
      <c r="AZ53" s="210"/>
      <c r="BA53" s="210"/>
      <c r="BB53" s="210"/>
      <c r="BC53" s="210"/>
      <c r="BD53" s="210"/>
      <c r="BE53" s="210"/>
      <c r="BF53" s="210"/>
      <c r="BG53" s="210"/>
      <c r="BH53" s="211"/>
      <c r="BI53" s="210"/>
      <c r="BJ53" s="210"/>
      <c r="BK53" s="210"/>
      <c r="BL53" s="210"/>
      <c r="BM53" s="210"/>
      <c r="BN53" s="210"/>
      <c r="BO53" s="212"/>
      <c r="BP53" s="210"/>
      <c r="BQ53" s="210"/>
      <c r="BR53" s="210"/>
      <c r="BS53" s="210"/>
      <c r="BT53" s="210"/>
      <c r="BU53" s="210"/>
      <c r="BV53" s="210"/>
      <c r="BW53" s="210"/>
      <c r="BX53" s="211"/>
      <c r="BY53" s="210"/>
      <c r="BZ53" s="210"/>
      <c r="CA53" s="210"/>
      <c r="CB53" s="210"/>
      <c r="CC53" s="210"/>
      <c r="CD53" s="210"/>
      <c r="CE53" s="210"/>
      <c r="CF53" s="424"/>
      <c r="CG53" s="425"/>
      <c r="CH53" s="425"/>
      <c r="CI53" s="425"/>
      <c r="CJ53" s="425"/>
      <c r="CK53" s="425"/>
      <c r="CL53" s="425"/>
      <c r="CM53" s="425"/>
      <c r="CN53" s="425"/>
      <c r="CO53" s="425"/>
      <c r="CP53" s="425"/>
      <c r="CQ53" s="425"/>
      <c r="CR53" s="425"/>
      <c r="CS53" s="425"/>
      <c r="CT53" s="425"/>
      <c r="CU53" s="425"/>
      <c r="CV53" s="425"/>
      <c r="CW53" s="425"/>
      <c r="CX53" s="425"/>
      <c r="CY53" s="425"/>
      <c r="CZ53" s="425"/>
      <c r="DA53" s="425"/>
      <c r="DB53" s="425"/>
      <c r="DC53" s="425"/>
      <c r="DD53" s="426"/>
      <c r="DE53" s="187"/>
      <c r="DJ53" s="178"/>
      <c r="DK53" s="178"/>
      <c r="DL53" s="178"/>
      <c r="DM53" s="178"/>
      <c r="DN53" s="178"/>
    </row>
    <row r="54" spans="1:118" ht="12.75" customHeight="1" x14ac:dyDescent="0.15">
      <c r="A54" s="184"/>
      <c r="B54" s="344"/>
      <c r="C54" s="342"/>
      <c r="D54" s="342"/>
      <c r="E54" s="342"/>
      <c r="F54" s="342"/>
      <c r="G54" s="342"/>
      <c r="H54" s="342"/>
      <c r="I54" s="342"/>
      <c r="J54" s="342"/>
      <c r="K54" s="342"/>
      <c r="L54" s="342"/>
      <c r="M54" s="342"/>
      <c r="N54" s="343"/>
      <c r="O54" s="209"/>
      <c r="P54" s="210"/>
      <c r="Q54" s="210"/>
      <c r="R54" s="210"/>
      <c r="S54" s="210"/>
      <c r="T54" s="210"/>
      <c r="U54" s="210"/>
      <c r="V54" s="210"/>
      <c r="W54" s="210"/>
      <c r="X54" s="210"/>
      <c r="Y54" s="211"/>
      <c r="Z54" s="210"/>
      <c r="AA54" s="210"/>
      <c r="AB54" s="210"/>
      <c r="AC54" s="210"/>
      <c r="AD54" s="210"/>
      <c r="AE54" s="210"/>
      <c r="AF54" s="210"/>
      <c r="AG54" s="212"/>
      <c r="AH54" s="210"/>
      <c r="AI54" s="210"/>
      <c r="AJ54" s="210"/>
      <c r="AK54" s="210"/>
      <c r="AL54" s="210"/>
      <c r="AM54" s="210"/>
      <c r="AN54" s="210"/>
      <c r="AO54" s="210"/>
      <c r="AP54" s="210"/>
      <c r="AQ54" s="210"/>
      <c r="AR54" s="211"/>
      <c r="AS54" s="210"/>
      <c r="AT54" s="210"/>
      <c r="AU54" s="210"/>
      <c r="AV54" s="210"/>
      <c r="AW54" s="210"/>
      <c r="AX54" s="210"/>
      <c r="AY54" s="212"/>
      <c r="AZ54" s="210"/>
      <c r="BA54" s="210"/>
      <c r="BB54" s="210"/>
      <c r="BC54" s="210"/>
      <c r="BD54" s="210"/>
      <c r="BE54" s="210"/>
      <c r="BF54" s="210"/>
      <c r="BG54" s="210"/>
      <c r="BH54" s="211"/>
      <c r="BI54" s="210"/>
      <c r="BJ54" s="210"/>
      <c r="BK54" s="210"/>
      <c r="BL54" s="210"/>
      <c r="BM54" s="210"/>
      <c r="BN54" s="210"/>
      <c r="BO54" s="212"/>
      <c r="BP54" s="210"/>
      <c r="BQ54" s="210"/>
      <c r="BR54" s="210"/>
      <c r="BS54" s="210"/>
      <c r="BT54" s="210"/>
      <c r="BU54" s="210"/>
      <c r="BV54" s="210"/>
      <c r="BW54" s="210"/>
      <c r="BX54" s="211"/>
      <c r="BY54" s="210"/>
      <c r="BZ54" s="210"/>
      <c r="CA54" s="210"/>
      <c r="CB54" s="210"/>
      <c r="CC54" s="210"/>
      <c r="CD54" s="210"/>
      <c r="CE54" s="210"/>
      <c r="CF54" s="395"/>
      <c r="CG54" s="396"/>
      <c r="CH54" s="396"/>
      <c r="CI54" s="396"/>
      <c r="CJ54" s="396"/>
      <c r="CK54" s="396"/>
      <c r="CL54" s="396"/>
      <c r="CM54" s="396"/>
      <c r="CN54" s="396"/>
      <c r="CO54" s="396"/>
      <c r="CP54" s="396"/>
      <c r="CQ54" s="303" t="s">
        <v>30</v>
      </c>
      <c r="CR54" s="303"/>
      <c r="CS54" s="303"/>
      <c r="CT54" s="396"/>
      <c r="CU54" s="396"/>
      <c r="CV54" s="396"/>
      <c r="CW54" s="396"/>
      <c r="CX54" s="396"/>
      <c r="CY54" s="396"/>
      <c r="CZ54" s="396"/>
      <c r="DA54" s="396"/>
      <c r="DB54" s="396"/>
      <c r="DC54" s="396"/>
      <c r="DD54" s="399"/>
      <c r="DE54" s="187"/>
      <c r="DJ54" s="178"/>
      <c r="DK54" s="178"/>
      <c r="DL54" s="178"/>
      <c r="DM54" s="178"/>
      <c r="DN54" s="178"/>
    </row>
    <row r="55" spans="1:118" ht="12.75" customHeight="1" x14ac:dyDescent="0.15">
      <c r="A55" s="184"/>
      <c r="B55" s="344"/>
      <c r="C55" s="342"/>
      <c r="D55" s="342"/>
      <c r="E55" s="342"/>
      <c r="F55" s="342"/>
      <c r="G55" s="342"/>
      <c r="H55" s="342"/>
      <c r="I55" s="342"/>
      <c r="J55" s="342"/>
      <c r="K55" s="342"/>
      <c r="L55" s="342"/>
      <c r="M55" s="342"/>
      <c r="N55" s="343"/>
      <c r="O55" s="213"/>
      <c r="P55" s="214"/>
      <c r="Q55" s="214"/>
      <c r="R55" s="214"/>
      <c r="S55" s="214"/>
      <c r="T55" s="214"/>
      <c r="U55" s="214"/>
      <c r="V55" s="214"/>
      <c r="W55" s="214"/>
      <c r="X55" s="214"/>
      <c r="Y55" s="215"/>
      <c r="Z55" s="214"/>
      <c r="AA55" s="214"/>
      <c r="AB55" s="214"/>
      <c r="AC55" s="214"/>
      <c r="AD55" s="214"/>
      <c r="AE55" s="214"/>
      <c r="AF55" s="214"/>
      <c r="AG55" s="216"/>
      <c r="AH55" s="214"/>
      <c r="AI55" s="214"/>
      <c r="AJ55" s="214"/>
      <c r="AK55" s="214"/>
      <c r="AL55" s="214"/>
      <c r="AM55" s="214"/>
      <c r="AN55" s="214"/>
      <c r="AO55" s="214"/>
      <c r="AP55" s="214"/>
      <c r="AQ55" s="214"/>
      <c r="AR55" s="215"/>
      <c r="AS55" s="214"/>
      <c r="AT55" s="214"/>
      <c r="AU55" s="214"/>
      <c r="AV55" s="214"/>
      <c r="AW55" s="214"/>
      <c r="AX55" s="214"/>
      <c r="AY55" s="216"/>
      <c r="AZ55" s="214"/>
      <c r="BA55" s="214"/>
      <c r="BB55" s="214"/>
      <c r="BC55" s="214"/>
      <c r="BD55" s="214"/>
      <c r="BE55" s="214"/>
      <c r="BF55" s="214"/>
      <c r="BG55" s="214"/>
      <c r="BH55" s="215"/>
      <c r="BI55" s="214"/>
      <c r="BJ55" s="214"/>
      <c r="BK55" s="214"/>
      <c r="BL55" s="214"/>
      <c r="BM55" s="214"/>
      <c r="BN55" s="214"/>
      <c r="BO55" s="216"/>
      <c r="BP55" s="214"/>
      <c r="BQ55" s="214"/>
      <c r="BR55" s="214"/>
      <c r="BS55" s="214"/>
      <c r="BT55" s="214"/>
      <c r="BU55" s="214"/>
      <c r="BV55" s="214"/>
      <c r="BW55" s="214"/>
      <c r="BX55" s="215"/>
      <c r="BY55" s="214"/>
      <c r="BZ55" s="214"/>
      <c r="CA55" s="214"/>
      <c r="CB55" s="214"/>
      <c r="CC55" s="214"/>
      <c r="CD55" s="214"/>
      <c r="CE55" s="214"/>
      <c r="CF55" s="418"/>
      <c r="CG55" s="419"/>
      <c r="CH55" s="419"/>
      <c r="CI55" s="419"/>
      <c r="CJ55" s="419"/>
      <c r="CK55" s="419"/>
      <c r="CL55" s="419"/>
      <c r="CM55" s="419"/>
      <c r="CN55" s="419"/>
      <c r="CO55" s="419"/>
      <c r="CP55" s="419"/>
      <c r="CQ55" s="316"/>
      <c r="CR55" s="316"/>
      <c r="CS55" s="316"/>
      <c r="CT55" s="419"/>
      <c r="CU55" s="419"/>
      <c r="CV55" s="419"/>
      <c r="CW55" s="419"/>
      <c r="CX55" s="419"/>
      <c r="CY55" s="419"/>
      <c r="CZ55" s="419"/>
      <c r="DA55" s="419"/>
      <c r="DB55" s="419"/>
      <c r="DC55" s="419"/>
      <c r="DD55" s="420"/>
      <c r="DE55" s="187"/>
      <c r="DJ55" s="178"/>
      <c r="DK55" s="178"/>
      <c r="DL55" s="178"/>
      <c r="DM55" s="178"/>
      <c r="DN55" s="178"/>
    </row>
    <row r="56" spans="1:118" ht="12.75" customHeight="1" x14ac:dyDescent="0.15">
      <c r="A56" s="184"/>
      <c r="B56" s="344"/>
      <c r="C56" s="342"/>
      <c r="D56" s="342"/>
      <c r="E56" s="342"/>
      <c r="F56" s="342"/>
      <c r="G56" s="342"/>
      <c r="H56" s="342"/>
      <c r="I56" s="342"/>
      <c r="J56" s="342"/>
      <c r="K56" s="342"/>
      <c r="L56" s="342"/>
      <c r="M56" s="342"/>
      <c r="N56" s="343"/>
      <c r="O56" s="209"/>
      <c r="P56" s="210"/>
      <c r="Q56" s="210"/>
      <c r="R56" s="210"/>
      <c r="S56" s="210"/>
      <c r="T56" s="210"/>
      <c r="U56" s="210"/>
      <c r="V56" s="210"/>
      <c r="W56" s="210"/>
      <c r="X56" s="210"/>
      <c r="Y56" s="211"/>
      <c r="Z56" s="210"/>
      <c r="AA56" s="210"/>
      <c r="AB56" s="210"/>
      <c r="AC56" s="210"/>
      <c r="AD56" s="210"/>
      <c r="AE56" s="210"/>
      <c r="AF56" s="210"/>
      <c r="AG56" s="212"/>
      <c r="AH56" s="210"/>
      <c r="AI56" s="210"/>
      <c r="AJ56" s="210"/>
      <c r="AK56" s="210"/>
      <c r="AL56" s="210"/>
      <c r="AM56" s="210"/>
      <c r="AN56" s="210"/>
      <c r="AO56" s="210"/>
      <c r="AP56" s="210"/>
      <c r="AQ56" s="210"/>
      <c r="AR56" s="211"/>
      <c r="AS56" s="210"/>
      <c r="AT56" s="210"/>
      <c r="AU56" s="210"/>
      <c r="AV56" s="210"/>
      <c r="AW56" s="210"/>
      <c r="AX56" s="210"/>
      <c r="AY56" s="212"/>
      <c r="AZ56" s="210"/>
      <c r="BA56" s="210"/>
      <c r="BB56" s="210"/>
      <c r="BC56" s="210"/>
      <c r="BD56" s="210"/>
      <c r="BE56" s="210"/>
      <c r="BF56" s="210"/>
      <c r="BG56" s="210"/>
      <c r="BH56" s="211"/>
      <c r="BI56" s="210"/>
      <c r="BJ56" s="210"/>
      <c r="BK56" s="210"/>
      <c r="BL56" s="210"/>
      <c r="BM56" s="210"/>
      <c r="BN56" s="210"/>
      <c r="BO56" s="212"/>
      <c r="BP56" s="210"/>
      <c r="BQ56" s="210"/>
      <c r="BR56" s="210"/>
      <c r="BS56" s="210"/>
      <c r="BT56" s="210"/>
      <c r="BU56" s="210"/>
      <c r="BV56" s="210"/>
      <c r="BW56" s="210"/>
      <c r="BX56" s="211"/>
      <c r="BY56" s="210"/>
      <c r="BZ56" s="210"/>
      <c r="CA56" s="210"/>
      <c r="CB56" s="210"/>
      <c r="CC56" s="210"/>
      <c r="CD56" s="210"/>
      <c r="CE56" s="210"/>
      <c r="CF56" s="421"/>
      <c r="CG56" s="422"/>
      <c r="CH56" s="422"/>
      <c r="CI56" s="422"/>
      <c r="CJ56" s="422"/>
      <c r="CK56" s="422"/>
      <c r="CL56" s="422"/>
      <c r="CM56" s="422"/>
      <c r="CN56" s="422"/>
      <c r="CO56" s="422"/>
      <c r="CP56" s="422"/>
      <c r="CQ56" s="422"/>
      <c r="CR56" s="422"/>
      <c r="CS56" s="422"/>
      <c r="CT56" s="422"/>
      <c r="CU56" s="422"/>
      <c r="CV56" s="422"/>
      <c r="CW56" s="422"/>
      <c r="CX56" s="422"/>
      <c r="CY56" s="422"/>
      <c r="CZ56" s="422"/>
      <c r="DA56" s="422"/>
      <c r="DB56" s="422"/>
      <c r="DC56" s="422"/>
      <c r="DD56" s="423"/>
      <c r="DE56" s="187"/>
      <c r="DJ56" s="178"/>
      <c r="DK56" s="178"/>
      <c r="DL56" s="178"/>
      <c r="DM56" s="178"/>
      <c r="DN56" s="178"/>
    </row>
    <row r="57" spans="1:118" ht="12.75" customHeight="1" x14ac:dyDescent="0.15">
      <c r="A57" s="184"/>
      <c r="B57" s="344"/>
      <c r="C57" s="342"/>
      <c r="D57" s="342"/>
      <c r="E57" s="342"/>
      <c r="F57" s="342"/>
      <c r="G57" s="342"/>
      <c r="H57" s="342"/>
      <c r="I57" s="342"/>
      <c r="J57" s="342"/>
      <c r="K57" s="342"/>
      <c r="L57" s="342"/>
      <c r="M57" s="342"/>
      <c r="N57" s="343"/>
      <c r="O57" s="209"/>
      <c r="P57" s="210"/>
      <c r="Q57" s="210"/>
      <c r="R57" s="210"/>
      <c r="S57" s="210"/>
      <c r="T57" s="210"/>
      <c r="U57" s="210"/>
      <c r="V57" s="210"/>
      <c r="W57" s="210"/>
      <c r="X57" s="210"/>
      <c r="Y57" s="211"/>
      <c r="Z57" s="210"/>
      <c r="AA57" s="210"/>
      <c r="AB57" s="210"/>
      <c r="AC57" s="210"/>
      <c r="AD57" s="210"/>
      <c r="AE57" s="210"/>
      <c r="AF57" s="210"/>
      <c r="AG57" s="212"/>
      <c r="AH57" s="210"/>
      <c r="AI57" s="210"/>
      <c r="AJ57" s="210"/>
      <c r="AK57" s="210"/>
      <c r="AL57" s="210"/>
      <c r="AM57" s="210"/>
      <c r="AN57" s="210"/>
      <c r="AO57" s="210"/>
      <c r="AP57" s="210"/>
      <c r="AQ57" s="210"/>
      <c r="AR57" s="211"/>
      <c r="AS57" s="210"/>
      <c r="AT57" s="210"/>
      <c r="AU57" s="210"/>
      <c r="AV57" s="210"/>
      <c r="AW57" s="210"/>
      <c r="AX57" s="210"/>
      <c r="AY57" s="212"/>
      <c r="AZ57" s="210"/>
      <c r="BA57" s="210"/>
      <c r="BB57" s="210"/>
      <c r="BC57" s="210"/>
      <c r="BD57" s="210"/>
      <c r="BE57" s="210"/>
      <c r="BF57" s="210"/>
      <c r="BG57" s="210"/>
      <c r="BH57" s="211"/>
      <c r="BI57" s="210"/>
      <c r="BJ57" s="210"/>
      <c r="BK57" s="210"/>
      <c r="BL57" s="210"/>
      <c r="BM57" s="210"/>
      <c r="BN57" s="210"/>
      <c r="BO57" s="212"/>
      <c r="BP57" s="210"/>
      <c r="BQ57" s="210"/>
      <c r="BR57" s="210"/>
      <c r="BS57" s="210"/>
      <c r="BT57" s="210"/>
      <c r="BU57" s="210"/>
      <c r="BV57" s="210"/>
      <c r="BW57" s="210"/>
      <c r="BX57" s="211"/>
      <c r="BY57" s="210"/>
      <c r="BZ57" s="210"/>
      <c r="CA57" s="210"/>
      <c r="CB57" s="210"/>
      <c r="CC57" s="210"/>
      <c r="CD57" s="210"/>
      <c r="CE57" s="210"/>
      <c r="CF57" s="424"/>
      <c r="CG57" s="425"/>
      <c r="CH57" s="425"/>
      <c r="CI57" s="425"/>
      <c r="CJ57" s="425"/>
      <c r="CK57" s="425"/>
      <c r="CL57" s="425"/>
      <c r="CM57" s="425"/>
      <c r="CN57" s="425"/>
      <c r="CO57" s="425"/>
      <c r="CP57" s="425"/>
      <c r="CQ57" s="425"/>
      <c r="CR57" s="425"/>
      <c r="CS57" s="425"/>
      <c r="CT57" s="425"/>
      <c r="CU57" s="425"/>
      <c r="CV57" s="425"/>
      <c r="CW57" s="425"/>
      <c r="CX57" s="425"/>
      <c r="CY57" s="425"/>
      <c r="CZ57" s="425"/>
      <c r="DA57" s="425"/>
      <c r="DB57" s="425"/>
      <c r="DC57" s="425"/>
      <c r="DD57" s="426"/>
      <c r="DE57" s="187"/>
      <c r="DJ57" s="178"/>
      <c r="DK57" s="178"/>
      <c r="DL57" s="178"/>
      <c r="DM57" s="178"/>
      <c r="DN57" s="178"/>
    </row>
    <row r="58" spans="1:118" ht="12.75" customHeight="1" x14ac:dyDescent="0.15">
      <c r="A58" s="184"/>
      <c r="B58" s="344"/>
      <c r="C58" s="342"/>
      <c r="D58" s="342"/>
      <c r="E58" s="342"/>
      <c r="F58" s="342"/>
      <c r="G58" s="342"/>
      <c r="H58" s="342"/>
      <c r="I58" s="342"/>
      <c r="J58" s="342"/>
      <c r="K58" s="342"/>
      <c r="L58" s="342"/>
      <c r="M58" s="342"/>
      <c r="N58" s="343"/>
      <c r="O58" s="209"/>
      <c r="P58" s="210"/>
      <c r="Q58" s="210"/>
      <c r="R58" s="210"/>
      <c r="S58" s="210"/>
      <c r="T58" s="210"/>
      <c r="U58" s="210"/>
      <c r="V58" s="210"/>
      <c r="W58" s="210"/>
      <c r="X58" s="210"/>
      <c r="Y58" s="211"/>
      <c r="Z58" s="210"/>
      <c r="AA58" s="210"/>
      <c r="AB58" s="210"/>
      <c r="AC58" s="210"/>
      <c r="AD58" s="210"/>
      <c r="AE58" s="210"/>
      <c r="AF58" s="210"/>
      <c r="AG58" s="212"/>
      <c r="AH58" s="210"/>
      <c r="AI58" s="210"/>
      <c r="AJ58" s="210"/>
      <c r="AK58" s="210"/>
      <c r="AL58" s="210"/>
      <c r="AM58" s="210"/>
      <c r="AN58" s="210"/>
      <c r="AO58" s="210"/>
      <c r="AP58" s="210"/>
      <c r="AQ58" s="210"/>
      <c r="AR58" s="211"/>
      <c r="AS58" s="210"/>
      <c r="AT58" s="210"/>
      <c r="AU58" s="210"/>
      <c r="AV58" s="210"/>
      <c r="AW58" s="210"/>
      <c r="AX58" s="210"/>
      <c r="AY58" s="212"/>
      <c r="AZ58" s="210"/>
      <c r="BA58" s="210"/>
      <c r="BB58" s="210"/>
      <c r="BC58" s="210"/>
      <c r="BD58" s="210"/>
      <c r="BE58" s="210"/>
      <c r="BF58" s="210"/>
      <c r="BG58" s="210"/>
      <c r="BH58" s="211"/>
      <c r="BI58" s="210"/>
      <c r="BJ58" s="210"/>
      <c r="BK58" s="210"/>
      <c r="BL58" s="210"/>
      <c r="BM58" s="210"/>
      <c r="BN58" s="210"/>
      <c r="BO58" s="212"/>
      <c r="BP58" s="210"/>
      <c r="BQ58" s="210"/>
      <c r="BR58" s="210"/>
      <c r="BS58" s="210"/>
      <c r="BT58" s="210"/>
      <c r="BU58" s="210"/>
      <c r="BV58" s="210"/>
      <c r="BW58" s="210"/>
      <c r="BX58" s="211"/>
      <c r="BY58" s="210"/>
      <c r="BZ58" s="210"/>
      <c r="CA58" s="210"/>
      <c r="CB58" s="210"/>
      <c r="CC58" s="210"/>
      <c r="CD58" s="210"/>
      <c r="CE58" s="210"/>
      <c r="CF58" s="395"/>
      <c r="CG58" s="396"/>
      <c r="CH58" s="396"/>
      <c r="CI58" s="396"/>
      <c r="CJ58" s="396"/>
      <c r="CK58" s="396"/>
      <c r="CL58" s="396"/>
      <c r="CM58" s="396"/>
      <c r="CN58" s="396"/>
      <c r="CO58" s="396"/>
      <c r="CP58" s="396"/>
      <c r="CQ58" s="303" t="s">
        <v>30</v>
      </c>
      <c r="CR58" s="303"/>
      <c r="CS58" s="303"/>
      <c r="CT58" s="396"/>
      <c r="CU58" s="396"/>
      <c r="CV58" s="396"/>
      <c r="CW58" s="396"/>
      <c r="CX58" s="396"/>
      <c r="CY58" s="396"/>
      <c r="CZ58" s="396"/>
      <c r="DA58" s="396"/>
      <c r="DB58" s="396"/>
      <c r="DC58" s="396"/>
      <c r="DD58" s="399"/>
      <c r="DE58" s="187"/>
      <c r="DJ58" s="178"/>
      <c r="DK58" s="178"/>
      <c r="DL58" s="178"/>
      <c r="DM58" s="178"/>
      <c r="DN58" s="178"/>
    </row>
    <row r="59" spans="1:118" ht="12.75" customHeight="1" thickBot="1" x14ac:dyDescent="0.2">
      <c r="A59" s="184"/>
      <c r="B59" s="345"/>
      <c r="C59" s="346"/>
      <c r="D59" s="346"/>
      <c r="E59" s="346"/>
      <c r="F59" s="346"/>
      <c r="G59" s="346"/>
      <c r="H59" s="346"/>
      <c r="I59" s="346"/>
      <c r="J59" s="346"/>
      <c r="K59" s="346"/>
      <c r="L59" s="346"/>
      <c r="M59" s="346"/>
      <c r="N59" s="347"/>
      <c r="O59" s="213"/>
      <c r="P59" s="214"/>
      <c r="Q59" s="214"/>
      <c r="R59" s="214"/>
      <c r="S59" s="214"/>
      <c r="T59" s="214"/>
      <c r="U59" s="214"/>
      <c r="V59" s="214"/>
      <c r="W59" s="214"/>
      <c r="X59" s="214"/>
      <c r="Y59" s="215"/>
      <c r="Z59" s="214"/>
      <c r="AA59" s="214"/>
      <c r="AB59" s="214"/>
      <c r="AC59" s="214"/>
      <c r="AD59" s="214"/>
      <c r="AE59" s="214"/>
      <c r="AF59" s="214"/>
      <c r="AG59" s="216"/>
      <c r="AH59" s="214"/>
      <c r="AI59" s="214"/>
      <c r="AJ59" s="214"/>
      <c r="AK59" s="214"/>
      <c r="AL59" s="214"/>
      <c r="AM59" s="214"/>
      <c r="AN59" s="214"/>
      <c r="AO59" s="214"/>
      <c r="AP59" s="214"/>
      <c r="AQ59" s="214"/>
      <c r="AR59" s="215"/>
      <c r="AS59" s="214"/>
      <c r="AT59" s="214"/>
      <c r="AU59" s="214"/>
      <c r="AV59" s="214"/>
      <c r="AW59" s="214"/>
      <c r="AX59" s="214"/>
      <c r="AY59" s="216"/>
      <c r="AZ59" s="214"/>
      <c r="BA59" s="214"/>
      <c r="BB59" s="214"/>
      <c r="BC59" s="214"/>
      <c r="BD59" s="214"/>
      <c r="BE59" s="214"/>
      <c r="BF59" s="214"/>
      <c r="BG59" s="214"/>
      <c r="BH59" s="215"/>
      <c r="BI59" s="214"/>
      <c r="BJ59" s="214"/>
      <c r="BK59" s="214"/>
      <c r="BL59" s="214"/>
      <c r="BM59" s="214"/>
      <c r="BN59" s="214"/>
      <c r="BO59" s="216"/>
      <c r="BP59" s="214"/>
      <c r="BQ59" s="214"/>
      <c r="BR59" s="214"/>
      <c r="BS59" s="214"/>
      <c r="BT59" s="214"/>
      <c r="BU59" s="214"/>
      <c r="BV59" s="214"/>
      <c r="BW59" s="214"/>
      <c r="BX59" s="215"/>
      <c r="BY59" s="214"/>
      <c r="BZ59" s="214"/>
      <c r="CA59" s="214"/>
      <c r="CB59" s="214"/>
      <c r="CC59" s="214"/>
      <c r="CD59" s="214"/>
      <c r="CE59" s="214"/>
      <c r="CF59" s="427"/>
      <c r="CG59" s="428"/>
      <c r="CH59" s="428"/>
      <c r="CI59" s="428"/>
      <c r="CJ59" s="428"/>
      <c r="CK59" s="428"/>
      <c r="CL59" s="428"/>
      <c r="CM59" s="428"/>
      <c r="CN59" s="428"/>
      <c r="CO59" s="428"/>
      <c r="CP59" s="428"/>
      <c r="CQ59" s="356"/>
      <c r="CR59" s="356"/>
      <c r="CS59" s="356"/>
      <c r="CT59" s="428"/>
      <c r="CU59" s="428"/>
      <c r="CV59" s="428"/>
      <c r="CW59" s="428"/>
      <c r="CX59" s="428"/>
      <c r="CY59" s="428"/>
      <c r="CZ59" s="428"/>
      <c r="DA59" s="428"/>
      <c r="DB59" s="428"/>
      <c r="DC59" s="428"/>
      <c r="DD59" s="429"/>
      <c r="DE59" s="187"/>
      <c r="DJ59" s="178"/>
      <c r="DK59" s="178"/>
      <c r="DL59" s="178"/>
      <c r="DM59" s="178"/>
      <c r="DN59" s="178"/>
    </row>
    <row r="60" spans="1:118" ht="16.5" customHeight="1" x14ac:dyDescent="0.15">
      <c r="A60" s="184"/>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87"/>
    </row>
    <row r="61" spans="1:118" ht="26.25" customHeight="1" x14ac:dyDescent="0.15">
      <c r="A61" s="348" t="s">
        <v>26</v>
      </c>
      <c r="B61" s="349"/>
      <c r="C61" s="349"/>
      <c r="D61" s="349"/>
      <c r="E61" s="349"/>
      <c r="F61" s="349"/>
      <c r="G61" s="349"/>
      <c r="H61" s="349"/>
      <c r="I61" s="349"/>
      <c r="J61" s="349"/>
      <c r="K61" s="349"/>
      <c r="L61" s="349"/>
      <c r="M61" s="349"/>
      <c r="N61" s="349"/>
      <c r="O61" s="247" t="s">
        <v>27</v>
      </c>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01"/>
      <c r="BC61" s="225"/>
      <c r="BD61" s="202"/>
      <c r="BE61" s="203"/>
      <c r="BF61" s="203"/>
      <c r="BG61" s="203"/>
      <c r="BH61" s="203"/>
      <c r="BI61" s="203"/>
      <c r="BJ61" s="203"/>
      <c r="BK61" s="203"/>
      <c r="BL61" s="203"/>
      <c r="BM61" s="203"/>
      <c r="BN61" s="203"/>
      <c r="BO61" s="203"/>
      <c r="BP61" s="203"/>
      <c r="BQ61" s="203"/>
      <c r="BR61" s="203"/>
      <c r="BS61" s="203"/>
      <c r="BT61" s="203"/>
      <c r="BU61" s="203"/>
      <c r="BV61" s="20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87"/>
    </row>
    <row r="62" spans="1:118" ht="11.25" customHeight="1" x14ac:dyDescent="0.15">
      <c r="A62" s="184"/>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3"/>
      <c r="BN62" s="203"/>
      <c r="BO62" s="203"/>
      <c r="BP62" s="203"/>
      <c r="BQ62" s="203"/>
      <c r="BR62" s="203"/>
      <c r="BS62" s="203"/>
      <c r="BT62" s="203"/>
      <c r="BU62" s="203"/>
      <c r="BV62" s="20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87"/>
    </row>
    <row r="63" spans="1:118" ht="18.75" customHeight="1" x14ac:dyDescent="0.15">
      <c r="A63" s="184"/>
      <c r="B63" s="409" t="s">
        <v>82</v>
      </c>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c r="BB63" s="410"/>
      <c r="BC63" s="410"/>
      <c r="BD63" s="410"/>
      <c r="BE63" s="410"/>
      <c r="BF63" s="410"/>
      <c r="BG63" s="410"/>
      <c r="BH63" s="410"/>
      <c r="BI63" s="410"/>
      <c r="BJ63" s="410"/>
      <c r="BK63" s="410"/>
      <c r="BL63" s="410"/>
      <c r="BM63" s="410"/>
      <c r="BN63" s="410"/>
      <c r="BO63" s="410"/>
      <c r="BP63" s="410"/>
      <c r="BQ63" s="410"/>
      <c r="BR63" s="410"/>
      <c r="BS63" s="410"/>
      <c r="BT63" s="410"/>
      <c r="BU63" s="410"/>
      <c r="BV63" s="410"/>
      <c r="BW63" s="410"/>
      <c r="BX63" s="410"/>
      <c r="BY63" s="410"/>
      <c r="BZ63" s="410"/>
      <c r="CA63" s="410"/>
      <c r="CB63" s="410"/>
      <c r="CC63" s="410"/>
      <c r="CD63" s="410"/>
      <c r="CE63" s="410"/>
      <c r="CF63" s="410"/>
      <c r="CG63" s="410"/>
      <c r="CH63" s="410"/>
      <c r="CI63" s="410"/>
      <c r="CJ63" s="410"/>
      <c r="CK63" s="410"/>
      <c r="CL63" s="410"/>
      <c r="CM63" s="410"/>
      <c r="CN63" s="410"/>
      <c r="CO63" s="410"/>
      <c r="CP63" s="410"/>
      <c r="CQ63" s="410"/>
      <c r="CR63" s="410"/>
      <c r="CS63" s="410"/>
      <c r="CT63" s="410"/>
      <c r="CU63" s="410"/>
      <c r="CV63" s="410"/>
      <c r="CW63" s="410"/>
      <c r="CX63" s="410"/>
      <c r="CY63" s="410"/>
      <c r="CZ63" s="410"/>
      <c r="DA63" s="410"/>
      <c r="DB63" s="410"/>
      <c r="DC63" s="410"/>
      <c r="DD63" s="411"/>
      <c r="DE63" s="187"/>
    </row>
    <row r="64" spans="1:118" ht="18.75" customHeight="1" x14ac:dyDescent="0.15">
      <c r="A64" s="184"/>
      <c r="B64" s="412"/>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c r="BN64" s="413"/>
      <c r="BO64" s="413"/>
      <c r="BP64" s="413"/>
      <c r="BQ64" s="413"/>
      <c r="BR64" s="413"/>
      <c r="BS64" s="413"/>
      <c r="BT64" s="413"/>
      <c r="BU64" s="413"/>
      <c r="BV64" s="413"/>
      <c r="BW64" s="413"/>
      <c r="BX64" s="413"/>
      <c r="BY64" s="413"/>
      <c r="BZ64" s="413"/>
      <c r="CA64" s="413"/>
      <c r="CB64" s="413"/>
      <c r="CC64" s="413"/>
      <c r="CD64" s="413"/>
      <c r="CE64" s="413"/>
      <c r="CF64" s="413"/>
      <c r="CG64" s="413"/>
      <c r="CH64" s="413"/>
      <c r="CI64" s="413"/>
      <c r="CJ64" s="413"/>
      <c r="CK64" s="413"/>
      <c r="CL64" s="413"/>
      <c r="CM64" s="413"/>
      <c r="CN64" s="413"/>
      <c r="CO64" s="413"/>
      <c r="CP64" s="413"/>
      <c r="CQ64" s="413"/>
      <c r="CR64" s="413"/>
      <c r="CS64" s="413"/>
      <c r="CT64" s="413"/>
      <c r="CU64" s="413"/>
      <c r="CV64" s="413"/>
      <c r="CW64" s="413"/>
      <c r="CX64" s="413"/>
      <c r="CY64" s="413"/>
      <c r="CZ64" s="413"/>
      <c r="DA64" s="413"/>
      <c r="DB64" s="413"/>
      <c r="DC64" s="413"/>
      <c r="DD64" s="414"/>
      <c r="DE64" s="187"/>
    </row>
    <row r="65" spans="1:109" ht="18.75" customHeight="1" x14ac:dyDescent="0.15">
      <c r="A65" s="184"/>
      <c r="B65" s="412"/>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c r="BN65" s="413"/>
      <c r="BO65" s="413"/>
      <c r="BP65" s="413"/>
      <c r="BQ65" s="413"/>
      <c r="BR65" s="413"/>
      <c r="BS65" s="413"/>
      <c r="BT65" s="413"/>
      <c r="BU65" s="413"/>
      <c r="BV65" s="413"/>
      <c r="BW65" s="413"/>
      <c r="BX65" s="413"/>
      <c r="BY65" s="413"/>
      <c r="BZ65" s="413"/>
      <c r="CA65" s="413"/>
      <c r="CB65" s="413"/>
      <c r="CC65" s="413"/>
      <c r="CD65" s="413"/>
      <c r="CE65" s="413"/>
      <c r="CF65" s="413"/>
      <c r="CG65" s="413"/>
      <c r="CH65" s="413"/>
      <c r="CI65" s="413"/>
      <c r="CJ65" s="413"/>
      <c r="CK65" s="413"/>
      <c r="CL65" s="413"/>
      <c r="CM65" s="413"/>
      <c r="CN65" s="413"/>
      <c r="CO65" s="413"/>
      <c r="CP65" s="413"/>
      <c r="CQ65" s="413"/>
      <c r="CR65" s="413"/>
      <c r="CS65" s="413"/>
      <c r="CT65" s="413"/>
      <c r="CU65" s="413"/>
      <c r="CV65" s="413"/>
      <c r="CW65" s="413"/>
      <c r="CX65" s="413"/>
      <c r="CY65" s="413"/>
      <c r="CZ65" s="413"/>
      <c r="DA65" s="413"/>
      <c r="DB65" s="413"/>
      <c r="DC65" s="413"/>
      <c r="DD65" s="414"/>
      <c r="DE65" s="187"/>
    </row>
    <row r="66" spans="1:109" ht="18.75" customHeight="1" x14ac:dyDescent="0.15">
      <c r="A66" s="184"/>
      <c r="B66" s="412"/>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c r="BB66" s="413"/>
      <c r="BC66" s="413"/>
      <c r="BD66" s="413"/>
      <c r="BE66" s="413"/>
      <c r="BF66" s="413"/>
      <c r="BG66" s="413"/>
      <c r="BH66" s="413"/>
      <c r="BI66" s="413"/>
      <c r="BJ66" s="413"/>
      <c r="BK66" s="413"/>
      <c r="BL66" s="413"/>
      <c r="BM66" s="413"/>
      <c r="BN66" s="413"/>
      <c r="BO66" s="413"/>
      <c r="BP66" s="413"/>
      <c r="BQ66" s="413"/>
      <c r="BR66" s="413"/>
      <c r="BS66" s="413"/>
      <c r="BT66" s="413"/>
      <c r="BU66" s="413"/>
      <c r="BV66" s="413"/>
      <c r="BW66" s="413"/>
      <c r="BX66" s="413"/>
      <c r="BY66" s="413"/>
      <c r="BZ66" s="413"/>
      <c r="CA66" s="413"/>
      <c r="CB66" s="413"/>
      <c r="CC66" s="413"/>
      <c r="CD66" s="413"/>
      <c r="CE66" s="413"/>
      <c r="CF66" s="413"/>
      <c r="CG66" s="413"/>
      <c r="CH66" s="413"/>
      <c r="CI66" s="413"/>
      <c r="CJ66" s="413"/>
      <c r="CK66" s="413"/>
      <c r="CL66" s="413"/>
      <c r="CM66" s="413"/>
      <c r="CN66" s="413"/>
      <c r="CO66" s="413"/>
      <c r="CP66" s="413"/>
      <c r="CQ66" s="413"/>
      <c r="CR66" s="413"/>
      <c r="CS66" s="413"/>
      <c r="CT66" s="413"/>
      <c r="CU66" s="413"/>
      <c r="CV66" s="413"/>
      <c r="CW66" s="413"/>
      <c r="CX66" s="413"/>
      <c r="CY66" s="413"/>
      <c r="CZ66" s="413"/>
      <c r="DA66" s="413"/>
      <c r="DB66" s="413"/>
      <c r="DC66" s="413"/>
      <c r="DD66" s="414"/>
      <c r="DE66" s="187"/>
    </row>
    <row r="67" spans="1:109" ht="18.75" customHeight="1" x14ac:dyDescent="0.15">
      <c r="A67" s="184"/>
      <c r="B67" s="412"/>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c r="BN67" s="413"/>
      <c r="BO67" s="413"/>
      <c r="BP67" s="413"/>
      <c r="BQ67" s="413"/>
      <c r="BR67" s="413"/>
      <c r="BS67" s="413"/>
      <c r="BT67" s="413"/>
      <c r="BU67" s="413"/>
      <c r="BV67" s="413"/>
      <c r="BW67" s="413"/>
      <c r="BX67" s="413"/>
      <c r="BY67" s="413"/>
      <c r="BZ67" s="413"/>
      <c r="CA67" s="413"/>
      <c r="CB67" s="413"/>
      <c r="CC67" s="413"/>
      <c r="CD67" s="413"/>
      <c r="CE67" s="413"/>
      <c r="CF67" s="413"/>
      <c r="CG67" s="413"/>
      <c r="CH67" s="413"/>
      <c r="CI67" s="413"/>
      <c r="CJ67" s="413"/>
      <c r="CK67" s="413"/>
      <c r="CL67" s="413"/>
      <c r="CM67" s="413"/>
      <c r="CN67" s="413"/>
      <c r="CO67" s="413"/>
      <c r="CP67" s="413"/>
      <c r="CQ67" s="413"/>
      <c r="CR67" s="413"/>
      <c r="CS67" s="413"/>
      <c r="CT67" s="413"/>
      <c r="CU67" s="413"/>
      <c r="CV67" s="413"/>
      <c r="CW67" s="413"/>
      <c r="CX67" s="413"/>
      <c r="CY67" s="413"/>
      <c r="CZ67" s="413"/>
      <c r="DA67" s="413"/>
      <c r="DB67" s="413"/>
      <c r="DC67" s="413"/>
      <c r="DD67" s="414"/>
      <c r="DE67" s="187"/>
    </row>
    <row r="68" spans="1:109" ht="18.75" customHeight="1" x14ac:dyDescent="0.15">
      <c r="A68" s="184"/>
      <c r="B68" s="412"/>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c r="AY68" s="413"/>
      <c r="AZ68" s="413"/>
      <c r="BA68" s="413"/>
      <c r="BB68" s="413"/>
      <c r="BC68" s="413"/>
      <c r="BD68" s="413"/>
      <c r="BE68" s="413"/>
      <c r="BF68" s="413"/>
      <c r="BG68" s="413"/>
      <c r="BH68" s="413"/>
      <c r="BI68" s="413"/>
      <c r="BJ68" s="413"/>
      <c r="BK68" s="413"/>
      <c r="BL68" s="413"/>
      <c r="BM68" s="413"/>
      <c r="BN68" s="413"/>
      <c r="BO68" s="413"/>
      <c r="BP68" s="413"/>
      <c r="BQ68" s="413"/>
      <c r="BR68" s="413"/>
      <c r="BS68" s="413"/>
      <c r="BT68" s="413"/>
      <c r="BU68" s="413"/>
      <c r="BV68" s="413"/>
      <c r="BW68" s="413"/>
      <c r="BX68" s="413"/>
      <c r="BY68" s="413"/>
      <c r="BZ68" s="413"/>
      <c r="CA68" s="413"/>
      <c r="CB68" s="413"/>
      <c r="CC68" s="413"/>
      <c r="CD68" s="413"/>
      <c r="CE68" s="413"/>
      <c r="CF68" s="413"/>
      <c r="CG68" s="413"/>
      <c r="CH68" s="413"/>
      <c r="CI68" s="413"/>
      <c r="CJ68" s="413"/>
      <c r="CK68" s="413"/>
      <c r="CL68" s="413"/>
      <c r="CM68" s="413"/>
      <c r="CN68" s="413"/>
      <c r="CO68" s="413"/>
      <c r="CP68" s="413"/>
      <c r="CQ68" s="413"/>
      <c r="CR68" s="413"/>
      <c r="CS68" s="413"/>
      <c r="CT68" s="413"/>
      <c r="CU68" s="413"/>
      <c r="CV68" s="413"/>
      <c r="CW68" s="413"/>
      <c r="CX68" s="413"/>
      <c r="CY68" s="413"/>
      <c r="CZ68" s="413"/>
      <c r="DA68" s="413"/>
      <c r="DB68" s="413"/>
      <c r="DC68" s="413"/>
      <c r="DD68" s="414"/>
      <c r="DE68" s="187"/>
    </row>
    <row r="69" spans="1:109" ht="18.75" customHeight="1" x14ac:dyDescent="0.15">
      <c r="A69" s="184"/>
      <c r="B69" s="412"/>
      <c r="C69" s="413"/>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c r="AY69" s="413"/>
      <c r="AZ69" s="413"/>
      <c r="BA69" s="413"/>
      <c r="BB69" s="413"/>
      <c r="BC69" s="413"/>
      <c r="BD69" s="413"/>
      <c r="BE69" s="413"/>
      <c r="BF69" s="413"/>
      <c r="BG69" s="413"/>
      <c r="BH69" s="413"/>
      <c r="BI69" s="413"/>
      <c r="BJ69" s="413"/>
      <c r="BK69" s="413"/>
      <c r="BL69" s="413"/>
      <c r="BM69" s="413"/>
      <c r="BN69" s="413"/>
      <c r="BO69" s="413"/>
      <c r="BP69" s="413"/>
      <c r="BQ69" s="413"/>
      <c r="BR69" s="413"/>
      <c r="BS69" s="413"/>
      <c r="BT69" s="413"/>
      <c r="BU69" s="413"/>
      <c r="BV69" s="413"/>
      <c r="BW69" s="413"/>
      <c r="BX69" s="413"/>
      <c r="BY69" s="413"/>
      <c r="BZ69" s="413"/>
      <c r="CA69" s="413"/>
      <c r="CB69" s="413"/>
      <c r="CC69" s="413"/>
      <c r="CD69" s="413"/>
      <c r="CE69" s="413"/>
      <c r="CF69" s="413"/>
      <c r="CG69" s="413"/>
      <c r="CH69" s="413"/>
      <c r="CI69" s="413"/>
      <c r="CJ69" s="413"/>
      <c r="CK69" s="413"/>
      <c r="CL69" s="413"/>
      <c r="CM69" s="413"/>
      <c r="CN69" s="413"/>
      <c r="CO69" s="413"/>
      <c r="CP69" s="413"/>
      <c r="CQ69" s="413"/>
      <c r="CR69" s="413"/>
      <c r="CS69" s="413"/>
      <c r="CT69" s="413"/>
      <c r="CU69" s="413"/>
      <c r="CV69" s="413"/>
      <c r="CW69" s="413"/>
      <c r="CX69" s="413"/>
      <c r="CY69" s="413"/>
      <c r="CZ69" s="413"/>
      <c r="DA69" s="413"/>
      <c r="DB69" s="413"/>
      <c r="DC69" s="413"/>
      <c r="DD69" s="414"/>
      <c r="DE69" s="187"/>
    </row>
    <row r="70" spans="1:109" ht="18.75" customHeight="1" x14ac:dyDescent="0.15">
      <c r="A70" s="184"/>
      <c r="B70" s="412"/>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3"/>
      <c r="BV70" s="413"/>
      <c r="BW70" s="413"/>
      <c r="BX70" s="413"/>
      <c r="BY70" s="413"/>
      <c r="BZ70" s="413"/>
      <c r="CA70" s="413"/>
      <c r="CB70" s="413"/>
      <c r="CC70" s="413"/>
      <c r="CD70" s="413"/>
      <c r="CE70" s="413"/>
      <c r="CF70" s="413"/>
      <c r="CG70" s="413"/>
      <c r="CH70" s="413"/>
      <c r="CI70" s="413"/>
      <c r="CJ70" s="413"/>
      <c r="CK70" s="413"/>
      <c r="CL70" s="413"/>
      <c r="CM70" s="413"/>
      <c r="CN70" s="413"/>
      <c r="CO70" s="413"/>
      <c r="CP70" s="413"/>
      <c r="CQ70" s="413"/>
      <c r="CR70" s="413"/>
      <c r="CS70" s="413"/>
      <c r="CT70" s="413"/>
      <c r="CU70" s="413"/>
      <c r="CV70" s="413"/>
      <c r="CW70" s="413"/>
      <c r="CX70" s="413"/>
      <c r="CY70" s="413"/>
      <c r="CZ70" s="413"/>
      <c r="DA70" s="413"/>
      <c r="DB70" s="413"/>
      <c r="DC70" s="413"/>
      <c r="DD70" s="414"/>
      <c r="DE70" s="187"/>
    </row>
    <row r="71" spans="1:109" ht="18.75" customHeight="1" x14ac:dyDescent="0.15">
      <c r="A71" s="184"/>
      <c r="B71" s="412"/>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c r="AY71" s="413"/>
      <c r="AZ71" s="413"/>
      <c r="BA71" s="413"/>
      <c r="BB71" s="413"/>
      <c r="BC71" s="413"/>
      <c r="BD71" s="413"/>
      <c r="BE71" s="413"/>
      <c r="BF71" s="413"/>
      <c r="BG71" s="413"/>
      <c r="BH71" s="413"/>
      <c r="BI71" s="413"/>
      <c r="BJ71" s="413"/>
      <c r="BK71" s="413"/>
      <c r="BL71" s="413"/>
      <c r="BM71" s="413"/>
      <c r="BN71" s="413"/>
      <c r="BO71" s="413"/>
      <c r="BP71" s="413"/>
      <c r="BQ71" s="413"/>
      <c r="BR71" s="413"/>
      <c r="BS71" s="413"/>
      <c r="BT71" s="413"/>
      <c r="BU71" s="413"/>
      <c r="BV71" s="413"/>
      <c r="BW71" s="413"/>
      <c r="BX71" s="413"/>
      <c r="BY71" s="413"/>
      <c r="BZ71" s="413"/>
      <c r="CA71" s="413"/>
      <c r="CB71" s="413"/>
      <c r="CC71" s="413"/>
      <c r="CD71" s="413"/>
      <c r="CE71" s="413"/>
      <c r="CF71" s="413"/>
      <c r="CG71" s="413"/>
      <c r="CH71" s="413"/>
      <c r="CI71" s="413"/>
      <c r="CJ71" s="413"/>
      <c r="CK71" s="413"/>
      <c r="CL71" s="413"/>
      <c r="CM71" s="413"/>
      <c r="CN71" s="413"/>
      <c r="CO71" s="413"/>
      <c r="CP71" s="413"/>
      <c r="CQ71" s="413"/>
      <c r="CR71" s="413"/>
      <c r="CS71" s="413"/>
      <c r="CT71" s="413"/>
      <c r="CU71" s="413"/>
      <c r="CV71" s="413"/>
      <c r="CW71" s="413"/>
      <c r="CX71" s="413"/>
      <c r="CY71" s="413"/>
      <c r="CZ71" s="413"/>
      <c r="DA71" s="413"/>
      <c r="DB71" s="413"/>
      <c r="DC71" s="413"/>
      <c r="DD71" s="414"/>
      <c r="DE71" s="187"/>
    </row>
    <row r="72" spans="1:109" ht="18.75" customHeight="1" x14ac:dyDescent="0.15">
      <c r="A72" s="184"/>
      <c r="B72" s="415"/>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6"/>
      <c r="BR72" s="416"/>
      <c r="BS72" s="416"/>
      <c r="BT72" s="416"/>
      <c r="BU72" s="416"/>
      <c r="BV72" s="416"/>
      <c r="BW72" s="416"/>
      <c r="BX72" s="416"/>
      <c r="BY72" s="416"/>
      <c r="BZ72" s="416"/>
      <c r="CA72" s="416"/>
      <c r="CB72" s="416"/>
      <c r="CC72" s="416"/>
      <c r="CD72" s="416"/>
      <c r="CE72" s="416"/>
      <c r="CF72" s="416"/>
      <c r="CG72" s="416"/>
      <c r="CH72" s="416"/>
      <c r="CI72" s="416"/>
      <c r="CJ72" s="416"/>
      <c r="CK72" s="416"/>
      <c r="CL72" s="416"/>
      <c r="CM72" s="416"/>
      <c r="CN72" s="416"/>
      <c r="CO72" s="416"/>
      <c r="CP72" s="416"/>
      <c r="CQ72" s="416"/>
      <c r="CR72" s="416"/>
      <c r="CS72" s="416"/>
      <c r="CT72" s="416"/>
      <c r="CU72" s="416"/>
      <c r="CV72" s="416"/>
      <c r="CW72" s="416"/>
      <c r="CX72" s="416"/>
      <c r="CY72" s="416"/>
      <c r="CZ72" s="416"/>
      <c r="DA72" s="416"/>
      <c r="DB72" s="416"/>
      <c r="DC72" s="416"/>
      <c r="DD72" s="417"/>
      <c r="DE72" s="187"/>
    </row>
    <row r="73" spans="1:109" ht="8.25" customHeight="1" x14ac:dyDescent="0.15">
      <c r="A73" s="184"/>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26"/>
      <c r="BV73" s="226"/>
      <c r="BW73" s="226"/>
      <c r="BX73" s="226"/>
      <c r="BY73" s="226"/>
      <c r="BZ73" s="226"/>
      <c r="CA73" s="226"/>
      <c r="CB73" s="226"/>
      <c r="CC73" s="226"/>
      <c r="CD73" s="226"/>
      <c r="CE73" s="226"/>
      <c r="CF73" s="226"/>
      <c r="CG73" s="226"/>
      <c r="CH73" s="226"/>
      <c r="CI73" s="226"/>
      <c r="CJ73" s="226"/>
      <c r="CK73" s="226"/>
      <c r="CL73" s="226"/>
      <c r="CM73" s="226"/>
      <c r="CN73" s="226"/>
      <c r="CO73" s="226"/>
      <c r="CP73" s="226"/>
      <c r="CQ73" s="226"/>
      <c r="CR73" s="226"/>
      <c r="CS73" s="226"/>
      <c r="CT73" s="226"/>
      <c r="CU73" s="226"/>
      <c r="CV73" s="226"/>
      <c r="CW73" s="226"/>
      <c r="CX73" s="226"/>
      <c r="CY73" s="226"/>
      <c r="CZ73" s="226"/>
      <c r="DA73" s="226"/>
      <c r="DB73" s="226"/>
      <c r="DC73" s="226"/>
      <c r="DD73" s="226"/>
      <c r="DE73" s="187"/>
    </row>
    <row r="74" spans="1:109" ht="28.5" customHeight="1" thickBot="1" x14ac:dyDescent="0.2">
      <c r="A74" s="243" t="s">
        <v>75</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c r="CO74" s="244"/>
      <c r="CP74" s="244"/>
      <c r="CQ74" s="244"/>
      <c r="CR74" s="244"/>
      <c r="CS74" s="244"/>
      <c r="CT74" s="244"/>
      <c r="CU74" s="244"/>
      <c r="CV74" s="244"/>
      <c r="CW74" s="244"/>
      <c r="CX74" s="244"/>
      <c r="CY74" s="244"/>
      <c r="CZ74" s="244"/>
      <c r="DA74" s="244"/>
      <c r="DB74" s="244"/>
      <c r="DC74" s="244"/>
      <c r="DD74" s="244"/>
      <c r="DE74" s="245"/>
    </row>
    <row r="75" spans="1:109" ht="14.25" thickTop="1" x14ac:dyDescent="0.1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row>
    <row r="76" spans="1:109" x14ac:dyDescent="0.1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row>
    <row r="77" spans="1:109" x14ac:dyDescent="0.1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row>
    <row r="78" spans="1:109" x14ac:dyDescent="0.1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row>
    <row r="79" spans="1:109" x14ac:dyDescent="0.1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row>
    <row r="80" spans="1:109" x14ac:dyDescent="0.1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row>
    <row r="81" spans="2:108" x14ac:dyDescent="0.1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row>
    <row r="82" spans="2:108" x14ac:dyDescent="0.1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row>
    <row r="83" spans="2:108" x14ac:dyDescent="0.1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row>
    <row r="84" spans="2:108" x14ac:dyDescent="0.1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row>
    <row r="85" spans="2:108" x14ac:dyDescent="0.1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row>
    <row r="86" spans="2:108" x14ac:dyDescent="0.1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c r="CM86" s="175"/>
      <c r="CN86" s="175"/>
      <c r="CO86" s="175"/>
      <c r="CP86" s="175"/>
      <c r="CQ86" s="175"/>
      <c r="CR86" s="175"/>
      <c r="CS86" s="175"/>
      <c r="CT86" s="175"/>
      <c r="CU86" s="175"/>
      <c r="CV86" s="175"/>
      <c r="CW86" s="175"/>
      <c r="CX86" s="175"/>
      <c r="CY86" s="175"/>
      <c r="CZ86" s="175"/>
      <c r="DA86" s="175"/>
      <c r="DB86" s="175"/>
      <c r="DC86" s="175"/>
      <c r="DD86" s="175"/>
    </row>
    <row r="87" spans="2:108" x14ac:dyDescent="0.1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c r="CM87" s="175"/>
      <c r="CN87" s="175"/>
      <c r="CO87" s="175"/>
      <c r="CP87" s="175"/>
      <c r="CQ87" s="175"/>
      <c r="CR87" s="175"/>
      <c r="CS87" s="175"/>
      <c r="CT87" s="175"/>
      <c r="CU87" s="175"/>
      <c r="CV87" s="175"/>
      <c r="CW87" s="175"/>
      <c r="CX87" s="175"/>
      <c r="CY87" s="175"/>
      <c r="CZ87" s="175"/>
      <c r="DA87" s="175"/>
      <c r="DB87" s="175"/>
      <c r="DC87" s="175"/>
      <c r="DD87" s="175"/>
    </row>
    <row r="88" spans="2:108" x14ac:dyDescent="0.1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c r="DB88" s="175"/>
      <c r="DC88" s="175"/>
      <c r="DD88" s="175"/>
    </row>
    <row r="89" spans="2:108" x14ac:dyDescent="0.1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row>
    <row r="90" spans="2:108" x14ac:dyDescent="0.1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row>
    <row r="91" spans="2:108" x14ac:dyDescent="0.1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row>
    <row r="92" spans="2:108" x14ac:dyDescent="0.1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row>
    <row r="93" spans="2:108" x14ac:dyDescent="0.1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75"/>
      <c r="BY93" s="175"/>
      <c r="BZ93" s="175"/>
      <c r="CA93" s="175"/>
      <c r="CB93" s="175"/>
      <c r="CC93" s="175"/>
      <c r="CD93" s="175"/>
      <c r="CE93" s="175"/>
      <c r="CF93" s="175"/>
      <c r="CG93" s="175"/>
      <c r="CH93" s="175"/>
      <c r="CI93" s="175"/>
      <c r="CJ93" s="175"/>
      <c r="CK93" s="175"/>
      <c r="CL93" s="175"/>
      <c r="CM93" s="175"/>
      <c r="CN93" s="175"/>
      <c r="CO93" s="175"/>
      <c r="CP93" s="175"/>
      <c r="CQ93" s="175"/>
      <c r="CR93" s="175"/>
      <c r="CS93" s="175"/>
      <c r="CT93" s="175"/>
      <c r="CU93" s="175"/>
      <c r="CV93" s="175"/>
      <c r="CW93" s="175"/>
      <c r="CX93" s="175"/>
      <c r="CY93" s="175"/>
      <c r="CZ93" s="175"/>
      <c r="DA93" s="175"/>
      <c r="DB93" s="175"/>
      <c r="DC93" s="175"/>
      <c r="DD93" s="175"/>
    </row>
    <row r="94" spans="2:108" x14ac:dyDescent="0.1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row>
    <row r="95" spans="2:108" x14ac:dyDescent="0.1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row>
    <row r="96" spans="2:108" x14ac:dyDescent="0.1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c r="DB96" s="175"/>
      <c r="DC96" s="175"/>
      <c r="DD96" s="175"/>
    </row>
    <row r="97" spans="2:108" x14ac:dyDescent="0.1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5"/>
      <c r="CR97" s="175"/>
      <c r="CS97" s="175"/>
      <c r="CT97" s="175"/>
      <c r="CU97" s="175"/>
      <c r="CV97" s="175"/>
      <c r="CW97" s="175"/>
      <c r="CX97" s="175"/>
      <c r="CY97" s="175"/>
      <c r="CZ97" s="175"/>
      <c r="DA97" s="175"/>
      <c r="DB97" s="175"/>
      <c r="DC97" s="175"/>
      <c r="DD97" s="175"/>
    </row>
    <row r="98" spans="2:108" x14ac:dyDescent="0.1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c r="CM98" s="175"/>
      <c r="CN98" s="175"/>
      <c r="CO98" s="175"/>
      <c r="CP98" s="175"/>
      <c r="CQ98" s="175"/>
      <c r="CR98" s="175"/>
      <c r="CS98" s="175"/>
      <c r="CT98" s="175"/>
      <c r="CU98" s="175"/>
      <c r="CV98" s="175"/>
      <c r="CW98" s="175"/>
      <c r="CX98" s="175"/>
      <c r="CY98" s="175"/>
      <c r="CZ98" s="175"/>
      <c r="DA98" s="175"/>
      <c r="DB98" s="175"/>
      <c r="DC98" s="175"/>
      <c r="DD98" s="175"/>
    </row>
    <row r="99" spans="2:108" x14ac:dyDescent="0.1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5"/>
      <c r="CR99" s="175"/>
      <c r="CS99" s="175"/>
      <c r="CT99" s="175"/>
      <c r="CU99" s="175"/>
      <c r="CV99" s="175"/>
      <c r="CW99" s="175"/>
      <c r="CX99" s="175"/>
      <c r="CY99" s="175"/>
      <c r="CZ99" s="175"/>
      <c r="DA99" s="175"/>
      <c r="DB99" s="175"/>
      <c r="DC99" s="175"/>
      <c r="DD99" s="175"/>
    </row>
    <row r="100" spans="2:108" x14ac:dyDescent="0.1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5"/>
      <c r="DB100" s="175"/>
      <c r="DC100" s="175"/>
      <c r="DD100" s="175"/>
    </row>
    <row r="101" spans="2:108" x14ac:dyDescent="0.1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row>
    <row r="102" spans="2:108" x14ac:dyDescent="0.1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row>
    <row r="103" spans="2:108" x14ac:dyDescent="0.1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row>
    <row r="104" spans="2:108" x14ac:dyDescent="0.1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row>
    <row r="105" spans="2:108" x14ac:dyDescent="0.1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row>
    <row r="106" spans="2:108" x14ac:dyDescent="0.1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c r="CM106" s="175"/>
      <c r="CN106" s="175"/>
      <c r="CO106" s="175"/>
      <c r="CP106" s="175"/>
      <c r="CQ106" s="175"/>
      <c r="CR106" s="175"/>
      <c r="CS106" s="175"/>
      <c r="CT106" s="175"/>
      <c r="CU106" s="175"/>
      <c r="CV106" s="175"/>
      <c r="CW106" s="175"/>
      <c r="CX106" s="175"/>
      <c r="CY106" s="175"/>
      <c r="CZ106" s="175"/>
      <c r="DA106" s="175"/>
      <c r="DB106" s="175"/>
      <c r="DC106" s="175"/>
      <c r="DD106" s="175"/>
    </row>
    <row r="107" spans="2:108" x14ac:dyDescent="0.1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row>
    <row r="108" spans="2:108" x14ac:dyDescent="0.1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row>
    <row r="109" spans="2:108" x14ac:dyDescent="0.1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c r="CH109" s="175"/>
      <c r="CI109" s="175"/>
      <c r="CJ109" s="175"/>
      <c r="CK109" s="175"/>
      <c r="CL109" s="175"/>
      <c r="CM109" s="175"/>
      <c r="CN109" s="175"/>
      <c r="CO109" s="175"/>
      <c r="CP109" s="175"/>
      <c r="CQ109" s="175"/>
      <c r="CR109" s="175"/>
      <c r="CS109" s="175"/>
      <c r="CT109" s="175"/>
      <c r="CU109" s="175"/>
      <c r="CV109" s="175"/>
      <c r="CW109" s="175"/>
      <c r="CX109" s="175"/>
      <c r="CY109" s="175"/>
      <c r="CZ109" s="175"/>
      <c r="DA109" s="175"/>
      <c r="DB109" s="175"/>
      <c r="DC109" s="175"/>
      <c r="DD109" s="175"/>
    </row>
    <row r="110" spans="2:108" x14ac:dyDescent="0.1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row>
    <row r="111" spans="2:108" x14ac:dyDescent="0.1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row>
    <row r="112" spans="2:108" x14ac:dyDescent="0.1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row>
    <row r="113" spans="2:108" x14ac:dyDescent="0.1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row>
    <row r="114" spans="2:108" x14ac:dyDescent="0.1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row>
    <row r="115" spans="2:108" x14ac:dyDescent="0.1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c r="CM115" s="175"/>
      <c r="CN115" s="175"/>
      <c r="CO115" s="175"/>
      <c r="CP115" s="175"/>
      <c r="CQ115" s="175"/>
      <c r="CR115" s="175"/>
      <c r="CS115" s="175"/>
      <c r="CT115" s="175"/>
      <c r="CU115" s="175"/>
      <c r="CV115" s="175"/>
      <c r="CW115" s="175"/>
      <c r="CX115" s="175"/>
      <c r="CY115" s="175"/>
      <c r="CZ115" s="175"/>
      <c r="DA115" s="175"/>
      <c r="DB115" s="175"/>
      <c r="DC115" s="175"/>
      <c r="DD115" s="175"/>
    </row>
    <row r="116" spans="2:108" x14ac:dyDescent="0.1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c r="CM116" s="175"/>
      <c r="CN116" s="175"/>
      <c r="CO116" s="175"/>
      <c r="CP116" s="175"/>
      <c r="CQ116" s="175"/>
      <c r="CR116" s="175"/>
      <c r="CS116" s="175"/>
      <c r="CT116" s="175"/>
      <c r="CU116" s="175"/>
      <c r="CV116" s="175"/>
      <c r="CW116" s="175"/>
      <c r="CX116" s="175"/>
      <c r="CY116" s="175"/>
      <c r="CZ116" s="175"/>
      <c r="DA116" s="175"/>
      <c r="DB116" s="175"/>
      <c r="DC116" s="175"/>
      <c r="DD116" s="175"/>
    </row>
    <row r="117" spans="2:108" x14ac:dyDescent="0.1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row>
    <row r="118" spans="2:108" x14ac:dyDescent="0.1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row>
    <row r="119" spans="2:108" x14ac:dyDescent="0.1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row>
    <row r="120" spans="2:108" x14ac:dyDescent="0.1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row>
    <row r="121" spans="2:108" x14ac:dyDescent="0.1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row>
    <row r="122" spans="2:108" x14ac:dyDescent="0.1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row>
    <row r="123" spans="2:108" x14ac:dyDescent="0.1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row>
    <row r="124" spans="2:108" x14ac:dyDescent="0.1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row>
    <row r="125" spans="2:108" x14ac:dyDescent="0.1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row>
    <row r="126" spans="2:108" x14ac:dyDescent="0.1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row>
    <row r="127" spans="2:108" x14ac:dyDescent="0.1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row>
    <row r="128" spans="2:108" x14ac:dyDescent="0.1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row>
    <row r="129" spans="2:108" x14ac:dyDescent="0.1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row>
    <row r="130" spans="2:108" x14ac:dyDescent="0.1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row>
    <row r="131" spans="2:108" x14ac:dyDescent="0.1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row>
    <row r="132" spans="2:108" x14ac:dyDescent="0.1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c r="CM132" s="175"/>
      <c r="CN132" s="175"/>
      <c r="CO132" s="175"/>
      <c r="CP132" s="175"/>
      <c r="CQ132" s="175"/>
      <c r="CR132" s="175"/>
      <c r="CS132" s="175"/>
      <c r="CT132" s="175"/>
      <c r="CU132" s="175"/>
      <c r="CV132" s="175"/>
      <c r="CW132" s="175"/>
      <c r="CX132" s="175"/>
      <c r="CY132" s="175"/>
      <c r="CZ132" s="175"/>
      <c r="DA132" s="175"/>
      <c r="DB132" s="175"/>
      <c r="DC132" s="175"/>
      <c r="DD132" s="175"/>
    </row>
    <row r="133" spans="2:108" x14ac:dyDescent="0.1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row>
    <row r="134" spans="2:108" x14ac:dyDescent="0.1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row>
    <row r="135" spans="2:108" x14ac:dyDescent="0.1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row>
    <row r="136" spans="2:108" x14ac:dyDescent="0.1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row>
    <row r="137" spans="2:108" x14ac:dyDescent="0.1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row>
    <row r="138" spans="2:108" x14ac:dyDescent="0.1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row>
    <row r="139" spans="2:108" x14ac:dyDescent="0.1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c r="CM139" s="175"/>
      <c r="CN139" s="175"/>
      <c r="CO139" s="175"/>
      <c r="CP139" s="175"/>
      <c r="CQ139" s="175"/>
      <c r="CR139" s="175"/>
      <c r="CS139" s="175"/>
      <c r="CT139" s="175"/>
      <c r="CU139" s="175"/>
      <c r="CV139" s="175"/>
      <c r="CW139" s="175"/>
      <c r="CX139" s="175"/>
      <c r="CY139" s="175"/>
      <c r="CZ139" s="175"/>
      <c r="DA139" s="175"/>
      <c r="DB139" s="175"/>
      <c r="DC139" s="175"/>
      <c r="DD139" s="175"/>
    </row>
    <row r="140" spans="2:108" x14ac:dyDescent="0.1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c r="CM140" s="175"/>
      <c r="CN140" s="175"/>
      <c r="CO140" s="175"/>
      <c r="CP140" s="175"/>
      <c r="CQ140" s="175"/>
      <c r="CR140" s="175"/>
      <c r="CS140" s="175"/>
      <c r="CT140" s="175"/>
      <c r="CU140" s="175"/>
      <c r="CV140" s="175"/>
      <c r="CW140" s="175"/>
      <c r="CX140" s="175"/>
      <c r="CY140" s="175"/>
      <c r="CZ140" s="175"/>
      <c r="DA140" s="175"/>
      <c r="DB140" s="175"/>
      <c r="DC140" s="175"/>
      <c r="DD140" s="175"/>
    </row>
    <row r="141" spans="2:108" x14ac:dyDescent="0.1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row>
  </sheetData>
  <sheetProtection password="DD6B" sheet="1" objects="1" scenarios="1"/>
  <mergeCells count="86">
    <mergeCell ref="CF46:CP47"/>
    <mergeCell ref="CQ46:CS47"/>
    <mergeCell ref="CT46:DD47"/>
    <mergeCell ref="A61:N61"/>
    <mergeCell ref="O61:BA61"/>
    <mergeCell ref="B36:N47"/>
    <mergeCell ref="CF36:CI39"/>
    <mergeCell ref="CJ36:CR37"/>
    <mergeCell ref="CS36:CU37"/>
    <mergeCell ref="CV36:DD37"/>
    <mergeCell ref="CJ38:CR39"/>
    <mergeCell ref="CF44:DD45"/>
    <mergeCell ref="CV38:DD39"/>
    <mergeCell ref="CF40:CI43"/>
    <mergeCell ref="CJ40:CR41"/>
    <mergeCell ref="CS40:CU41"/>
    <mergeCell ref="B63:DD72"/>
    <mergeCell ref="A74:DE74"/>
    <mergeCell ref="CF54:CP55"/>
    <mergeCell ref="CQ54:CS55"/>
    <mergeCell ref="CT54:DD55"/>
    <mergeCell ref="CF56:DD57"/>
    <mergeCell ref="CF58:CP59"/>
    <mergeCell ref="CQ58:CS59"/>
    <mergeCell ref="CT58:DD59"/>
    <mergeCell ref="B48:N59"/>
    <mergeCell ref="CF48:DD49"/>
    <mergeCell ref="CF50:CP51"/>
    <mergeCell ref="CQ50:CS51"/>
    <mergeCell ref="CT50:DD51"/>
    <mergeCell ref="CF52:DD53"/>
    <mergeCell ref="CV40:DD41"/>
    <mergeCell ref="CJ42:CR43"/>
    <mergeCell ref="CS42:CU43"/>
    <mergeCell ref="CS38:CU39"/>
    <mergeCell ref="CV42:DD43"/>
    <mergeCell ref="DU23:DU24"/>
    <mergeCell ref="B24:N35"/>
    <mergeCell ref="CF24:DD27"/>
    <mergeCell ref="CF28:DD31"/>
    <mergeCell ref="CF32:DD33"/>
    <mergeCell ref="CF34:CP35"/>
    <mergeCell ref="CQ34:CS35"/>
    <mergeCell ref="CT34:DD35"/>
    <mergeCell ref="BH22:BO22"/>
    <mergeCell ref="BP22:BW22"/>
    <mergeCell ref="BX22:CE22"/>
    <mergeCell ref="CF22:DD23"/>
    <mergeCell ref="B23:N23"/>
    <mergeCell ref="O23:X23"/>
    <mergeCell ref="Y23:AG23"/>
    <mergeCell ref="AH23:AQ23"/>
    <mergeCell ref="AR23:AY23"/>
    <mergeCell ref="AZ23:BG23"/>
    <mergeCell ref="BH23:BO23"/>
    <mergeCell ref="BP23:BW23"/>
    <mergeCell ref="BX23:CE23"/>
    <mergeCell ref="B16:N16"/>
    <mergeCell ref="O16:Z16"/>
    <mergeCell ref="A18:N18"/>
    <mergeCell ref="O18:BD18"/>
    <mergeCell ref="O22:X22"/>
    <mergeCell ref="Y22:AG22"/>
    <mergeCell ref="AH22:AQ22"/>
    <mergeCell ref="AR22:AY22"/>
    <mergeCell ref="AZ22:BG22"/>
    <mergeCell ref="B12:N12"/>
    <mergeCell ref="O12:AY12"/>
    <mergeCell ref="BG12:BT12"/>
    <mergeCell ref="BU12:DD12"/>
    <mergeCell ref="A14:N14"/>
    <mergeCell ref="O14:AI14"/>
    <mergeCell ref="B10:N10"/>
    <mergeCell ref="O10:AY10"/>
    <mergeCell ref="BG10:BT10"/>
    <mergeCell ref="BU10:DD10"/>
    <mergeCell ref="B11:N11"/>
    <mergeCell ref="O11:AY11"/>
    <mergeCell ref="BG11:BT11"/>
    <mergeCell ref="BU11:DD11"/>
    <mergeCell ref="A4:DE4"/>
    <mergeCell ref="J7:U7"/>
    <mergeCell ref="B9:N9"/>
    <mergeCell ref="O9:AY9"/>
    <mergeCell ref="BG9:BT9"/>
    <mergeCell ref="BU9:DD9"/>
  </mergeCells>
  <phoneticPr fontId="7"/>
  <dataValidations count="2">
    <dataValidation type="list" allowBlank="1" showInputMessage="1" showErrorMessage="1" sqref="CF24">
      <formula1>$DU$22</formula1>
    </dataValidation>
    <dataValidation type="list" allowBlank="1" showInputMessage="1" showErrorMessage="1" sqref="CF48 CF52 CF56 CF36 CF40 CF32 CF28 CF44">
      <formula1>$DU$22:$DU$24</formula1>
    </dataValidation>
  </dataValidations>
  <pageMargins left="0.47244094488188981" right="0.43307086614173229" top="0.35433070866141736" bottom="0.35433070866141736" header="0.11811023622047245" footer="0.1181102362204724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EX51"/>
  <sheetViews>
    <sheetView showGridLines="0" view="pageBreakPreview" topLeftCell="C1" zoomScale="95" zoomScaleNormal="95" zoomScaleSheetLayoutView="95" workbookViewId="0">
      <selection activeCell="G7" sqref="G7:X7"/>
    </sheetView>
  </sheetViews>
  <sheetFormatPr defaultRowHeight="13.5" x14ac:dyDescent="0.15"/>
  <cols>
    <col min="1" max="2" width="1" style="1" hidden="1" customWidth="1"/>
    <col min="3" max="6" width="1.625" style="1" customWidth="1"/>
    <col min="7" max="42" width="1.5" style="1" customWidth="1"/>
    <col min="43" max="79" width="1" style="2" customWidth="1"/>
    <col min="80" max="80" width="2" style="2" customWidth="1"/>
    <col min="81" max="81" width="3.875" style="2" customWidth="1"/>
    <col min="82" max="101" width="1" style="1" customWidth="1"/>
    <col min="102" max="102" width="3" style="1" customWidth="1"/>
    <col min="103" max="104" width="1" style="1" customWidth="1"/>
    <col min="105" max="105" width="1.375" style="1" customWidth="1"/>
    <col min="106" max="106" width="1.125" style="1" customWidth="1"/>
    <col min="107" max="125" width="1" style="1" customWidth="1"/>
    <col min="126" max="16384" width="9" style="1"/>
  </cols>
  <sheetData>
    <row r="1" spans="3:106" ht="6.75" customHeight="1" thickBot="1" x14ac:dyDescent="0.2"/>
    <row r="2" spans="3:106" ht="26.25" customHeight="1" thickBot="1" x14ac:dyDescent="0.2">
      <c r="C2" s="18" t="s">
        <v>76</v>
      </c>
      <c r="D2" s="17"/>
      <c r="AQ2" s="474" t="s">
        <v>50</v>
      </c>
      <c r="AR2" s="475"/>
      <c r="AS2" s="475"/>
      <c r="AT2" s="475"/>
      <c r="AU2" s="475"/>
      <c r="AV2" s="475"/>
      <c r="AW2" s="475"/>
      <c r="AX2" s="475"/>
      <c r="AY2" s="475"/>
      <c r="AZ2" s="475"/>
      <c r="BA2" s="475"/>
      <c r="BB2" s="475"/>
      <c r="BC2" s="476"/>
      <c r="BD2" s="489">
        <f>イクメン計画書!O16</f>
        <v>45493</v>
      </c>
      <c r="BE2" s="489"/>
      <c r="BF2" s="489"/>
      <c r="BG2" s="489"/>
      <c r="BH2" s="489"/>
      <c r="BI2" s="489"/>
      <c r="BJ2" s="489"/>
      <c r="BK2" s="489"/>
      <c r="BL2" s="489"/>
      <c r="BM2" s="489"/>
      <c r="BN2" s="489"/>
      <c r="BO2" s="489"/>
      <c r="BP2" s="490"/>
      <c r="BQ2" s="172" t="s">
        <v>71</v>
      </c>
    </row>
    <row r="3" spans="3:106" ht="5.25" customHeight="1" x14ac:dyDescent="0.15">
      <c r="C3" s="18"/>
      <c r="D3" s="17"/>
      <c r="AQ3" s="169"/>
      <c r="AR3" s="169"/>
      <c r="AS3" s="169"/>
      <c r="AT3" s="169"/>
      <c r="AU3" s="169"/>
      <c r="AV3" s="169"/>
      <c r="AW3" s="169"/>
      <c r="AX3" s="169"/>
      <c r="AY3" s="169"/>
      <c r="AZ3" s="169"/>
      <c r="BA3" s="169"/>
      <c r="BB3" s="169"/>
      <c r="BC3" s="169"/>
      <c r="BD3" s="170"/>
      <c r="BE3" s="170"/>
      <c r="BF3" s="170"/>
      <c r="BG3" s="170"/>
      <c r="BH3" s="170"/>
      <c r="BI3" s="170"/>
      <c r="BJ3" s="170"/>
      <c r="BK3" s="170"/>
      <c r="BL3" s="170"/>
      <c r="BM3" s="170"/>
      <c r="BN3" s="170"/>
      <c r="BO3" s="170"/>
      <c r="BP3" s="170"/>
      <c r="BQ3" s="171"/>
    </row>
    <row r="4" spans="3:106" ht="31.5" customHeight="1" x14ac:dyDescent="0.15">
      <c r="C4" s="531" t="s">
        <v>15</v>
      </c>
      <c r="D4" s="532"/>
      <c r="E4" s="532"/>
      <c r="F4" s="532"/>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28"/>
      <c r="BS4" s="28"/>
      <c r="BT4" s="28"/>
      <c r="BU4" s="28"/>
      <c r="BV4" s="28"/>
      <c r="BW4" s="28"/>
      <c r="BX4" s="28"/>
      <c r="BY4" s="28"/>
      <c r="BZ4" s="28"/>
      <c r="CA4" s="28"/>
      <c r="CB4" s="28"/>
      <c r="CC4" s="28"/>
      <c r="CD4" s="29"/>
      <c r="CE4" s="29"/>
      <c r="CF4" s="29"/>
      <c r="CG4" s="29"/>
      <c r="CH4" s="29"/>
      <c r="CI4" s="29"/>
      <c r="CJ4" s="29"/>
      <c r="CK4" s="29"/>
      <c r="CL4" s="29"/>
      <c r="CM4" s="29"/>
      <c r="CN4" s="29"/>
      <c r="CO4" s="29"/>
      <c r="CP4" s="29"/>
      <c r="CQ4" s="29"/>
      <c r="CR4" s="29"/>
      <c r="CS4" s="29"/>
      <c r="CT4" s="29"/>
      <c r="CU4" s="29"/>
      <c r="CV4" s="29"/>
      <c r="CW4" s="29"/>
      <c r="CX4" s="29"/>
      <c r="CY4" s="29"/>
      <c r="CZ4" s="29"/>
      <c r="DA4" s="29"/>
      <c r="DB4" s="30"/>
    </row>
    <row r="5" spans="3:106" ht="44.25" customHeight="1" x14ac:dyDescent="0.15">
      <c r="C5" s="533"/>
      <c r="D5" s="534"/>
      <c r="E5" s="534"/>
      <c r="F5" s="535"/>
      <c r="G5" s="539" t="s">
        <v>49</v>
      </c>
      <c r="H5" s="540"/>
      <c r="I5" s="540"/>
      <c r="J5" s="540"/>
      <c r="K5" s="540"/>
      <c r="L5" s="540"/>
      <c r="M5" s="540"/>
      <c r="N5" s="540"/>
      <c r="O5" s="540"/>
      <c r="P5" s="540"/>
      <c r="Q5" s="540"/>
      <c r="R5" s="540"/>
      <c r="S5" s="540"/>
      <c r="T5" s="540"/>
      <c r="U5" s="540"/>
      <c r="V5" s="540"/>
      <c r="W5" s="540"/>
      <c r="X5" s="541"/>
      <c r="Y5" s="542" t="s">
        <v>55</v>
      </c>
      <c r="Z5" s="540"/>
      <c r="AA5" s="540"/>
      <c r="AB5" s="540"/>
      <c r="AC5" s="540"/>
      <c r="AD5" s="540"/>
      <c r="AE5" s="540"/>
      <c r="AF5" s="540"/>
      <c r="AG5" s="540"/>
      <c r="AH5" s="540"/>
      <c r="AI5" s="540"/>
      <c r="AJ5" s="540"/>
      <c r="AK5" s="540"/>
      <c r="AL5" s="540"/>
      <c r="AM5" s="540"/>
      <c r="AN5" s="540"/>
      <c r="AO5" s="540"/>
      <c r="AP5" s="543"/>
      <c r="AQ5" s="467" t="s">
        <v>69</v>
      </c>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9"/>
      <c r="CY5" s="48"/>
      <c r="CZ5" s="48"/>
      <c r="DA5" s="48"/>
      <c r="DB5" s="49"/>
    </row>
    <row r="6" spans="3:106" ht="49.5" customHeight="1" x14ac:dyDescent="0.15">
      <c r="C6" s="533"/>
      <c r="D6" s="534"/>
      <c r="E6" s="534"/>
      <c r="F6" s="534"/>
      <c r="G6" s="544"/>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470"/>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c r="CA6" s="471"/>
      <c r="CB6" s="471"/>
      <c r="CC6" s="471"/>
      <c r="CD6" s="471"/>
      <c r="CE6" s="471"/>
      <c r="CF6" s="471"/>
      <c r="CG6" s="471"/>
      <c r="CH6" s="471"/>
      <c r="CI6" s="471"/>
      <c r="CJ6" s="471"/>
      <c r="CK6" s="471"/>
      <c r="CL6" s="471"/>
      <c r="CM6" s="471"/>
      <c r="CN6" s="471"/>
      <c r="CO6" s="471"/>
      <c r="CP6" s="471"/>
      <c r="CQ6" s="471"/>
      <c r="CR6" s="471"/>
      <c r="CS6" s="471"/>
      <c r="CT6" s="471"/>
      <c r="CU6" s="471"/>
      <c r="CV6" s="471"/>
      <c r="CW6" s="471"/>
      <c r="CX6" s="472"/>
      <c r="CY6" s="48"/>
      <c r="CZ6" s="48"/>
      <c r="DA6" s="48"/>
      <c r="DB6" s="49"/>
    </row>
    <row r="7" spans="3:106" ht="42.75" customHeight="1" x14ac:dyDescent="0.15">
      <c r="C7" s="533"/>
      <c r="D7" s="534"/>
      <c r="E7" s="534"/>
      <c r="F7" s="534"/>
      <c r="G7" s="547" t="s">
        <v>59</v>
      </c>
      <c r="H7" s="548"/>
      <c r="I7" s="548"/>
      <c r="J7" s="548"/>
      <c r="K7" s="548"/>
      <c r="L7" s="548"/>
      <c r="M7" s="548"/>
      <c r="N7" s="548"/>
      <c r="O7" s="548"/>
      <c r="P7" s="548"/>
      <c r="Q7" s="548"/>
      <c r="R7" s="548"/>
      <c r="S7" s="548"/>
      <c r="T7" s="548"/>
      <c r="U7" s="548"/>
      <c r="V7" s="548"/>
      <c r="W7" s="548"/>
      <c r="X7" s="549"/>
      <c r="Y7" s="550" t="s">
        <v>60</v>
      </c>
      <c r="Z7" s="548"/>
      <c r="AA7" s="548"/>
      <c r="AB7" s="548"/>
      <c r="AC7" s="548"/>
      <c r="AD7" s="548"/>
      <c r="AE7" s="548"/>
      <c r="AF7" s="548"/>
      <c r="AG7" s="548"/>
      <c r="AH7" s="548"/>
      <c r="AI7" s="548"/>
      <c r="AJ7" s="548"/>
      <c r="AK7" s="548"/>
      <c r="AL7" s="548"/>
      <c r="AM7" s="548"/>
      <c r="AN7" s="548"/>
      <c r="AO7" s="548"/>
      <c r="AP7" s="548"/>
      <c r="AQ7" s="64"/>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6"/>
      <c r="CY7" s="48"/>
      <c r="CZ7" s="48"/>
      <c r="DA7" s="48"/>
      <c r="DB7" s="49"/>
    </row>
    <row r="8" spans="3:106" ht="110.25" customHeight="1" x14ac:dyDescent="0.15">
      <c r="C8" s="533"/>
      <c r="D8" s="534"/>
      <c r="E8" s="534"/>
      <c r="F8" s="535"/>
      <c r="G8" s="546"/>
      <c r="H8" s="546"/>
      <c r="I8" s="546"/>
      <c r="J8" s="546"/>
      <c r="K8" s="546"/>
      <c r="L8" s="546"/>
      <c r="M8" s="546"/>
      <c r="N8" s="546"/>
      <c r="O8" s="546"/>
      <c r="P8" s="546"/>
      <c r="Q8" s="546"/>
      <c r="R8" s="546"/>
      <c r="S8" s="546"/>
      <c r="T8" s="546"/>
      <c r="U8" s="546"/>
      <c r="V8" s="546"/>
      <c r="W8" s="546"/>
      <c r="X8" s="503"/>
      <c r="Y8" s="517"/>
      <c r="Z8" s="546"/>
      <c r="AA8" s="546"/>
      <c r="AB8" s="546"/>
      <c r="AC8" s="546"/>
      <c r="AD8" s="546"/>
      <c r="AE8" s="546"/>
      <c r="AF8" s="546"/>
      <c r="AG8" s="546"/>
      <c r="AH8" s="546"/>
      <c r="AI8" s="546"/>
      <c r="AJ8" s="546"/>
      <c r="AK8" s="546"/>
      <c r="AL8" s="546"/>
      <c r="AM8" s="546"/>
      <c r="AN8" s="546"/>
      <c r="AO8" s="546"/>
      <c r="AP8" s="503"/>
      <c r="AQ8" s="67"/>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7"/>
      <c r="CY8" s="48"/>
      <c r="CZ8" s="48"/>
      <c r="DA8" s="48"/>
      <c r="DB8" s="49"/>
    </row>
    <row r="9" spans="3:106" ht="21.95" customHeight="1" x14ac:dyDescent="0.15">
      <c r="C9" s="536"/>
      <c r="D9" s="537"/>
      <c r="E9" s="537"/>
      <c r="F9" s="537"/>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3"/>
      <c r="CE9" s="33"/>
      <c r="CF9" s="33"/>
      <c r="CG9" s="33"/>
      <c r="CH9" s="33"/>
      <c r="CI9" s="33"/>
      <c r="CJ9" s="33"/>
      <c r="CK9" s="33"/>
      <c r="CL9" s="33"/>
      <c r="CM9" s="33"/>
      <c r="CN9" s="33"/>
      <c r="CO9" s="33"/>
      <c r="CP9" s="33"/>
      <c r="CQ9" s="33"/>
      <c r="CR9" s="33"/>
      <c r="CS9" s="33"/>
      <c r="CT9" s="33"/>
      <c r="CU9" s="33"/>
      <c r="CV9" s="33"/>
      <c r="CW9" s="33"/>
      <c r="CX9" s="33"/>
      <c r="CY9" s="33"/>
      <c r="CZ9" s="33"/>
      <c r="DA9" s="33"/>
      <c r="DB9" s="34"/>
    </row>
    <row r="10" spans="3:106" ht="21.95" customHeight="1" x14ac:dyDescent="0.15">
      <c r="C10" s="108"/>
      <c r="D10" s="104"/>
      <c r="E10" s="104"/>
      <c r="F10" s="104"/>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473" t="s">
        <v>53</v>
      </c>
      <c r="CE10" s="473"/>
      <c r="CF10" s="473"/>
      <c r="CG10" s="473"/>
      <c r="CH10" s="473"/>
      <c r="CI10" s="473"/>
      <c r="CJ10" s="473"/>
      <c r="CK10" s="473"/>
      <c r="CL10" s="473"/>
      <c r="CM10" s="473"/>
      <c r="CN10" s="473"/>
      <c r="CO10" s="473"/>
      <c r="CP10" s="473"/>
      <c r="CQ10" s="473"/>
      <c r="CR10" s="473"/>
      <c r="CS10" s="473"/>
      <c r="CT10" s="473"/>
      <c r="CU10" s="473"/>
      <c r="CV10" s="473"/>
      <c r="CW10" s="473"/>
      <c r="CX10" s="473"/>
      <c r="CY10" s="107"/>
      <c r="CZ10" s="107"/>
      <c r="DA10" s="107"/>
      <c r="DB10" s="103"/>
    </row>
    <row r="11" spans="3:106" ht="27" customHeight="1" x14ac:dyDescent="0.15">
      <c r="C11" s="551" t="s">
        <v>14</v>
      </c>
      <c r="D11" s="551"/>
      <c r="E11" s="551"/>
      <c r="F11" s="552"/>
      <c r="G11" s="12"/>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4"/>
      <c r="AQ11" s="477" t="s">
        <v>81</v>
      </c>
      <c r="AR11" s="478"/>
      <c r="AS11" s="478"/>
      <c r="AT11" s="478"/>
      <c r="AU11" s="478"/>
      <c r="AV11" s="478"/>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c r="BU11" s="478"/>
      <c r="BV11" s="478"/>
      <c r="BW11" s="478"/>
      <c r="BX11" s="478"/>
      <c r="BY11" s="478"/>
      <c r="BZ11" s="478"/>
      <c r="CA11" s="478"/>
      <c r="CB11" s="478"/>
      <c r="CC11" s="479"/>
      <c r="CD11" s="520" t="s">
        <v>61</v>
      </c>
      <c r="CE11" s="521"/>
      <c r="CF11" s="521"/>
      <c r="CG11" s="521"/>
      <c r="CH11" s="521"/>
      <c r="CI11" s="521"/>
      <c r="CJ11" s="521"/>
      <c r="CK11" s="521"/>
      <c r="CL11" s="521"/>
      <c r="CM11" s="521"/>
      <c r="CN11" s="521"/>
      <c r="CO11" s="521"/>
      <c r="CP11" s="521"/>
      <c r="CQ11" s="521"/>
      <c r="CR11" s="521"/>
      <c r="CS11" s="521"/>
      <c r="CT11" s="459" t="s">
        <v>51</v>
      </c>
      <c r="CU11" s="459"/>
      <c r="CV11" s="459"/>
      <c r="CW11" s="459"/>
      <c r="CX11" s="462"/>
      <c r="CY11" s="116"/>
      <c r="CZ11" s="116"/>
      <c r="DA11" s="116"/>
      <c r="DB11" s="117"/>
    </row>
    <row r="12" spans="3:106" ht="27" customHeight="1" x14ac:dyDescent="0.15">
      <c r="C12" s="553"/>
      <c r="D12" s="553"/>
      <c r="E12" s="553"/>
      <c r="F12" s="554"/>
      <c r="G12" s="1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1"/>
      <c r="AQ12" s="480"/>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2"/>
      <c r="CD12" s="460">
        <f>BD2+14</f>
        <v>45507</v>
      </c>
      <c r="CE12" s="461"/>
      <c r="CF12" s="461"/>
      <c r="CG12" s="461"/>
      <c r="CH12" s="461"/>
      <c r="CI12" s="461"/>
      <c r="CJ12" s="461"/>
      <c r="CK12" s="461"/>
      <c r="CL12" s="461"/>
      <c r="CM12" s="461"/>
      <c r="CN12" s="461"/>
      <c r="CO12" s="461"/>
      <c r="CP12" s="461"/>
      <c r="CQ12" s="461"/>
      <c r="CR12" s="461"/>
      <c r="CS12" s="461"/>
      <c r="CT12" s="456" t="s">
        <v>52</v>
      </c>
      <c r="CU12" s="456"/>
      <c r="CV12" s="456"/>
      <c r="CW12" s="456"/>
      <c r="CX12" s="457"/>
      <c r="CY12" s="118"/>
      <c r="CZ12" s="118"/>
      <c r="DA12" s="118"/>
      <c r="DB12" s="119"/>
    </row>
    <row r="13" spans="3:106" ht="27" customHeight="1" x14ac:dyDescent="0.15">
      <c r="C13" s="553"/>
      <c r="D13" s="553"/>
      <c r="E13" s="553"/>
      <c r="F13" s="554"/>
      <c r="G13" s="1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1"/>
      <c r="AQ13" s="483" t="s">
        <v>88</v>
      </c>
      <c r="AR13" s="484"/>
      <c r="AS13" s="484"/>
      <c r="AT13" s="484"/>
      <c r="AU13" s="484"/>
      <c r="AV13" s="484"/>
      <c r="AW13" s="484"/>
      <c r="AX13" s="484"/>
      <c r="AY13" s="484"/>
      <c r="AZ13" s="484"/>
      <c r="BA13" s="484"/>
      <c r="BB13" s="484"/>
      <c r="BC13" s="484"/>
      <c r="BD13" s="484"/>
      <c r="BE13" s="484"/>
      <c r="BF13" s="484"/>
      <c r="BG13" s="484"/>
      <c r="BH13" s="484"/>
      <c r="BI13" s="484"/>
      <c r="BJ13" s="484"/>
      <c r="BK13" s="484"/>
      <c r="BL13" s="484"/>
      <c r="BM13" s="484"/>
      <c r="BN13" s="484"/>
      <c r="BO13" s="484"/>
      <c r="BP13" s="484"/>
      <c r="BQ13" s="484"/>
      <c r="BR13" s="484"/>
      <c r="BS13" s="484"/>
      <c r="BT13" s="484"/>
      <c r="BU13" s="484"/>
      <c r="BV13" s="484"/>
      <c r="BW13" s="484"/>
      <c r="BX13" s="484"/>
      <c r="BY13" s="484"/>
      <c r="BZ13" s="484"/>
      <c r="CA13" s="484"/>
      <c r="CB13" s="484"/>
      <c r="CC13" s="485"/>
      <c r="CD13" s="458">
        <f>BD2-55</f>
        <v>45438</v>
      </c>
      <c r="CE13" s="459"/>
      <c r="CF13" s="459"/>
      <c r="CG13" s="459"/>
      <c r="CH13" s="459"/>
      <c r="CI13" s="459"/>
      <c r="CJ13" s="459"/>
      <c r="CK13" s="459"/>
      <c r="CL13" s="459"/>
      <c r="CM13" s="459"/>
      <c r="CN13" s="459"/>
      <c r="CO13" s="459"/>
      <c r="CP13" s="459"/>
      <c r="CQ13" s="459"/>
      <c r="CR13" s="459"/>
      <c r="CS13" s="459"/>
      <c r="CT13" s="459" t="s">
        <v>51</v>
      </c>
      <c r="CU13" s="459"/>
      <c r="CV13" s="459"/>
      <c r="CW13" s="459"/>
      <c r="CX13" s="462"/>
      <c r="CY13" s="116"/>
      <c r="CZ13" s="116"/>
      <c r="DA13" s="116"/>
      <c r="DB13" s="120">
        <f>CQ8+14</f>
        <v>14</v>
      </c>
    </row>
    <row r="14" spans="3:106" ht="27" customHeight="1" x14ac:dyDescent="0.15">
      <c r="C14" s="553"/>
      <c r="D14" s="553"/>
      <c r="E14" s="553"/>
      <c r="F14" s="554"/>
      <c r="G14" s="1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1"/>
      <c r="AQ14" s="486"/>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c r="CA14" s="487"/>
      <c r="CB14" s="487"/>
      <c r="CC14" s="488"/>
      <c r="CD14" s="460">
        <f>DATE(YEAR(BD2)+1,MONTH(BD2),DAY(BD2))</f>
        <v>45858</v>
      </c>
      <c r="CE14" s="461"/>
      <c r="CF14" s="461"/>
      <c r="CG14" s="461"/>
      <c r="CH14" s="461"/>
      <c r="CI14" s="461"/>
      <c r="CJ14" s="461"/>
      <c r="CK14" s="461"/>
      <c r="CL14" s="461"/>
      <c r="CM14" s="461"/>
      <c r="CN14" s="461"/>
      <c r="CO14" s="461"/>
      <c r="CP14" s="461"/>
      <c r="CQ14" s="461"/>
      <c r="CR14" s="461"/>
      <c r="CS14" s="461"/>
      <c r="CT14" s="456" t="s">
        <v>52</v>
      </c>
      <c r="CU14" s="456"/>
      <c r="CV14" s="456"/>
      <c r="CW14" s="456"/>
      <c r="CX14" s="457"/>
      <c r="CY14" s="118"/>
      <c r="CZ14" s="118"/>
      <c r="DA14" s="118"/>
      <c r="DB14" s="119"/>
    </row>
    <row r="15" spans="3:106" ht="27" customHeight="1" x14ac:dyDescent="0.15">
      <c r="C15" s="553"/>
      <c r="D15" s="553"/>
      <c r="E15" s="553"/>
      <c r="F15" s="554"/>
      <c r="G15" s="504"/>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505"/>
      <c r="AL15" s="505"/>
      <c r="AM15" s="505"/>
      <c r="AN15" s="505"/>
      <c r="AO15" s="505"/>
      <c r="AP15" s="506"/>
      <c r="AQ15" s="444" t="s">
        <v>89</v>
      </c>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4"/>
      <c r="CC15" s="444"/>
      <c r="CD15" s="524">
        <f>BD2</f>
        <v>45493</v>
      </c>
      <c r="CE15" s="525"/>
      <c r="CF15" s="525"/>
      <c r="CG15" s="525"/>
      <c r="CH15" s="525"/>
      <c r="CI15" s="525"/>
      <c r="CJ15" s="525"/>
      <c r="CK15" s="525"/>
      <c r="CL15" s="525"/>
      <c r="CM15" s="525"/>
      <c r="CN15" s="525"/>
      <c r="CO15" s="525"/>
      <c r="CP15" s="525"/>
      <c r="CQ15" s="525"/>
      <c r="CR15" s="525"/>
      <c r="CS15" s="525"/>
      <c r="CT15" s="459" t="s">
        <v>51</v>
      </c>
      <c r="CU15" s="459"/>
      <c r="CV15" s="459"/>
      <c r="CW15" s="459"/>
      <c r="CX15" s="462"/>
      <c r="CY15" s="116"/>
      <c r="CZ15" s="116"/>
      <c r="DA15" s="116"/>
      <c r="DB15" s="121"/>
    </row>
    <row r="16" spans="3:106" ht="27" customHeight="1" x14ac:dyDescent="0.15">
      <c r="C16" s="553"/>
      <c r="D16" s="553"/>
      <c r="E16" s="553"/>
      <c r="F16" s="554"/>
      <c r="G16" s="507"/>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c r="AO16" s="508"/>
      <c r="AP16" s="509"/>
      <c r="AQ16" s="445"/>
      <c r="AR16" s="445"/>
      <c r="AS16" s="445"/>
      <c r="AT16" s="445"/>
      <c r="AU16" s="445"/>
      <c r="AV16" s="445"/>
      <c r="AW16" s="445"/>
      <c r="AX16" s="445"/>
      <c r="AY16" s="445"/>
      <c r="AZ16" s="445"/>
      <c r="BA16" s="445"/>
      <c r="BB16" s="445"/>
      <c r="BC16" s="445"/>
      <c r="BD16" s="445"/>
      <c r="BE16" s="445"/>
      <c r="BF16" s="445"/>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526">
        <f>DATE(YEAR(BD2)+3,MONTH(BD2),DAY(BD2))-1</f>
        <v>46587</v>
      </c>
      <c r="CE16" s="527"/>
      <c r="CF16" s="527"/>
      <c r="CG16" s="527"/>
      <c r="CH16" s="527"/>
      <c r="CI16" s="527"/>
      <c r="CJ16" s="527"/>
      <c r="CK16" s="527"/>
      <c r="CL16" s="527"/>
      <c r="CM16" s="527"/>
      <c r="CN16" s="527"/>
      <c r="CO16" s="527"/>
      <c r="CP16" s="527"/>
      <c r="CQ16" s="527"/>
      <c r="CR16" s="527"/>
      <c r="CS16" s="527"/>
      <c r="CT16" s="522" t="s">
        <v>52</v>
      </c>
      <c r="CU16" s="522"/>
      <c r="CV16" s="522"/>
      <c r="CW16" s="522"/>
      <c r="CX16" s="523"/>
      <c r="CY16" s="118"/>
      <c r="CZ16" s="118"/>
      <c r="DA16" s="118"/>
      <c r="DB16" s="119"/>
    </row>
    <row r="17" spans="3:154" ht="30.75" customHeight="1" x14ac:dyDescent="0.15">
      <c r="C17" s="553"/>
      <c r="D17" s="553"/>
      <c r="E17" s="553"/>
      <c r="F17" s="554"/>
      <c r="G17" s="507"/>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9"/>
      <c r="AQ17" s="494" t="s">
        <v>87</v>
      </c>
      <c r="AR17" s="494"/>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1">
        <f>BD2</f>
        <v>45493</v>
      </c>
      <c r="CE17" s="454"/>
      <c r="CF17" s="454"/>
      <c r="CG17" s="454"/>
      <c r="CH17" s="454"/>
      <c r="CI17" s="454"/>
      <c r="CJ17" s="454"/>
      <c r="CK17" s="454"/>
      <c r="CL17" s="454"/>
      <c r="CM17" s="454"/>
      <c r="CN17" s="454"/>
      <c r="CO17" s="454"/>
      <c r="CP17" s="454"/>
      <c r="CQ17" s="454"/>
      <c r="CR17" s="454"/>
      <c r="CS17" s="454"/>
      <c r="CT17" s="454" t="s">
        <v>51</v>
      </c>
      <c r="CU17" s="454"/>
      <c r="CV17" s="454"/>
      <c r="CW17" s="454"/>
      <c r="CX17" s="455"/>
      <c r="CY17" s="116"/>
      <c r="CZ17" s="116"/>
      <c r="DA17" s="116"/>
      <c r="DB17" s="117">
        <f>CQ6+56</f>
        <v>56</v>
      </c>
    </row>
    <row r="18" spans="3:154" ht="30.75" customHeight="1" x14ac:dyDescent="0.15">
      <c r="C18" s="109"/>
      <c r="D18" s="110"/>
      <c r="E18" s="110"/>
      <c r="F18" s="110"/>
      <c r="G18" s="510"/>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2"/>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2">
        <f>BD2+56</f>
        <v>45549</v>
      </c>
      <c r="CE18" s="493"/>
      <c r="CF18" s="493"/>
      <c r="CG18" s="493"/>
      <c r="CH18" s="493"/>
      <c r="CI18" s="493"/>
      <c r="CJ18" s="493"/>
      <c r="CK18" s="493"/>
      <c r="CL18" s="493"/>
      <c r="CM18" s="493"/>
      <c r="CN18" s="493"/>
      <c r="CO18" s="493"/>
      <c r="CP18" s="493"/>
      <c r="CQ18" s="493"/>
      <c r="CR18" s="493"/>
      <c r="CS18" s="493"/>
      <c r="CT18" s="456" t="s">
        <v>52</v>
      </c>
      <c r="CU18" s="456"/>
      <c r="CV18" s="456"/>
      <c r="CW18" s="456"/>
      <c r="CX18" s="457"/>
      <c r="CY18" s="122"/>
      <c r="CZ18" s="122"/>
      <c r="DA18" s="122"/>
      <c r="DB18" s="123"/>
    </row>
    <row r="19" spans="3:154" ht="21.95" customHeight="1" x14ac:dyDescent="0.15">
      <c r="C19" s="111"/>
      <c r="D19" s="112"/>
      <c r="E19" s="112"/>
      <c r="F19" s="112"/>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06"/>
      <c r="BX19" s="106"/>
      <c r="BY19" s="106"/>
      <c r="BZ19" s="106"/>
      <c r="CA19" s="106"/>
      <c r="CB19" s="106"/>
      <c r="CC19" s="106"/>
      <c r="CD19" s="107"/>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5"/>
    </row>
    <row r="20" spans="3:154" ht="21.95" customHeight="1" x14ac:dyDescent="0.15">
      <c r="C20" s="98"/>
      <c r="D20" s="99"/>
      <c r="E20" s="99"/>
      <c r="F20" s="99"/>
      <c r="G20" s="35"/>
      <c r="H20" s="35"/>
      <c r="I20" s="35"/>
      <c r="J20" s="35"/>
      <c r="K20" s="35"/>
      <c r="L20" s="35"/>
      <c r="M20" s="35"/>
      <c r="N20" s="35"/>
      <c r="O20" s="35"/>
      <c r="P20" s="35"/>
      <c r="Q20" s="35"/>
      <c r="R20" s="35"/>
      <c r="S20" s="35"/>
      <c r="T20" s="35"/>
      <c r="U20" s="35"/>
      <c r="V20" s="35"/>
      <c r="W20" s="35"/>
      <c r="X20" s="35"/>
      <c r="Y20" s="36"/>
      <c r="Z20" s="35"/>
      <c r="AA20" s="35"/>
      <c r="AB20" s="35"/>
      <c r="AC20" s="35"/>
      <c r="AD20" s="35"/>
      <c r="AE20" s="35"/>
      <c r="AF20" s="35"/>
      <c r="AG20" s="35"/>
      <c r="AH20" s="35"/>
      <c r="AI20" s="35"/>
      <c r="AJ20" s="35"/>
      <c r="AK20" s="35"/>
      <c r="AL20" s="35"/>
      <c r="AM20" s="35"/>
      <c r="AN20" s="35"/>
      <c r="AO20" s="35"/>
      <c r="AP20" s="35"/>
      <c r="AQ20" s="101" t="s">
        <v>56</v>
      </c>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3"/>
      <c r="CE20" s="63"/>
      <c r="CF20" s="63"/>
      <c r="CG20" s="63"/>
      <c r="CH20" s="63"/>
      <c r="CI20" s="63"/>
      <c r="CJ20" s="63"/>
      <c r="CK20" s="63"/>
      <c r="CL20" s="63"/>
      <c r="CM20" s="63"/>
      <c r="CN20" s="63"/>
      <c r="CO20" s="63"/>
      <c r="CP20" s="63"/>
      <c r="CQ20" s="63"/>
      <c r="CR20" s="63"/>
      <c r="CS20" s="63"/>
      <c r="CT20" s="63"/>
      <c r="CU20" s="63"/>
      <c r="CV20" s="63"/>
      <c r="CW20" s="63"/>
      <c r="CX20" s="63"/>
      <c r="CY20" s="37"/>
      <c r="CZ20" s="37"/>
      <c r="DA20" s="37"/>
      <c r="DB20" s="38"/>
    </row>
    <row r="21" spans="3:154" ht="25.5" customHeight="1" x14ac:dyDescent="0.15">
      <c r="C21" s="555" t="s">
        <v>13</v>
      </c>
      <c r="D21" s="556"/>
      <c r="E21" s="556"/>
      <c r="F21" s="557"/>
      <c r="G21" s="15"/>
      <c r="H21" s="16"/>
      <c r="I21" s="16"/>
      <c r="J21" s="16"/>
      <c r="K21" s="16"/>
      <c r="L21" s="16"/>
      <c r="M21" s="16"/>
      <c r="N21" s="16"/>
      <c r="O21" s="16"/>
      <c r="P21" s="16"/>
      <c r="Q21" s="16"/>
      <c r="R21" s="16"/>
      <c r="S21" s="16"/>
      <c r="T21" s="16"/>
      <c r="U21" s="16"/>
      <c r="V21" s="16"/>
      <c r="W21" s="16"/>
      <c r="X21" s="24"/>
      <c r="Y21" s="16"/>
      <c r="Z21" s="16"/>
      <c r="AA21" s="16"/>
      <c r="AB21" s="16"/>
      <c r="AC21" s="16"/>
      <c r="AD21" s="16"/>
      <c r="AE21" s="16"/>
      <c r="AF21" s="16"/>
      <c r="AG21" s="16"/>
      <c r="AH21" s="16"/>
      <c r="AI21" s="16"/>
      <c r="AJ21" s="16"/>
      <c r="AK21" s="16"/>
      <c r="AL21" s="16"/>
      <c r="AM21" s="16"/>
      <c r="AN21" s="16"/>
      <c r="AO21" s="16"/>
      <c r="AP21" s="16"/>
      <c r="AQ21" s="446" t="s">
        <v>86</v>
      </c>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8"/>
      <c r="CD21" s="465">
        <f>BD2</f>
        <v>45493</v>
      </c>
      <c r="CE21" s="466"/>
      <c r="CF21" s="466"/>
      <c r="CG21" s="466"/>
      <c r="CH21" s="466"/>
      <c r="CI21" s="466"/>
      <c r="CJ21" s="466"/>
      <c r="CK21" s="466"/>
      <c r="CL21" s="466"/>
      <c r="CM21" s="466"/>
      <c r="CN21" s="466"/>
      <c r="CO21" s="466"/>
      <c r="CP21" s="466"/>
      <c r="CQ21" s="466"/>
      <c r="CR21" s="466"/>
      <c r="CS21" s="466"/>
      <c r="CT21" s="459" t="s">
        <v>51</v>
      </c>
      <c r="CU21" s="459"/>
      <c r="CV21" s="459"/>
      <c r="CW21" s="459"/>
      <c r="CX21" s="462"/>
      <c r="CY21" s="51"/>
      <c r="CZ21" s="51"/>
      <c r="DA21" s="51"/>
      <c r="DB21" s="52"/>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c r="EM21" s="230"/>
      <c r="EN21" s="230"/>
      <c r="EO21" s="230"/>
      <c r="EP21" s="230"/>
      <c r="EQ21" s="230"/>
      <c r="ER21" s="230"/>
      <c r="ES21" s="230"/>
      <c r="ET21" s="230"/>
      <c r="EU21" s="230"/>
      <c r="EV21" s="230"/>
      <c r="EW21" s="230"/>
      <c r="EX21" s="230"/>
    </row>
    <row r="22" spans="3:154" ht="25.5" customHeight="1" x14ac:dyDescent="0.15">
      <c r="C22" s="555"/>
      <c r="D22" s="556"/>
      <c r="E22" s="556"/>
      <c r="F22" s="557"/>
      <c r="G22" s="22"/>
      <c r="H22" s="23"/>
      <c r="I22" s="23"/>
      <c r="J22" s="23"/>
      <c r="K22" s="23"/>
      <c r="L22" s="23"/>
      <c r="M22" s="23"/>
      <c r="N22" s="23"/>
      <c r="O22" s="23"/>
      <c r="P22" s="23"/>
      <c r="Q22" s="23"/>
      <c r="R22" s="23"/>
      <c r="S22" s="23"/>
      <c r="T22" s="23"/>
      <c r="U22" s="23"/>
      <c r="V22" s="23"/>
      <c r="W22" s="23"/>
      <c r="X22" s="25"/>
      <c r="Y22" s="23"/>
      <c r="Z22" s="23"/>
      <c r="AA22" s="23"/>
      <c r="AB22" s="23"/>
      <c r="AC22" s="23"/>
      <c r="AD22" s="23"/>
      <c r="AE22" s="23"/>
      <c r="AF22" s="23"/>
      <c r="AG22" s="23"/>
      <c r="AH22" s="23"/>
      <c r="AI22" s="23"/>
      <c r="AJ22" s="23"/>
      <c r="AK22" s="23"/>
      <c r="AL22" s="23"/>
      <c r="AM22" s="23"/>
      <c r="AN22" s="23"/>
      <c r="AO22" s="23"/>
      <c r="AP22" s="23"/>
      <c r="AQ22" s="449"/>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1"/>
      <c r="CD22" s="496">
        <f>DATE(YEAR(BD2)+1,MONTH(BD2)+6,DAY(BD2))-1</f>
        <v>46041</v>
      </c>
      <c r="CE22" s="497"/>
      <c r="CF22" s="497"/>
      <c r="CG22" s="497"/>
      <c r="CH22" s="497"/>
      <c r="CI22" s="497"/>
      <c r="CJ22" s="497"/>
      <c r="CK22" s="497"/>
      <c r="CL22" s="497"/>
      <c r="CM22" s="497"/>
      <c r="CN22" s="497"/>
      <c r="CO22" s="497"/>
      <c r="CP22" s="497"/>
      <c r="CQ22" s="497"/>
      <c r="CR22" s="497"/>
      <c r="CS22" s="50"/>
      <c r="CT22" s="456" t="s">
        <v>52</v>
      </c>
      <c r="CU22" s="456"/>
      <c r="CV22" s="456"/>
      <c r="CW22" s="456"/>
      <c r="CX22" s="457"/>
      <c r="CY22" s="53"/>
      <c r="CZ22" s="53"/>
      <c r="DA22" s="53"/>
      <c r="DB22" s="54"/>
      <c r="DK22" s="230"/>
      <c r="DL22" s="530"/>
      <c r="DM22" s="530"/>
      <c r="DN22" s="530"/>
      <c r="DO22" s="530"/>
      <c r="DP22" s="530"/>
      <c r="DQ22" s="530"/>
      <c r="DR22" s="530"/>
      <c r="DS22" s="530"/>
      <c r="DT22" s="530"/>
      <c r="DU22" s="530"/>
      <c r="DV22" s="530"/>
      <c r="DW22" s="530"/>
      <c r="DX22" s="530"/>
      <c r="DY22" s="530"/>
      <c r="DZ22" s="530"/>
      <c r="EA22" s="530"/>
      <c r="EB22" s="530"/>
      <c r="EC22" s="530"/>
      <c r="ED22" s="530"/>
      <c r="EE22" s="530"/>
      <c r="EF22" s="530"/>
      <c r="EG22" s="530"/>
      <c r="EH22" s="530"/>
      <c r="EI22" s="530"/>
      <c r="EJ22" s="530"/>
      <c r="EK22" s="530"/>
      <c r="EL22" s="530"/>
      <c r="EM22" s="530"/>
      <c r="EN22" s="530"/>
      <c r="EO22" s="530"/>
      <c r="EP22" s="530"/>
      <c r="EQ22" s="530"/>
      <c r="ER22" s="530"/>
      <c r="ES22" s="530"/>
      <c r="ET22" s="530"/>
      <c r="EU22" s="530"/>
      <c r="EV22" s="530"/>
      <c r="EW22" s="530"/>
      <c r="EX22" s="530"/>
    </row>
    <row r="23" spans="3:154" ht="25.5" customHeight="1" x14ac:dyDescent="0.15">
      <c r="C23" s="555"/>
      <c r="D23" s="556"/>
      <c r="E23" s="556"/>
      <c r="F23" s="557"/>
      <c r="G23" s="513" t="s">
        <v>58</v>
      </c>
      <c r="H23" s="498"/>
      <c r="I23" s="498"/>
      <c r="J23" s="498"/>
      <c r="K23" s="498"/>
      <c r="L23" s="498"/>
      <c r="M23" s="498"/>
      <c r="N23" s="498"/>
      <c r="O23" s="498"/>
      <c r="P23" s="498"/>
      <c r="Q23" s="498"/>
      <c r="R23" s="498"/>
      <c r="S23" s="498"/>
      <c r="T23" s="498"/>
      <c r="U23" s="498"/>
      <c r="V23" s="498"/>
      <c r="W23" s="498"/>
      <c r="X23" s="499"/>
      <c r="Y23" s="514" t="s">
        <v>57</v>
      </c>
      <c r="Z23" s="498"/>
      <c r="AA23" s="498"/>
      <c r="AB23" s="498"/>
      <c r="AC23" s="498"/>
      <c r="AD23" s="498"/>
      <c r="AE23" s="498"/>
      <c r="AF23" s="498"/>
      <c r="AG23" s="498"/>
      <c r="AH23" s="498"/>
      <c r="AI23" s="498"/>
      <c r="AJ23" s="498"/>
      <c r="AK23" s="498"/>
      <c r="AL23" s="498"/>
      <c r="AM23" s="498"/>
      <c r="AN23" s="498"/>
      <c r="AO23" s="498"/>
      <c r="AP23" s="515"/>
      <c r="AQ23" s="446" t="s">
        <v>74</v>
      </c>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8"/>
      <c r="CD23" s="458">
        <f>BD2</f>
        <v>45493</v>
      </c>
      <c r="CE23" s="459"/>
      <c r="CF23" s="459"/>
      <c r="CG23" s="459"/>
      <c r="CH23" s="459"/>
      <c r="CI23" s="459"/>
      <c r="CJ23" s="459"/>
      <c r="CK23" s="459"/>
      <c r="CL23" s="459"/>
      <c r="CM23" s="459"/>
      <c r="CN23" s="459"/>
      <c r="CO23" s="459"/>
      <c r="CP23" s="459"/>
      <c r="CQ23" s="459"/>
      <c r="CR23" s="459"/>
      <c r="CS23" s="459"/>
      <c r="CT23" s="459" t="s">
        <v>51</v>
      </c>
      <c r="CU23" s="459"/>
      <c r="CV23" s="459"/>
      <c r="CW23" s="459"/>
      <c r="CX23" s="462"/>
      <c r="CY23" s="51"/>
      <c r="CZ23" s="51"/>
      <c r="DA23" s="51"/>
      <c r="DB23" s="52">
        <f>DATE(IF(OR(MONTH(CQ10)&lt;3,AND(MONTH(CQ10)=4,DAY(CQ10)=1)),YEAR(CQ10)+6,YEAR(CQ10)+7),4,1)-1</f>
        <v>2282</v>
      </c>
      <c r="DK23" s="230"/>
      <c r="DL23" s="530"/>
      <c r="DM23" s="530"/>
      <c r="DN23" s="530"/>
      <c r="DO23" s="530"/>
      <c r="DP23" s="530"/>
      <c r="DQ23" s="530"/>
      <c r="DR23" s="530"/>
      <c r="DS23" s="530"/>
      <c r="DT23" s="530"/>
      <c r="DU23" s="530"/>
      <c r="DV23" s="530"/>
      <c r="DW23" s="530"/>
      <c r="DX23" s="530"/>
      <c r="DY23" s="530"/>
      <c r="DZ23" s="530"/>
      <c r="EA23" s="530"/>
      <c r="EB23" s="530"/>
      <c r="EC23" s="530"/>
      <c r="ED23" s="530"/>
      <c r="EE23" s="530"/>
      <c r="EF23" s="530"/>
      <c r="EG23" s="530"/>
      <c r="EH23" s="530"/>
      <c r="EI23" s="530"/>
      <c r="EJ23" s="530"/>
      <c r="EK23" s="530"/>
      <c r="EL23" s="530"/>
      <c r="EM23" s="530"/>
      <c r="EN23" s="530"/>
      <c r="EO23" s="530"/>
      <c r="EP23" s="530"/>
      <c r="EQ23" s="530"/>
      <c r="ER23" s="530"/>
      <c r="ES23" s="530"/>
      <c r="ET23" s="530"/>
      <c r="EU23" s="530"/>
      <c r="EV23" s="530"/>
      <c r="EW23" s="530"/>
      <c r="EX23" s="530"/>
    </row>
    <row r="24" spans="3:154" ht="25.5" customHeight="1" x14ac:dyDescent="0.15">
      <c r="C24" s="555"/>
      <c r="D24" s="556"/>
      <c r="E24" s="556"/>
      <c r="F24" s="557"/>
      <c r="G24" s="503"/>
      <c r="H24" s="500"/>
      <c r="I24" s="500"/>
      <c r="J24" s="500"/>
      <c r="K24" s="500"/>
      <c r="L24" s="500"/>
      <c r="M24" s="500"/>
      <c r="N24" s="500"/>
      <c r="O24" s="500"/>
      <c r="P24" s="500"/>
      <c r="Q24" s="500"/>
      <c r="R24" s="500"/>
      <c r="S24" s="500"/>
      <c r="T24" s="500"/>
      <c r="U24" s="500"/>
      <c r="V24" s="500"/>
      <c r="W24" s="500"/>
      <c r="X24" s="501"/>
      <c r="Y24" s="516"/>
      <c r="Z24" s="500"/>
      <c r="AA24" s="500"/>
      <c r="AB24" s="500"/>
      <c r="AC24" s="500"/>
      <c r="AD24" s="500"/>
      <c r="AE24" s="500"/>
      <c r="AF24" s="500"/>
      <c r="AG24" s="500"/>
      <c r="AH24" s="500"/>
      <c r="AI24" s="500"/>
      <c r="AJ24" s="500"/>
      <c r="AK24" s="500"/>
      <c r="AL24" s="500"/>
      <c r="AM24" s="500"/>
      <c r="AN24" s="500"/>
      <c r="AO24" s="500"/>
      <c r="AP24" s="517"/>
      <c r="AQ24" s="449"/>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1"/>
      <c r="CD24" s="518">
        <f>DATE(IF(OR(MONTH(BD2)&lt;3,AND(MONTH(BD2)=4,DAY(BD2)=1)),YEAR(BD2)+6,YEAR(BD2)+7),4,1)-1</f>
        <v>47938</v>
      </c>
      <c r="CE24" s="519"/>
      <c r="CF24" s="519"/>
      <c r="CG24" s="519"/>
      <c r="CH24" s="519"/>
      <c r="CI24" s="519"/>
      <c r="CJ24" s="519"/>
      <c r="CK24" s="519"/>
      <c r="CL24" s="519"/>
      <c r="CM24" s="519"/>
      <c r="CN24" s="519"/>
      <c r="CO24" s="519"/>
      <c r="CP24" s="519"/>
      <c r="CQ24" s="519"/>
      <c r="CR24" s="519"/>
      <c r="CS24" s="519"/>
      <c r="CT24" s="463" t="s">
        <v>52</v>
      </c>
      <c r="CU24" s="463"/>
      <c r="CV24" s="463"/>
      <c r="CW24" s="463"/>
      <c r="CX24" s="464"/>
      <c r="CY24" s="55"/>
      <c r="CZ24" s="55"/>
      <c r="DA24" s="55"/>
      <c r="DB24" s="56"/>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row>
    <row r="25" spans="3:154" ht="25.5" customHeight="1" x14ac:dyDescent="0.15">
      <c r="C25" s="555"/>
      <c r="D25" s="556"/>
      <c r="E25" s="556"/>
      <c r="F25" s="557"/>
      <c r="G25" s="22"/>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446" t="s">
        <v>83</v>
      </c>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8"/>
      <c r="CD25" s="458">
        <f>BD2</f>
        <v>45493</v>
      </c>
      <c r="CE25" s="459"/>
      <c r="CF25" s="459"/>
      <c r="CG25" s="459"/>
      <c r="CH25" s="459"/>
      <c r="CI25" s="459"/>
      <c r="CJ25" s="459"/>
      <c r="CK25" s="459"/>
      <c r="CL25" s="459"/>
      <c r="CM25" s="459"/>
      <c r="CN25" s="459"/>
      <c r="CO25" s="459"/>
      <c r="CP25" s="459"/>
      <c r="CQ25" s="459"/>
      <c r="CR25" s="459"/>
      <c r="CS25" s="459"/>
      <c r="CT25" s="459" t="s">
        <v>51</v>
      </c>
      <c r="CU25" s="459"/>
      <c r="CV25" s="459"/>
      <c r="CW25" s="459"/>
      <c r="CX25" s="462"/>
      <c r="CY25" s="51"/>
      <c r="CZ25" s="51"/>
      <c r="DA25" s="51"/>
      <c r="DB25" s="52">
        <f>DATE(IF(OR(MONTH(CQ10)&lt;3,AND(MONTH(CQ10)=4,DAY(CQ10)=1)),YEAR(CQ10)+6,YEAR(CQ10)+7),4,1)-1</f>
        <v>2282</v>
      </c>
      <c r="DK25" s="528"/>
      <c r="DL25" s="528"/>
      <c r="DM25" s="528"/>
      <c r="DN25" s="528"/>
      <c r="DO25" s="528"/>
      <c r="DP25" s="528"/>
      <c r="DQ25" s="528"/>
      <c r="DR25" s="528"/>
      <c r="DS25" s="528"/>
      <c r="DT25" s="528"/>
      <c r="DU25" s="528"/>
      <c r="DV25" s="528"/>
      <c r="DW25" s="528"/>
      <c r="DX25" s="528"/>
      <c r="DY25" s="528"/>
      <c r="DZ25" s="528"/>
      <c r="EA25" s="230"/>
      <c r="EB25" s="230"/>
      <c r="EC25" s="230"/>
      <c r="ED25" s="230"/>
      <c r="EE25" s="230"/>
      <c r="EF25" s="230"/>
      <c r="EG25" s="230"/>
      <c r="EH25" s="230"/>
      <c r="EI25" s="230"/>
      <c r="EJ25" s="230"/>
      <c r="EK25" s="230"/>
      <c r="EL25" s="230"/>
      <c r="EM25" s="230"/>
      <c r="EN25" s="230"/>
      <c r="EO25" s="230"/>
      <c r="EP25" s="230"/>
      <c r="EQ25" s="230"/>
      <c r="ER25" s="230"/>
      <c r="ES25" s="230"/>
      <c r="ET25" s="230"/>
      <c r="EU25" s="230"/>
      <c r="EV25" s="230"/>
      <c r="EW25" s="230"/>
      <c r="EX25" s="230"/>
    </row>
    <row r="26" spans="3:154" ht="25.5" customHeight="1" x14ac:dyDescent="0.15">
      <c r="C26" s="555"/>
      <c r="D26" s="556"/>
      <c r="E26" s="556"/>
      <c r="F26" s="557"/>
      <c r="G26" s="22"/>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61"/>
      <c r="AQ26" s="449"/>
      <c r="AR26" s="450"/>
      <c r="AS26" s="450"/>
      <c r="AT26" s="450"/>
      <c r="AU26" s="450"/>
      <c r="AV26" s="450"/>
      <c r="AW26" s="450"/>
      <c r="AX26" s="450"/>
      <c r="AY26" s="450"/>
      <c r="AZ26" s="450"/>
      <c r="BA26" s="450"/>
      <c r="BB26" s="450"/>
      <c r="BC26" s="450"/>
      <c r="BD26" s="450"/>
      <c r="BE26" s="450"/>
      <c r="BF26" s="450"/>
      <c r="BG26" s="450"/>
      <c r="BH26" s="450"/>
      <c r="BI26" s="450"/>
      <c r="BJ26" s="450"/>
      <c r="BK26" s="450"/>
      <c r="BL26" s="450"/>
      <c r="BM26" s="450"/>
      <c r="BN26" s="450"/>
      <c r="BO26" s="450"/>
      <c r="BP26" s="450"/>
      <c r="BQ26" s="450"/>
      <c r="BR26" s="450"/>
      <c r="BS26" s="450"/>
      <c r="BT26" s="450"/>
      <c r="BU26" s="450"/>
      <c r="BV26" s="450"/>
      <c r="BW26" s="450"/>
      <c r="BX26" s="450"/>
      <c r="BY26" s="450"/>
      <c r="BZ26" s="450"/>
      <c r="CA26" s="450"/>
      <c r="CB26" s="450"/>
      <c r="CC26" s="451"/>
      <c r="CD26" s="460">
        <f>DATE(IF(OR(MONTH(BD2)&lt;3,AND(MONTH(BD2)=4,DAY(BD2)=1)),YEAR(BD2)+11,YEAR(BD2)+13),4,1)-1</f>
        <v>50130</v>
      </c>
      <c r="CE26" s="461"/>
      <c r="CF26" s="461"/>
      <c r="CG26" s="461"/>
      <c r="CH26" s="461"/>
      <c r="CI26" s="461"/>
      <c r="CJ26" s="461"/>
      <c r="CK26" s="461"/>
      <c r="CL26" s="461"/>
      <c r="CM26" s="461"/>
      <c r="CN26" s="461"/>
      <c r="CO26" s="461"/>
      <c r="CP26" s="461"/>
      <c r="CQ26" s="461"/>
      <c r="CR26" s="461"/>
      <c r="CS26" s="461"/>
      <c r="CT26" s="463" t="s">
        <v>52</v>
      </c>
      <c r="CU26" s="463"/>
      <c r="CV26" s="463"/>
      <c r="CW26" s="463"/>
      <c r="CX26" s="464"/>
      <c r="CY26" s="55"/>
      <c r="CZ26" s="55"/>
      <c r="DA26" s="55"/>
      <c r="DB26" s="56"/>
      <c r="DK26" s="529"/>
      <c r="DL26" s="529"/>
      <c r="DM26" s="529"/>
      <c r="DN26" s="529"/>
      <c r="DO26" s="529"/>
      <c r="DP26" s="529"/>
      <c r="DQ26" s="529"/>
      <c r="DR26" s="529"/>
      <c r="DS26" s="529"/>
      <c r="DT26" s="529"/>
      <c r="DU26" s="529"/>
      <c r="DV26" s="529"/>
      <c r="DW26" s="529"/>
      <c r="DX26" s="529"/>
      <c r="DY26" s="529"/>
      <c r="DZ26" s="529"/>
      <c r="EA26" s="230"/>
      <c r="EB26" s="230"/>
      <c r="EC26" s="230"/>
      <c r="ED26" s="230"/>
      <c r="EE26" s="230"/>
      <c r="EF26" s="230"/>
      <c r="EG26" s="230"/>
      <c r="EH26" s="230"/>
      <c r="EI26" s="230"/>
      <c r="EJ26" s="230"/>
      <c r="EK26" s="230"/>
      <c r="EL26" s="230"/>
      <c r="EM26" s="230"/>
      <c r="EN26" s="230"/>
      <c r="EO26" s="230"/>
      <c r="EP26" s="230"/>
      <c r="EQ26" s="230"/>
      <c r="ER26" s="230"/>
      <c r="ES26" s="230"/>
      <c r="ET26" s="230"/>
      <c r="EU26" s="230"/>
      <c r="EV26" s="230"/>
      <c r="EW26" s="230"/>
      <c r="EX26" s="230"/>
    </row>
    <row r="27" spans="3:154" ht="25.5" customHeight="1" x14ac:dyDescent="0.15">
      <c r="C27" s="555"/>
      <c r="D27" s="556"/>
      <c r="E27" s="556"/>
      <c r="F27" s="557"/>
      <c r="G27" s="502"/>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9"/>
      <c r="AQ27" s="446" t="s">
        <v>84</v>
      </c>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8"/>
      <c r="CD27" s="465">
        <f>BD2</f>
        <v>45493</v>
      </c>
      <c r="CE27" s="466"/>
      <c r="CF27" s="466"/>
      <c r="CG27" s="466"/>
      <c r="CH27" s="466"/>
      <c r="CI27" s="466"/>
      <c r="CJ27" s="466"/>
      <c r="CK27" s="466"/>
      <c r="CL27" s="466"/>
      <c r="CM27" s="466"/>
      <c r="CN27" s="466"/>
      <c r="CO27" s="466"/>
      <c r="CP27" s="466"/>
      <c r="CQ27" s="466"/>
      <c r="CR27" s="466"/>
      <c r="CS27" s="466"/>
      <c r="CT27" s="454" t="s">
        <v>51</v>
      </c>
      <c r="CU27" s="454"/>
      <c r="CV27" s="454"/>
      <c r="CW27" s="454"/>
      <c r="CX27" s="455"/>
      <c r="CY27" s="51"/>
      <c r="CZ27" s="51"/>
      <c r="DA27" s="51"/>
      <c r="DB27" s="52">
        <f>DATE(IF(OR(MONTH(CQ10)&lt;3,AND(MONTH(CQ10)=4,DAY(CQ10)=1)),YEAR(CQ10)+12,YEAR(CQ10)+7),4,1)-1</f>
        <v>4474</v>
      </c>
    </row>
    <row r="28" spans="3:154" ht="25.5" customHeight="1" x14ac:dyDescent="0.15">
      <c r="C28" s="555"/>
      <c r="D28" s="556"/>
      <c r="E28" s="556"/>
      <c r="F28" s="557"/>
      <c r="G28" s="502"/>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9"/>
      <c r="AQ28" s="449"/>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1"/>
      <c r="CD28" s="452">
        <f>DATE(IF(OR(MONTH(BD2)&lt;3,AND(MONTH(BD2)=4,DAY(BD2)=1)),YEAR(BD2)+12,YEAR(BD2)+7),4,1)-1</f>
        <v>47938</v>
      </c>
      <c r="CE28" s="453"/>
      <c r="CF28" s="453"/>
      <c r="CG28" s="453"/>
      <c r="CH28" s="453"/>
      <c r="CI28" s="453"/>
      <c r="CJ28" s="453"/>
      <c r="CK28" s="453"/>
      <c r="CL28" s="453"/>
      <c r="CM28" s="453"/>
      <c r="CN28" s="453"/>
      <c r="CO28" s="453"/>
      <c r="CP28" s="453"/>
      <c r="CQ28" s="453"/>
      <c r="CR28" s="453"/>
      <c r="CS28" s="453"/>
      <c r="CT28" s="456" t="s">
        <v>52</v>
      </c>
      <c r="CU28" s="456"/>
      <c r="CV28" s="456"/>
      <c r="CW28" s="456"/>
      <c r="CX28" s="457"/>
      <c r="CY28" s="57"/>
      <c r="CZ28" s="57"/>
      <c r="DA28" s="57"/>
      <c r="DB28" s="58"/>
    </row>
    <row r="29" spans="3:154" ht="25.5" customHeight="1" x14ac:dyDescent="0.15">
      <c r="C29" s="555"/>
      <c r="D29" s="556"/>
      <c r="E29" s="556"/>
      <c r="F29" s="557"/>
      <c r="G29" s="502"/>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9"/>
      <c r="AQ29" s="446" t="s">
        <v>85</v>
      </c>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8"/>
      <c r="CD29" s="465">
        <f>BD2</f>
        <v>45493</v>
      </c>
      <c r="CE29" s="466"/>
      <c r="CF29" s="466"/>
      <c r="CG29" s="466"/>
      <c r="CH29" s="466"/>
      <c r="CI29" s="466"/>
      <c r="CJ29" s="466"/>
      <c r="CK29" s="466"/>
      <c r="CL29" s="466"/>
      <c r="CM29" s="466"/>
      <c r="CN29" s="466"/>
      <c r="CO29" s="466"/>
      <c r="CP29" s="466"/>
      <c r="CQ29" s="466"/>
      <c r="CR29" s="466"/>
      <c r="CS29" s="466"/>
      <c r="CT29" s="454" t="s">
        <v>51</v>
      </c>
      <c r="CU29" s="454"/>
      <c r="CV29" s="454"/>
      <c r="CW29" s="454"/>
      <c r="CX29" s="455"/>
      <c r="CY29" s="51"/>
      <c r="CZ29" s="51"/>
      <c r="DA29" s="51"/>
      <c r="DB29" s="52">
        <f>DATE(IF(OR(MONTH(CQ10)&lt;3,AND(MONTH(CQ10)=4,DAY(CQ10)=1)),YEAR(CQ10)+6,YEAR(CQ10)+7),4,1)-1</f>
        <v>2282</v>
      </c>
    </row>
    <row r="30" spans="3:154" ht="25.5" customHeight="1" x14ac:dyDescent="0.15">
      <c r="C30" s="555"/>
      <c r="D30" s="556"/>
      <c r="E30" s="556"/>
      <c r="F30" s="557"/>
      <c r="G30" s="503"/>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1"/>
      <c r="AQ30" s="449"/>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1"/>
      <c r="CD30" s="452">
        <f>DATE(IF(OR(MONTH(BD2)&lt;3,AND(MONTH(BD2)=4,DAY(BD2)=1)),YEAR(BD2)+6,YEAR(BD2)+7),4,1)-1</f>
        <v>47938</v>
      </c>
      <c r="CE30" s="453"/>
      <c r="CF30" s="453"/>
      <c r="CG30" s="453"/>
      <c r="CH30" s="453"/>
      <c r="CI30" s="453"/>
      <c r="CJ30" s="453"/>
      <c r="CK30" s="453"/>
      <c r="CL30" s="453"/>
      <c r="CM30" s="453"/>
      <c r="CN30" s="453"/>
      <c r="CO30" s="453"/>
      <c r="CP30" s="453"/>
      <c r="CQ30" s="453"/>
      <c r="CR30" s="453"/>
      <c r="CS30" s="453"/>
      <c r="CT30" s="456" t="s">
        <v>52</v>
      </c>
      <c r="CU30" s="456"/>
      <c r="CV30" s="456"/>
      <c r="CW30" s="456"/>
      <c r="CX30" s="457"/>
      <c r="CY30" s="59"/>
      <c r="CZ30" s="59"/>
      <c r="DA30" s="59"/>
      <c r="DB30" s="60"/>
    </row>
    <row r="31" spans="3:154" ht="23.25" customHeight="1" x14ac:dyDescent="0.15">
      <c r="C31" s="39"/>
      <c r="D31" s="40"/>
      <c r="E31" s="40"/>
      <c r="F31" s="40"/>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6"/>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4"/>
    </row>
    <row r="32" spans="3:154" ht="11.25" customHeight="1" x14ac:dyDescent="0.15"/>
    <row r="33" ht="9" customHeight="1" x14ac:dyDescent="0.15"/>
    <row r="34" ht="22.5" customHeight="1" x14ac:dyDescent="0.15"/>
    <row r="41" ht="6" customHeight="1" x14ac:dyDescent="0.15"/>
    <row r="42" ht="6" customHeight="1" x14ac:dyDescent="0.15"/>
    <row r="48" ht="18" customHeight="1" x14ac:dyDescent="0.15"/>
    <row r="51" ht="17.25" customHeight="1" x14ac:dyDescent="0.15"/>
  </sheetData>
  <sheetProtection password="DD6B" sheet="1" objects="1" scenarios="1"/>
  <mergeCells count="72">
    <mergeCell ref="DK25:DZ25"/>
    <mergeCell ref="DK26:DZ26"/>
    <mergeCell ref="DL22:EX23"/>
    <mergeCell ref="C4:F9"/>
    <mergeCell ref="G4:X4"/>
    <mergeCell ref="Y4:AP4"/>
    <mergeCell ref="G5:X5"/>
    <mergeCell ref="Y5:AP5"/>
    <mergeCell ref="G6:AP6"/>
    <mergeCell ref="G8:X8"/>
    <mergeCell ref="Y8:AP8"/>
    <mergeCell ref="G7:X7"/>
    <mergeCell ref="Y7:AP7"/>
    <mergeCell ref="C11:F17"/>
    <mergeCell ref="C21:F30"/>
    <mergeCell ref="G27:X27"/>
    <mergeCell ref="CD29:CS29"/>
    <mergeCell ref="CD23:CS23"/>
    <mergeCell ref="CD24:CS24"/>
    <mergeCell ref="CD11:CS11"/>
    <mergeCell ref="CT11:CX11"/>
    <mergeCell ref="CT14:CX14"/>
    <mergeCell ref="CD14:CS14"/>
    <mergeCell ref="CT15:CX15"/>
    <mergeCell ref="CT16:CX16"/>
    <mergeCell ref="CD15:CS15"/>
    <mergeCell ref="CD16:CS16"/>
    <mergeCell ref="Y27:AP30"/>
    <mergeCell ref="G28:X28"/>
    <mergeCell ref="G29:X29"/>
    <mergeCell ref="G30:X30"/>
    <mergeCell ref="G15:AP18"/>
    <mergeCell ref="G23:X24"/>
    <mergeCell ref="Y23:AP24"/>
    <mergeCell ref="AQ25:CC26"/>
    <mergeCell ref="CT23:CX23"/>
    <mergeCell ref="CT24:CX24"/>
    <mergeCell ref="CD17:CS17"/>
    <mergeCell ref="CD18:CS18"/>
    <mergeCell ref="CT18:CX18"/>
    <mergeCell ref="AQ17:CC18"/>
    <mergeCell ref="CD21:CS21"/>
    <mergeCell ref="CD22:CR22"/>
    <mergeCell ref="CT21:CX21"/>
    <mergeCell ref="CT22:CX22"/>
    <mergeCell ref="CT17:CX17"/>
    <mergeCell ref="AQ5:CX6"/>
    <mergeCell ref="CD10:CX10"/>
    <mergeCell ref="AQ2:BC2"/>
    <mergeCell ref="AQ11:CC12"/>
    <mergeCell ref="AQ13:CC14"/>
    <mergeCell ref="CD13:CS13"/>
    <mergeCell ref="CD12:CS12"/>
    <mergeCell ref="CT12:CX12"/>
    <mergeCell ref="BD2:BP2"/>
    <mergeCell ref="CT13:CX13"/>
    <mergeCell ref="AQ15:CC16"/>
    <mergeCell ref="AQ21:CC22"/>
    <mergeCell ref="CD30:CS30"/>
    <mergeCell ref="CT29:CX29"/>
    <mergeCell ref="CT30:CX30"/>
    <mergeCell ref="CD25:CS25"/>
    <mergeCell ref="CD26:CS26"/>
    <mergeCell ref="CT25:CX25"/>
    <mergeCell ref="CT26:CX26"/>
    <mergeCell ref="CD27:CS27"/>
    <mergeCell ref="CD28:CS28"/>
    <mergeCell ref="CT27:CX27"/>
    <mergeCell ref="CT28:CX28"/>
    <mergeCell ref="AQ27:CC28"/>
    <mergeCell ref="AQ29:CC30"/>
    <mergeCell ref="AQ23:CC24"/>
  </mergeCells>
  <phoneticPr fontId="7"/>
  <pageMargins left="0.39370078740157483" right="0.39370078740157483" top="0.35433070866141736" bottom="0.35433070866141736" header="0.11811023622047245" footer="0.11811023622047245"/>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I9"/>
  <sheetViews>
    <sheetView zoomScale="90" zoomScaleNormal="90" workbookViewId="0">
      <pane xSplit="2" ySplit="1" topLeftCell="C2" activePane="bottomRight" state="frozen"/>
      <selection activeCell="CC15" sqref="CC15"/>
      <selection pane="topRight" activeCell="CC15" sqref="CC15"/>
      <selection pane="bottomLeft" activeCell="CC15" sqref="CC15"/>
      <selection pane="bottomRight" activeCell="F8" sqref="F8"/>
    </sheetView>
  </sheetViews>
  <sheetFormatPr defaultRowHeight="16.5" x14ac:dyDescent="0.15"/>
  <cols>
    <col min="1" max="1" width="3.75" style="4" customWidth="1"/>
    <col min="2" max="2" width="7.5" style="4" customWidth="1"/>
    <col min="3" max="4" width="73.25" style="4" customWidth="1"/>
    <col min="5" max="5" width="4" style="1" customWidth="1"/>
    <col min="6" max="6" width="31.625" style="1" customWidth="1"/>
    <col min="7" max="7" width="20.125" style="1" customWidth="1"/>
    <col min="8" max="8" width="28.125" style="1" customWidth="1"/>
    <col min="9" max="16384" width="9" style="1"/>
  </cols>
  <sheetData>
    <row r="1" spans="1:9" ht="57" customHeight="1" thickBot="1" x14ac:dyDescent="0.2">
      <c r="A1" s="559"/>
      <c r="B1" s="560"/>
      <c r="C1" s="89"/>
      <c r="D1" s="89"/>
      <c r="E1" s="30"/>
    </row>
    <row r="2" spans="1:9" s="8" customFormat="1" ht="30" customHeight="1" thickBot="1" x14ac:dyDescent="0.2">
      <c r="A2" s="90"/>
      <c r="B2" s="135"/>
      <c r="C2" s="141" t="s">
        <v>40</v>
      </c>
      <c r="D2" s="159" t="s">
        <v>41</v>
      </c>
      <c r="E2" s="100"/>
      <c r="H2" s="9"/>
    </row>
    <row r="3" spans="1:9" s="3" customFormat="1" ht="264" customHeight="1" x14ac:dyDescent="0.15">
      <c r="A3" s="558"/>
      <c r="B3" s="136" t="s">
        <v>16</v>
      </c>
      <c r="C3" s="144" t="s">
        <v>62</v>
      </c>
      <c r="D3" s="166" t="s">
        <v>90</v>
      </c>
      <c r="E3" s="94"/>
      <c r="F3" s="5"/>
      <c r="G3" s="5"/>
      <c r="H3" s="5"/>
      <c r="I3" s="5"/>
    </row>
    <row r="4" spans="1:9" s="3" customFormat="1" ht="381" customHeight="1" thickBot="1" x14ac:dyDescent="0.2">
      <c r="A4" s="558"/>
      <c r="B4" s="137" t="s">
        <v>17</v>
      </c>
      <c r="C4" s="138" t="s">
        <v>91</v>
      </c>
      <c r="D4" s="167" t="s">
        <v>63</v>
      </c>
      <c r="E4" s="94"/>
      <c r="F4" s="5"/>
      <c r="G4" s="5"/>
      <c r="H4" s="5"/>
      <c r="I4" s="5"/>
    </row>
    <row r="5" spans="1:9" s="3" customFormat="1" ht="23.25" customHeight="1" thickBot="1" x14ac:dyDescent="0.2">
      <c r="A5" s="91"/>
      <c r="B5" s="139"/>
      <c r="C5" s="161"/>
      <c r="D5" s="162"/>
      <c r="E5" s="94"/>
      <c r="F5" s="5"/>
      <c r="G5" s="5"/>
      <c r="H5" s="5"/>
      <c r="I5" s="5"/>
    </row>
    <row r="6" spans="1:9" s="10" customFormat="1" ht="30" customHeight="1" thickBot="1" x14ac:dyDescent="0.2">
      <c r="A6" s="92"/>
      <c r="B6" s="140"/>
      <c r="C6" s="141" t="s">
        <v>42</v>
      </c>
      <c r="D6" s="141" t="s">
        <v>43</v>
      </c>
      <c r="E6" s="95"/>
      <c r="H6" s="11"/>
    </row>
    <row r="7" spans="1:9" s="7" customFormat="1" ht="312.75" customHeight="1" x14ac:dyDescent="0.15">
      <c r="A7" s="561"/>
      <c r="B7" s="136" t="s">
        <v>44</v>
      </c>
      <c r="C7" s="145" t="s">
        <v>92</v>
      </c>
      <c r="D7" s="168" t="s">
        <v>93</v>
      </c>
      <c r="E7" s="96"/>
      <c r="F7" s="6"/>
      <c r="G7" s="6"/>
      <c r="H7" s="6"/>
      <c r="I7" s="6"/>
    </row>
    <row r="8" spans="1:9" s="7" customFormat="1" ht="277.5" customHeight="1" thickBot="1" x14ac:dyDescent="0.2">
      <c r="A8" s="561"/>
      <c r="B8" s="137" t="s">
        <v>18</v>
      </c>
      <c r="C8" s="146" t="s">
        <v>94</v>
      </c>
      <c r="D8" s="167" t="s">
        <v>95</v>
      </c>
      <c r="E8" s="96"/>
      <c r="F8" s="6"/>
      <c r="G8" s="6"/>
      <c r="H8" s="6"/>
      <c r="I8" s="6"/>
    </row>
    <row r="9" spans="1:9" ht="22.5" customHeight="1" x14ac:dyDescent="0.15">
      <c r="A9" s="93"/>
      <c r="B9" s="97"/>
      <c r="C9" s="97"/>
      <c r="D9" s="97"/>
      <c r="E9" s="34"/>
    </row>
  </sheetData>
  <sheetProtection password="DD6B" sheet="1" objects="1" scenarios="1"/>
  <mergeCells count="3">
    <mergeCell ref="A3:A4"/>
    <mergeCell ref="A1:B1"/>
    <mergeCell ref="A7:A8"/>
  </mergeCells>
  <phoneticPr fontId="7"/>
  <pageMargins left="0.47244094488188981" right="0.43307086614173229" top="0.35433070866141736" bottom="0.35433070866141736" header="0.11811023622047245" footer="0.11811023622047245"/>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5F9FD"/>
    <pageSetUpPr fitToPage="1"/>
  </sheetPr>
  <dimension ref="A1:I9"/>
  <sheetViews>
    <sheetView zoomScale="90" zoomScaleNormal="90" workbookViewId="0">
      <pane xSplit="2" ySplit="1" topLeftCell="C2" activePane="bottomRight" state="frozen"/>
      <selection activeCell="CC15" sqref="CC15"/>
      <selection pane="topRight" activeCell="CC15" sqref="CC15"/>
      <selection pane="bottomLeft" activeCell="CC15" sqref="CC15"/>
      <selection pane="bottomRight" activeCell="F8" sqref="F8"/>
    </sheetView>
  </sheetViews>
  <sheetFormatPr defaultRowHeight="16.5" x14ac:dyDescent="0.15"/>
  <cols>
    <col min="1" max="1" width="2.25" style="4" customWidth="1"/>
    <col min="2" max="2" width="8" style="4" customWidth="1"/>
    <col min="3" max="4" width="76.375" style="4" customWidth="1"/>
    <col min="5" max="5" width="4" style="1" customWidth="1"/>
    <col min="6" max="6" width="31.625" style="1" customWidth="1"/>
    <col min="7" max="7" width="20.125" style="1" customWidth="1"/>
    <col min="8" max="8" width="85.375" style="1" customWidth="1"/>
    <col min="9" max="16384" width="9" style="1"/>
  </cols>
  <sheetData>
    <row r="1" spans="1:9" ht="47.25" customHeight="1" thickBot="1" x14ac:dyDescent="0.2">
      <c r="A1" s="562"/>
      <c r="B1" s="563"/>
      <c r="C1" s="102"/>
      <c r="D1" s="102"/>
      <c r="E1" s="103"/>
    </row>
    <row r="2" spans="1:9" s="8" customFormat="1" ht="30" customHeight="1" thickBot="1" x14ac:dyDescent="0.2">
      <c r="A2" s="124"/>
      <c r="B2" s="135"/>
      <c r="C2" s="141" t="s">
        <v>40</v>
      </c>
      <c r="D2" s="143" t="s">
        <v>45</v>
      </c>
      <c r="E2" s="131"/>
      <c r="H2" s="9"/>
    </row>
    <row r="3" spans="1:9" s="3" customFormat="1" ht="367.5" customHeight="1" x14ac:dyDescent="0.15">
      <c r="A3" s="564"/>
      <c r="B3" s="136" t="s">
        <v>19</v>
      </c>
      <c r="C3" s="147" t="s">
        <v>64</v>
      </c>
      <c r="D3" s="148" t="s">
        <v>65</v>
      </c>
      <c r="E3" s="132"/>
      <c r="F3" s="5"/>
      <c r="G3" s="5"/>
      <c r="H3" s="5"/>
      <c r="I3" s="5"/>
    </row>
    <row r="4" spans="1:9" s="3" customFormat="1" ht="409.6" customHeight="1" x14ac:dyDescent="0.15">
      <c r="A4" s="564"/>
      <c r="B4" s="569" t="s">
        <v>20</v>
      </c>
      <c r="C4" s="565" t="s">
        <v>96</v>
      </c>
      <c r="D4" s="567" t="s">
        <v>97</v>
      </c>
      <c r="E4" s="132"/>
      <c r="F4" s="5"/>
      <c r="G4" s="5"/>
      <c r="H4" s="5"/>
      <c r="I4" s="5"/>
    </row>
    <row r="5" spans="1:9" s="3" customFormat="1" ht="198.75" customHeight="1" thickBot="1" x14ac:dyDescent="0.2">
      <c r="A5" s="125"/>
      <c r="B5" s="570"/>
      <c r="C5" s="566"/>
      <c r="D5" s="568"/>
      <c r="E5" s="132"/>
      <c r="F5" s="5"/>
      <c r="G5" s="5"/>
      <c r="H5" s="5"/>
      <c r="I5" s="5"/>
    </row>
    <row r="6" spans="1:9" s="3" customFormat="1" ht="19.5" customHeight="1" thickBot="1" x14ac:dyDescent="0.2">
      <c r="A6" s="125"/>
      <c r="B6" s="163"/>
      <c r="C6" s="164"/>
      <c r="D6" s="165"/>
      <c r="E6" s="132"/>
      <c r="F6" s="5"/>
      <c r="G6" s="5"/>
      <c r="H6" s="5"/>
      <c r="I6" s="5"/>
    </row>
    <row r="7" spans="1:9" s="10" customFormat="1" ht="30" customHeight="1" thickBot="1" x14ac:dyDescent="0.2">
      <c r="A7" s="126"/>
      <c r="B7" s="135"/>
      <c r="C7" s="141" t="s">
        <v>46</v>
      </c>
      <c r="D7" s="159" t="s">
        <v>43</v>
      </c>
      <c r="E7" s="133"/>
      <c r="H7" s="11"/>
    </row>
    <row r="8" spans="1:9" s="7" customFormat="1" ht="301.5" customHeight="1" thickBot="1" x14ac:dyDescent="0.2">
      <c r="A8" s="127"/>
      <c r="B8" s="142" t="s">
        <v>21</v>
      </c>
      <c r="C8" s="149" t="s">
        <v>98</v>
      </c>
      <c r="D8" s="156" t="s">
        <v>99</v>
      </c>
      <c r="E8" s="134"/>
      <c r="F8" s="6"/>
      <c r="G8" s="6"/>
      <c r="H8" s="150"/>
      <c r="I8" s="6"/>
    </row>
    <row r="9" spans="1:9" ht="22.5" customHeight="1" x14ac:dyDescent="0.15">
      <c r="A9" s="128"/>
      <c r="B9" s="129"/>
      <c r="C9" s="129"/>
      <c r="D9" s="129"/>
      <c r="E9" s="130"/>
    </row>
  </sheetData>
  <sheetProtection password="DD6B" sheet="1" objects="1" scenarios="1"/>
  <mergeCells count="5">
    <mergeCell ref="A1:B1"/>
    <mergeCell ref="A3:A4"/>
    <mergeCell ref="C4:C5"/>
    <mergeCell ref="D4:D5"/>
    <mergeCell ref="B4:B5"/>
  </mergeCells>
  <phoneticPr fontId="7"/>
  <pageMargins left="0.47244094488188981" right="0.43307086614173229" top="0.35433070866141736" bottom="0.35433070866141736" header="0.11811023622047245" footer="0.11811023622047245"/>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FE8A"/>
    <pageSetUpPr fitToPage="1"/>
  </sheetPr>
  <dimension ref="A1:I7"/>
  <sheetViews>
    <sheetView zoomScale="90" zoomScaleNormal="90" workbookViewId="0">
      <pane xSplit="2" ySplit="1" topLeftCell="C2" activePane="bottomRight" state="frozen"/>
      <selection activeCell="CC15" sqref="CC15"/>
      <selection pane="topRight" activeCell="CC15" sqref="CC15"/>
      <selection pane="bottomLeft" activeCell="CC15" sqref="CC15"/>
      <selection pane="bottomRight" activeCell="F6" sqref="F6"/>
    </sheetView>
  </sheetViews>
  <sheetFormatPr defaultRowHeight="16.5" x14ac:dyDescent="0.15"/>
  <cols>
    <col min="1" max="1" width="4.5" style="4" customWidth="1"/>
    <col min="2" max="2" width="6.875" style="4" customWidth="1"/>
    <col min="3" max="4" width="78.75" style="4" customWidth="1"/>
    <col min="5" max="5" width="4" style="1" customWidth="1"/>
    <col min="6" max="6" width="31.625" style="1" customWidth="1"/>
    <col min="7" max="7" width="20.125" style="1" customWidth="1"/>
    <col min="8" max="8" width="28.125" style="1" customWidth="1"/>
    <col min="9" max="16384" width="9" style="1"/>
  </cols>
  <sheetData>
    <row r="1" spans="1:9" ht="47.25" customHeight="1" thickBot="1" x14ac:dyDescent="0.2">
      <c r="A1" s="571"/>
      <c r="B1" s="572"/>
      <c r="C1" s="68"/>
      <c r="D1" s="68"/>
      <c r="E1" s="38"/>
    </row>
    <row r="2" spans="1:9" s="8" customFormat="1" ht="30" customHeight="1" thickBot="1" x14ac:dyDescent="0.2">
      <c r="A2" s="82"/>
      <c r="B2" s="135"/>
      <c r="C2" s="141" t="s">
        <v>40</v>
      </c>
      <c r="D2" s="159" t="s">
        <v>45</v>
      </c>
      <c r="E2" s="87"/>
      <c r="H2" s="9"/>
    </row>
    <row r="3" spans="1:9" s="3" customFormat="1" ht="360" customHeight="1" thickBot="1" x14ac:dyDescent="0.2">
      <c r="A3" s="83"/>
      <c r="B3" s="142" t="s">
        <v>47</v>
      </c>
      <c r="C3" s="154" t="s">
        <v>67</v>
      </c>
      <c r="D3" s="156" t="s">
        <v>66</v>
      </c>
      <c r="E3" s="88"/>
      <c r="F3" s="5"/>
      <c r="G3" s="5"/>
      <c r="H3" s="5"/>
      <c r="I3" s="5"/>
    </row>
    <row r="4" spans="1:9" ht="23.25" customHeight="1" thickBot="1" x14ac:dyDescent="0.2">
      <c r="A4" s="84"/>
      <c r="B4" s="151"/>
      <c r="C4" s="152"/>
      <c r="D4" s="152"/>
      <c r="E4" s="45"/>
    </row>
    <row r="5" spans="1:9" s="8" customFormat="1" ht="30" customHeight="1" thickBot="1" x14ac:dyDescent="0.2">
      <c r="A5" s="82"/>
      <c r="B5" s="153"/>
      <c r="C5" s="141" t="s">
        <v>46</v>
      </c>
      <c r="D5" s="143" t="s">
        <v>43</v>
      </c>
      <c r="E5" s="87"/>
      <c r="H5" s="9"/>
    </row>
    <row r="6" spans="1:9" s="3" customFormat="1" ht="231.75" customHeight="1" thickBot="1" x14ac:dyDescent="0.2">
      <c r="A6" s="83"/>
      <c r="B6" s="142" t="s">
        <v>48</v>
      </c>
      <c r="C6" s="155" t="s">
        <v>100</v>
      </c>
      <c r="D6" s="156" t="s">
        <v>101</v>
      </c>
      <c r="E6" s="88"/>
      <c r="F6" s="5"/>
      <c r="G6" s="5"/>
      <c r="H6" s="5"/>
      <c r="I6" s="5"/>
    </row>
    <row r="7" spans="1:9" ht="21.75" customHeight="1" x14ac:dyDescent="0.15">
      <c r="A7" s="85"/>
      <c r="B7" s="86"/>
      <c r="C7" s="86"/>
      <c r="D7" s="86"/>
      <c r="E7" s="44"/>
    </row>
  </sheetData>
  <sheetProtection password="DD6B" sheet="1" objects="1" scenarios="1"/>
  <mergeCells count="1">
    <mergeCell ref="A1:B1"/>
  </mergeCells>
  <phoneticPr fontId="7"/>
  <pageMargins left="0.47244094488188981" right="0.43307086614173229" top="0.35433070866141736" bottom="0.35433070866141736" header="0.11811023622047245" footer="0.11811023622047245"/>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DDE"/>
    <pageSetUpPr fitToPage="1"/>
  </sheetPr>
  <dimension ref="A1:I8"/>
  <sheetViews>
    <sheetView zoomScale="90" zoomScaleNormal="90" workbookViewId="0">
      <pane xSplit="2" ySplit="2" topLeftCell="C3" activePane="bottomRight" state="frozen"/>
      <selection activeCell="CC15" sqref="CC15"/>
      <selection pane="topRight" activeCell="CC15" sqref="CC15"/>
      <selection pane="bottomLeft" activeCell="CC15" sqref="CC15"/>
      <selection pane="bottomRight" activeCell="F7" sqref="F7"/>
    </sheetView>
  </sheetViews>
  <sheetFormatPr defaultRowHeight="16.5" x14ac:dyDescent="0.15"/>
  <cols>
    <col min="1" max="1" width="4.5" style="4" customWidth="1"/>
    <col min="2" max="2" width="6.875" style="4" customWidth="1"/>
    <col min="3" max="4" width="78.75" style="4" customWidth="1"/>
    <col min="5" max="5" width="4" style="1" customWidth="1"/>
    <col min="6" max="6" width="31.625" style="1" customWidth="1"/>
    <col min="7" max="7" width="20.125" style="1" customWidth="1"/>
    <col min="8" max="8" width="28.125" style="1" customWidth="1"/>
    <col min="9" max="16384" width="9" style="1"/>
  </cols>
  <sheetData>
    <row r="1" spans="1:9" ht="47.25" customHeight="1" thickBot="1" x14ac:dyDescent="0.2">
      <c r="A1" s="69"/>
      <c r="B1" s="70"/>
      <c r="C1" s="71"/>
      <c r="D1" s="71"/>
      <c r="E1" s="72"/>
    </row>
    <row r="2" spans="1:9" s="8" customFormat="1" ht="30" customHeight="1" thickBot="1" x14ac:dyDescent="0.2">
      <c r="A2" s="73"/>
      <c r="B2" s="135"/>
      <c r="C2" s="141" t="s">
        <v>40</v>
      </c>
      <c r="D2" s="143" t="s">
        <v>45</v>
      </c>
      <c r="E2" s="79"/>
      <c r="H2" s="9"/>
    </row>
    <row r="3" spans="1:9" s="3" customFormat="1" ht="409.6" customHeight="1" x14ac:dyDescent="0.15">
      <c r="A3" s="74"/>
      <c r="B3" s="577" t="s">
        <v>22</v>
      </c>
      <c r="C3" s="573" t="s">
        <v>102</v>
      </c>
      <c r="D3" s="575" t="s">
        <v>103</v>
      </c>
      <c r="E3" s="80"/>
      <c r="F3" s="5"/>
      <c r="G3" s="5"/>
      <c r="H3" s="5"/>
      <c r="I3" s="5"/>
    </row>
    <row r="4" spans="1:9" s="3" customFormat="1" ht="75" customHeight="1" thickBot="1" x14ac:dyDescent="0.2">
      <c r="A4" s="74"/>
      <c r="B4" s="570"/>
      <c r="C4" s="574"/>
      <c r="D4" s="576"/>
      <c r="E4" s="80"/>
      <c r="F4" s="5"/>
      <c r="G4" s="5"/>
      <c r="H4" s="5"/>
      <c r="I4" s="5"/>
    </row>
    <row r="5" spans="1:9" ht="23.25" customHeight="1" thickBot="1" x14ac:dyDescent="0.2">
      <c r="A5" s="75"/>
      <c r="B5" s="157"/>
      <c r="C5" s="158"/>
      <c r="D5" s="158"/>
      <c r="E5" s="81"/>
    </row>
    <row r="6" spans="1:9" s="8" customFormat="1" ht="30" customHeight="1" thickBot="1" x14ac:dyDescent="0.2">
      <c r="A6" s="73"/>
      <c r="B6" s="153"/>
      <c r="C6" s="141" t="s">
        <v>46</v>
      </c>
      <c r="D6" s="159" t="s">
        <v>43</v>
      </c>
      <c r="E6" s="79"/>
      <c r="H6" s="9"/>
    </row>
    <row r="7" spans="1:9" s="3" customFormat="1" ht="407.25" customHeight="1" thickBot="1" x14ac:dyDescent="0.2">
      <c r="A7" s="74"/>
      <c r="B7" s="142" t="s">
        <v>23</v>
      </c>
      <c r="C7" s="160" t="s">
        <v>104</v>
      </c>
      <c r="D7" s="156" t="s">
        <v>68</v>
      </c>
      <c r="E7" s="80"/>
      <c r="F7" s="5"/>
      <c r="G7" s="5"/>
      <c r="H7" s="5"/>
      <c r="I7" s="5"/>
    </row>
    <row r="8" spans="1:9" ht="21.75" customHeight="1" x14ac:dyDescent="0.15">
      <c r="A8" s="77"/>
      <c r="B8" s="76"/>
      <c r="C8" s="76"/>
      <c r="D8" s="76"/>
      <c r="E8" s="78"/>
    </row>
  </sheetData>
  <sheetProtection password="DD6B" sheet="1" objects="1" scenarios="1"/>
  <mergeCells count="3">
    <mergeCell ref="C3:C4"/>
    <mergeCell ref="D3:D4"/>
    <mergeCell ref="B3:B4"/>
  </mergeCells>
  <phoneticPr fontId="7"/>
  <pageMargins left="0.47244094488188981" right="0.43307086614173229" top="0.35433070866141736" bottom="0.35433070866141736" header="0.11811023622047245" footer="0.11811023622047245"/>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イクメン計画書</vt:lpstr>
      <vt:lpstr>記入例</vt:lpstr>
      <vt:lpstr>スケジュール及び各休暇・休業制度</vt:lpstr>
      <vt:lpstr>【準備】</vt:lpstr>
      <vt:lpstr>【育児休業等】</vt:lpstr>
      <vt:lpstr>【職務復帰】</vt:lpstr>
      <vt:lpstr>【メッセージ】</vt:lpstr>
      <vt:lpstr>【育児休業等】!Print_Area</vt:lpstr>
      <vt:lpstr>【準備】!Print_Area</vt:lpstr>
      <vt:lpstr>【職務復帰】!Print_Area</vt:lpstr>
      <vt:lpstr>イクメン計画書!Print_Area</vt:lpstr>
      <vt:lpstr>スケジュール及び各休暇・休業制度!Print_Area</vt:lpstr>
      <vt:lpstr>記入例!Print_Area</vt:lpstr>
    </vt:vector>
  </TitlesOfParts>
  <Company>宮城県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2024-04-19T00:20:15Z</cp:lastPrinted>
  <dcterms:created xsi:type="dcterms:W3CDTF">2009-03-30T03:30:57Z</dcterms:created>
  <dcterms:modified xsi:type="dcterms:W3CDTF">2024-04-19T02:48:27Z</dcterms:modified>
</cp:coreProperties>
</file>