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908" firstSheet="5" activeTab="8"/>
  </bookViews>
  <sheets>
    <sheet name="H17生産者価格評価表（３７部門）" sheetId="1" r:id="rId1"/>
    <sheet name="H17投入係数表（３７部門）" sheetId="2" r:id="rId2"/>
    <sheet name="H17〔I-(I-M)A〕-1型逆行列係数（３７部門）" sheetId="3" r:id="rId3"/>
    <sheet name="H17(I-A)-1型逆行列係数（３７部門）" sheetId="4" r:id="rId4"/>
    <sheet name="H17雇用表（３７部門）" sheetId="5" r:id="rId5"/>
    <sheet name="H17就業係数・雇用係数（３７部門） " sheetId="6" r:id="rId6"/>
    <sheet name="Ｈ17最終需要項目別生産誘発額（３７部門）" sheetId="7" r:id="rId7"/>
    <sheet name="Ｈ17最終需要項目別付加価値誘発額（３７部門）" sheetId="8" r:id="rId8"/>
    <sheet name="Ｈ17最終需要項目別移輸入誘発額（３７部門）" sheetId="9" r:id="rId9"/>
  </sheets>
  <definedNames>
    <definedName name="_xlnm.Print_Area" localSheetId="3">'H17(I-A)-1型逆行列係数（３７部門）'!$A$1:$BG$52</definedName>
    <definedName name="_xlnm.Print_Area" localSheetId="2">'H17〔I-(I-M)A〕-1型逆行列係数（３７部門）'!$A$1:$BG$52</definedName>
    <definedName name="_xlnm.Print_Area" localSheetId="4">'H17雇用表（３７部門）'!$A$1:$K$48</definedName>
    <definedName name="_xlnm.Print_Area" localSheetId="8">'Ｈ17最終需要項目別移輸入誘発額（３７部門）'!$A$1:$L$134</definedName>
    <definedName name="_xlnm.Print_Area" localSheetId="6">'Ｈ17最終需要項目別生産誘発額（３７部門）'!$A$1:$L$136</definedName>
    <definedName name="_xlnm.Print_Area" localSheetId="7">'Ｈ17最終需要項目別付加価値誘発額（３７部門）'!$A$1:$L$137</definedName>
    <definedName name="_xlnm.Print_Area" localSheetId="5">'H17就業係数・雇用係数（３７部門） '!$A$1:$H$44</definedName>
    <definedName name="_xlnm.Print_Area" localSheetId="0">'H17生産者価格評価表（３７部門）'!$B$2:$BT$57</definedName>
    <definedName name="_xlnm.Print_Area" localSheetId="1">'H17投入係数表（３７部門）'!$A$1:$AQ$56</definedName>
  </definedNames>
  <calcPr fullCalcOnLoad="1"/>
</workbook>
</file>

<file path=xl/sharedStrings.xml><?xml version="1.0" encoding="utf-8"?>
<sst xmlns="http://schemas.openxmlformats.org/spreadsheetml/2006/main" count="2354" uniqueCount="295">
  <si>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</si>
  <si>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</si>
  <si>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</si>
  <si>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</si>
  <si>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</si>
  <si>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</si>
  <si>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</si>
  <si>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</si>
  <si>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</si>
  <si>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</si>
  <si>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</si>
  <si>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</si>
  <si>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</si>
  <si>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</si>
  <si>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</si>
  <si>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</si>
  <si>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</si>
  <si>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</si>
  <si>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</si>
  <si>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</si>
  <si>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</si>
  <si>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</si>
  <si>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</si>
  <si>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</si>
  <si>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</si>
  <si>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</si>
  <si>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</si>
  <si>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</si>
  <si>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</si>
  <si>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</si>
  <si>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</si>
  <si>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</si>
  <si>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</si>
  <si>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</si>
  <si>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</si>
  <si>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</si>
  <si>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</si>
  <si>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02</t>
  </si>
  <si>
    <t>分類不明</t>
  </si>
  <si>
    <t>耕種農業</t>
  </si>
  <si>
    <t>農業サービス</t>
  </si>
  <si>
    <t>繊維製品</t>
  </si>
  <si>
    <t>化学製品</t>
  </si>
  <si>
    <t>金属製品</t>
  </si>
  <si>
    <t>一般機械</t>
  </si>
  <si>
    <t>電気機械</t>
  </si>
  <si>
    <t>輸送機械</t>
  </si>
  <si>
    <t>精密機械</t>
  </si>
  <si>
    <t>その他の製造工業製品</t>
  </si>
  <si>
    <t>電力・ガス・　熱供給</t>
  </si>
  <si>
    <t>水道・　　　　　廃棄物処理</t>
  </si>
  <si>
    <t>金融・保険</t>
  </si>
  <si>
    <t>不動産</t>
  </si>
  <si>
    <t>教育・研究</t>
  </si>
  <si>
    <t>対事業所　　　　サービス</t>
  </si>
  <si>
    <t>対個人　　　　サービス</t>
  </si>
  <si>
    <t>事務用品</t>
  </si>
  <si>
    <t>分類不明</t>
  </si>
  <si>
    <t>内生部門計</t>
  </si>
  <si>
    <t>02</t>
  </si>
  <si>
    <t>パルプ・紙・木製品</t>
  </si>
  <si>
    <t>石油・石炭製品</t>
  </si>
  <si>
    <t>窯業・土石製品</t>
  </si>
  <si>
    <t>電力・ガス・熱供給</t>
  </si>
  <si>
    <t>水道・廃棄物処理</t>
  </si>
  <si>
    <t>対事業所サービス</t>
  </si>
  <si>
    <t>対個人サービス</t>
  </si>
  <si>
    <t>雇用者所得</t>
  </si>
  <si>
    <t>営業余剰</t>
  </si>
  <si>
    <t>資本減耗引当</t>
  </si>
  <si>
    <t>（控除）経常補助金</t>
  </si>
  <si>
    <t>県内生産額</t>
  </si>
  <si>
    <t>（単位：１００万円）</t>
  </si>
  <si>
    <t xml:space="preserve">　　　　　　　　　
　　　　　　　　需要部門
　　　　　　　　（買い手）
　　供給部門
　　（売り手）
</t>
  </si>
  <si>
    <t>中間需要</t>
  </si>
  <si>
    <t>最終需要（県内）</t>
  </si>
  <si>
    <t>第一次産業</t>
  </si>
  <si>
    <t>第二次産業</t>
  </si>
  <si>
    <t>第三次産業</t>
  </si>
  <si>
    <t>一般政府消費支出</t>
  </si>
  <si>
    <t xml:space="preserve">
中
間
投
入
</t>
  </si>
  <si>
    <t>　
第三次産業
　</t>
  </si>
  <si>
    <t xml:space="preserve">
粗
付
加
価
値
</t>
  </si>
  <si>
    <t>粗付加価値部門計</t>
  </si>
  <si>
    <t xml:space="preserve">
第一次産業
　</t>
  </si>
  <si>
    <t xml:space="preserve">
第二次産業
</t>
  </si>
  <si>
    <t>第
二
次</t>
  </si>
  <si>
    <t>第
三
次</t>
  </si>
  <si>
    <t>第二次</t>
  </si>
  <si>
    <t>第三次</t>
  </si>
  <si>
    <t>01</t>
  </si>
  <si>
    <t>農業
サービス</t>
  </si>
  <si>
    <t>石油・
石炭製品</t>
  </si>
  <si>
    <t>窯業・
土石製品</t>
  </si>
  <si>
    <t>林　業</t>
  </si>
  <si>
    <t>畜　産</t>
  </si>
  <si>
    <t>鉱　業</t>
  </si>
  <si>
    <t>漁　業</t>
  </si>
  <si>
    <t>パルプ・　　紙・
　木製品</t>
  </si>
  <si>
    <t>建　築</t>
  </si>
  <si>
    <t>公　務</t>
  </si>
  <si>
    <t>土　木</t>
  </si>
  <si>
    <t>金属
製品</t>
  </si>
  <si>
    <t>一般
機械</t>
  </si>
  <si>
    <t>電気
機械</t>
  </si>
  <si>
    <t>輸送
機械</t>
  </si>
  <si>
    <t>精密
機械</t>
  </si>
  <si>
    <t>耕種
農業</t>
  </si>
  <si>
    <t>繊維
製品</t>
  </si>
  <si>
    <t>商業</t>
  </si>
  <si>
    <t>運輸</t>
  </si>
  <si>
    <t xml:space="preserve"> 金 融・
保険</t>
  </si>
  <si>
    <t xml:space="preserve"> 教 育・
研 究</t>
  </si>
  <si>
    <t>その他の　　　　公共
サービス</t>
  </si>
  <si>
    <t>事務
用品</t>
  </si>
  <si>
    <t>分類
不明</t>
  </si>
  <si>
    <t>在  庫
純  増</t>
  </si>
  <si>
    <t>化学
製品</t>
  </si>
  <si>
    <t>内生部門
計
①</t>
  </si>
  <si>
    <t xml:space="preserve">中間需要  </t>
  </si>
  <si>
    <t>パルプ・紙・
木製品</t>
  </si>
  <si>
    <t>電力・ガス・
熱供給</t>
  </si>
  <si>
    <t>水道・
廃棄物処理</t>
  </si>
  <si>
    <t>その他の
公共サービス</t>
  </si>
  <si>
    <t>対事業所
サービス</t>
  </si>
  <si>
    <t>対個人
サービス</t>
  </si>
  <si>
    <t>行和</t>
  </si>
  <si>
    <t>感応度係数
（※４）</t>
  </si>
  <si>
    <t>行和・列和平均</t>
  </si>
  <si>
    <t>　</t>
  </si>
  <si>
    <t>　</t>
  </si>
  <si>
    <t xml:space="preserve">　　　　　　　　　需要部門
　　　　　　　　　（買い手）
　供給部門
　（売り手）
</t>
  </si>
  <si>
    <t>　　　　　　　　（単位：人）</t>
  </si>
  <si>
    <t xml:space="preserve">
従業者
総　　数</t>
  </si>
  <si>
    <t xml:space="preserve">
個人業主
</t>
  </si>
  <si>
    <t xml:space="preserve">
家族従業者
</t>
  </si>
  <si>
    <t xml:space="preserve">
有給役員</t>
  </si>
  <si>
    <t xml:space="preserve">
常用雇用者</t>
  </si>
  <si>
    <t xml:space="preserve">
臨時・日雇</t>
  </si>
  <si>
    <t>個人経営の事業所の事業主で、実際にその事業所を経営している者</t>
  </si>
  <si>
    <t>個人事業主の家族で、賃金・俸給を受けずに仕事に従事している者</t>
  </si>
  <si>
    <t>常勤や非常勤の法人団体の役員であって、有給である者（※１）</t>
  </si>
  <si>
    <t>１ヶ月以上の期間を定めて雇用される者で、調査日の前２ヶ月間において各月18日以上就業している者（※２）</t>
  </si>
  <si>
    <t>１ヶ月未満の期間を定めて雇用される者及び日々雇い入れられる者</t>
  </si>
  <si>
    <t>産業計</t>
  </si>
  <si>
    <t>　</t>
  </si>
  <si>
    <t xml:space="preserve">
第
一
次
産
業
　</t>
  </si>
  <si>
    <t xml:space="preserve">
第
二
次
産
業
</t>
  </si>
  <si>
    <t>　
第
三
次
産
業
　</t>
  </si>
  <si>
    <t>就業係数</t>
  </si>
  <si>
    <t>雇用係数</t>
  </si>
  <si>
    <t>当該部門に100万円の需要が生じた場合の直接的・間接的に誘発される就業者数（従業者数）を表します</t>
  </si>
  <si>
    <t>当該部門の100万円の生産に必要な就業者数（従業者数）を表します</t>
  </si>
  <si>
    <t>当該部門に100万円の需要が生じた場合の直接的・間接的に誘発される雇用者数を表します</t>
  </si>
  <si>
    <t>当該部門の100万円の生産に必要な雇用者数を表します</t>
  </si>
  <si>
    <r>
      <t>個別就業係数の対角行列
×
［I-(I-M)A］</t>
    </r>
    <r>
      <rPr>
        <vertAlign val="superscript"/>
        <sz val="9"/>
        <rFont val="ＭＳ Ｐゴシック"/>
        <family val="3"/>
      </rPr>
      <t>－１</t>
    </r>
    <r>
      <rPr>
        <sz val="9"/>
        <rFont val="ＭＳ Ｐゴシック"/>
        <family val="3"/>
      </rPr>
      <t>型逆行列係数</t>
    </r>
  </si>
  <si>
    <t>　　　当該部門就業者数
　　　（従業者数）
　　　　　　　　／
　　　　　　　　　当該部門の
　　　　　　　　　県内生産額</t>
  </si>
  <si>
    <r>
      <t>個別雇用係数の対角行列
×
［I-(I-M)A］</t>
    </r>
    <r>
      <rPr>
        <vertAlign val="superscript"/>
        <sz val="9"/>
        <rFont val="ＭＳ Ｐゴシック"/>
        <family val="3"/>
      </rPr>
      <t>－１</t>
    </r>
    <r>
      <rPr>
        <sz val="9"/>
        <rFont val="ＭＳ Ｐゴシック"/>
        <family val="3"/>
      </rPr>
      <t>型逆行列係数</t>
    </r>
  </si>
  <si>
    <t>　当該部門雇用者数
　　　　　　　　　／
　　　　　　　　　当該部門の
　　　　　　　 　 県内生産額</t>
  </si>
  <si>
    <t>産業平均</t>
  </si>
  <si>
    <t>01</t>
  </si>
  <si>
    <t xml:space="preserve">
　　　　　　　　　　　　　係数区分
</t>
  </si>
  <si>
    <t xml:space="preserve">
　　　　　　    　　　　　 　  算出方法
　産業部門
</t>
  </si>
  <si>
    <t>　　　　　　　　
　　　　　　　　　　　　　　　係数内容</t>
  </si>
  <si>
    <t>畜産</t>
  </si>
  <si>
    <t>林業</t>
  </si>
  <si>
    <t>漁業</t>
  </si>
  <si>
    <t>鉱業</t>
  </si>
  <si>
    <t>建築</t>
  </si>
  <si>
    <t>土木</t>
  </si>
  <si>
    <t>公務</t>
  </si>
  <si>
    <t>総　　　　　　　合
就業係数</t>
  </si>
  <si>
    <t>個　　　　　　　別
就業係数</t>
  </si>
  <si>
    <t>総　　　　　　　合
雇用係数</t>
  </si>
  <si>
    <t>個　　　　　　　別
雇用係数</t>
  </si>
  <si>
    <t xml:space="preserve">
　　　　　　　　　　　　　　　　従業者区分
　　産　業　部　門
</t>
  </si>
  <si>
    <t>　列　　　　和（※２）</t>
  </si>
  <si>
    <t>　影響力係数（※３）</t>
  </si>
  <si>
    <t xml:space="preserve">
雇用者数
（有給役員含む）
</t>
  </si>
  <si>
    <t>間接税（除関税）</t>
  </si>
  <si>
    <t>家計外消費支出（行）</t>
  </si>
  <si>
    <t>家計外消費
支出
（列）</t>
  </si>
  <si>
    <t>金属 ・地金</t>
  </si>
  <si>
    <t>金属・
地  金</t>
  </si>
  <si>
    <t>　　　　　　　実際の購入価格＝（生産者価格＋商業マージン＋運輸マージン）</t>
  </si>
  <si>
    <r>
      <t xml:space="preserve">
県    内
生産額
</t>
    </r>
    <r>
      <rPr>
        <sz val="8"/>
        <rFont val="ＭＳ Ｐゴシック"/>
        <family val="3"/>
      </rPr>
      <t>⑨
＝③＋④＋⑦</t>
    </r>
  </si>
  <si>
    <r>
      <t xml:space="preserve">
（控除）　　
移輸入
</t>
    </r>
    <r>
      <rPr>
        <sz val="8"/>
        <rFont val="ＭＳ Ｐゴシック"/>
        <family val="3"/>
      </rPr>
      <t>⑦</t>
    </r>
  </si>
  <si>
    <r>
      <t xml:space="preserve">
需要合計
</t>
    </r>
    <r>
      <rPr>
        <sz val="8"/>
        <rFont val="ＭＳ Ｐゴシック"/>
        <family val="3"/>
      </rPr>
      <t>⑥
＝③＋④</t>
    </r>
  </si>
  <si>
    <r>
      <t xml:space="preserve">
移輸出
</t>
    </r>
    <r>
      <rPr>
        <sz val="9"/>
        <rFont val="ＭＳ Ｐゴシック"/>
        <family val="3"/>
      </rPr>
      <t>④</t>
    </r>
  </si>
  <si>
    <r>
      <t xml:space="preserve">
県      内
需要合計
</t>
    </r>
    <r>
      <rPr>
        <sz val="8"/>
        <rFont val="ＭＳ Ｐゴシック"/>
        <family val="3"/>
      </rPr>
      <t>③
＝①＋②</t>
    </r>
  </si>
  <si>
    <r>
      <t xml:space="preserve">
県内最終需要計
</t>
    </r>
    <r>
      <rPr>
        <sz val="8"/>
        <rFont val="ＭＳ Ｐゴシック"/>
        <family val="3"/>
      </rPr>
      <t>②</t>
    </r>
  </si>
  <si>
    <t>ー続きー</t>
  </si>
  <si>
    <t>第二次産業</t>
  </si>
  <si>
    <t>第二次産業</t>
  </si>
  <si>
    <t>民間
消費
支出</t>
  </si>
  <si>
    <t>県内総固定資本形成
（公的）</t>
  </si>
  <si>
    <t>県内総固定資本形成
（民間）</t>
  </si>
  <si>
    <r>
      <t xml:space="preserve">
最終需要部門計
</t>
    </r>
    <r>
      <rPr>
        <sz val="8"/>
        <rFont val="ＭＳ Ｐゴシック"/>
        <family val="3"/>
      </rPr>
      <t>⑧
＝⑤＋⑦</t>
    </r>
  </si>
  <si>
    <r>
      <t xml:space="preserve">
最終需要計
</t>
    </r>
    <r>
      <rPr>
        <sz val="8"/>
        <rFont val="ＭＳ Ｐゴシック"/>
        <family val="3"/>
      </rPr>
      <t>⑤
＝②＋④</t>
    </r>
  </si>
  <si>
    <t>　　　　　　（単位：１００万円）</t>
  </si>
  <si>
    <t>その他の公共
サービス</t>
  </si>
  <si>
    <t>第三次</t>
  </si>
  <si>
    <t>平成１２年宮城県産業連関表（取引基本表）　生産者価格評価表（３７部門）ー続きー</t>
  </si>
  <si>
    <r>
      <t>平成１２年宮城県産業連関表　［I-(I-M)A］</t>
    </r>
    <r>
      <rPr>
        <b/>
        <vertAlign val="superscript"/>
        <sz val="12"/>
        <rFont val="ＭＳ Ｐゴシック"/>
        <family val="3"/>
      </rPr>
      <t>－１</t>
    </r>
    <r>
      <rPr>
        <b/>
        <sz val="12"/>
        <rFont val="ＭＳ Ｐゴシック"/>
        <family val="3"/>
      </rPr>
      <t>型逆行列係数表（３７部門表）　</t>
    </r>
    <r>
      <rPr>
        <b/>
        <vertAlign val="superscript"/>
        <sz val="11"/>
        <rFont val="ＭＳ Ｐゴシック"/>
        <family val="3"/>
      </rPr>
      <t>（※１）</t>
    </r>
    <r>
      <rPr>
        <b/>
        <sz val="12"/>
        <rFont val="ＭＳ Ｐゴシック"/>
        <family val="3"/>
      </rPr>
      <t>ー続きー</t>
    </r>
  </si>
  <si>
    <t>※２）　逆行列係数とは、ある産業に１単位（100万円）の最終需要が生じた場合、直接・間接的に必要とされる各産業部門の最終的な生産水準を示す係数であり、その列和は、全産業に与える生産波及効果を表します。</t>
  </si>
  <si>
    <t>※３）　影響力係数とは、当該産業の列和を各産業の列和平均値（1.371084）で割ったもので、各産業に与える影響力の大きさを表します。（係数が１より大きいとその産業は平均より各産業へ与える影響力が大きいと見ることができます）</t>
  </si>
  <si>
    <t>※４）　感応度係数とは、当該産業の行和を各産業の行和平均値（1.371084）で割ったもので、各産業に最終需要が１単位（100万円）づつ発生したときに、各産業から受ける影響の大きさを表します。
　　　　　　（係数が１より大きいとその産業は平均より感応度が大きいと見ることができます）</t>
  </si>
  <si>
    <t>※１）　名称が有給役員や理事であっても、一般の職員と同じ給与規則により給与を受けているものは雇用者に区分されます。</t>
  </si>
  <si>
    <t>※２）　名称が臨時職員・パートタイマー等であっても、常用雇用者の条件を満たす限り、常用雇用者に区分されます。</t>
  </si>
  <si>
    <t>医療・
保健・　　　社会保障
・介護</t>
  </si>
  <si>
    <t>医療・保健・
社会保障・介護</t>
  </si>
  <si>
    <r>
      <t>※１）　［I-(I-M)A］</t>
    </r>
    <r>
      <rPr>
        <vertAlign val="superscript"/>
        <sz val="8"/>
        <rFont val="ＭＳ Ｐゴシック"/>
        <family val="3"/>
      </rPr>
      <t>－１</t>
    </r>
    <r>
      <rPr>
        <sz val="10"/>
        <rFont val="ＭＳ Ｐゴシック"/>
        <family val="3"/>
      </rPr>
      <t>型逆行列係数とは、県外との取引を考慮した一般的な開放型経済モデルの逆行列係数のことで、県外からの移輸入は県内需要に比例し、波及効果が移輸入の割合に応じて県外に流出します。</t>
    </r>
  </si>
  <si>
    <t>飲食料品</t>
  </si>
  <si>
    <t>印刷・製版・製本</t>
  </si>
  <si>
    <t>情報通信</t>
  </si>
  <si>
    <t>印刷・
製版・
製本</t>
  </si>
  <si>
    <t>情報
通信</t>
  </si>
  <si>
    <r>
      <t>平成１７年宮城県産業連関表　［I-(I-M)A］</t>
    </r>
    <r>
      <rPr>
        <b/>
        <vertAlign val="superscript"/>
        <sz val="12"/>
        <rFont val="ＭＳ Ｐゴシック"/>
        <family val="3"/>
      </rPr>
      <t>－１</t>
    </r>
    <r>
      <rPr>
        <b/>
        <sz val="12"/>
        <rFont val="ＭＳ Ｐゴシック"/>
        <family val="3"/>
      </rPr>
      <t>型逆行列係数表（３７部門表）　</t>
    </r>
    <r>
      <rPr>
        <b/>
        <vertAlign val="superscript"/>
        <sz val="11"/>
        <rFont val="ＭＳ Ｐゴシック"/>
        <family val="3"/>
      </rPr>
      <t>（※１）</t>
    </r>
  </si>
  <si>
    <t>飲食
料品</t>
  </si>
  <si>
    <t>平成１７年宮城県産業連関表　雇用表（３７部門）</t>
  </si>
  <si>
    <t>平成１７年宮城県産業連関表　就業係数と雇用係数（３７部門）</t>
  </si>
  <si>
    <t>１　最終需要項目別生産誘発額（３７部門）</t>
  </si>
  <si>
    <t>（単位：百万円）</t>
  </si>
  <si>
    <t xml:space="preserve">                                   項　　　目
　　産業部門</t>
  </si>
  <si>
    <t>家計外
消費支出</t>
  </si>
  <si>
    <t>民間
消費支出</t>
  </si>
  <si>
    <t>一般政府
消費支出</t>
  </si>
  <si>
    <t>県内総固定
資本形成（公的）</t>
  </si>
  <si>
    <t>県内総固定
資本形成（民間）</t>
  </si>
  <si>
    <t>在庫純増</t>
  </si>
  <si>
    <t>移輸出</t>
  </si>
  <si>
    <t>合　　計</t>
  </si>
  <si>
    <t>合計</t>
  </si>
  <si>
    <t>平均</t>
  </si>
  <si>
    <r>
      <t>平成１７年宮城県産業連関表　最終需要項目別生産誘発額・誘発係数・誘発依存度（３７部門）</t>
    </r>
    <r>
      <rPr>
        <b/>
        <vertAlign val="superscript"/>
        <sz val="12"/>
        <rFont val="ＭＳ Ｐゴシック"/>
        <family val="3"/>
      </rPr>
      <t>※</t>
    </r>
  </si>
  <si>
    <t>畜産</t>
  </si>
  <si>
    <t>林業</t>
  </si>
  <si>
    <t>漁業</t>
  </si>
  <si>
    <t>鉱業</t>
  </si>
  <si>
    <t>飲食料品</t>
  </si>
  <si>
    <t>金属・地金</t>
  </si>
  <si>
    <t>その他の製造工業製品</t>
  </si>
  <si>
    <t>建築</t>
  </si>
  <si>
    <t>土木</t>
  </si>
  <si>
    <t>電力・ガス・熱供給</t>
  </si>
  <si>
    <t>商業</t>
  </si>
  <si>
    <t>運輸</t>
  </si>
  <si>
    <t>公務</t>
  </si>
  <si>
    <t>その他の公共サービス</t>
  </si>
  <si>
    <t>２　最終需要項目別生産誘発係数（３７部門）</t>
  </si>
  <si>
    <t>平　均</t>
  </si>
  <si>
    <t>３　最終需要項目別生産誘発依存度（３７部門）</t>
  </si>
  <si>
    <t>合　計</t>
  </si>
  <si>
    <r>
      <t>平成１７年宮城県産業連関表　最終需要項目別粗付加価値誘発額・誘発係数・誘発依存度（３７部門）</t>
    </r>
    <r>
      <rPr>
        <b/>
        <vertAlign val="superscript"/>
        <sz val="12"/>
        <rFont val="ＭＳ Ｐゴシック"/>
        <family val="3"/>
      </rPr>
      <t>※</t>
    </r>
  </si>
  <si>
    <t>１　最終需要項目別粗付加価値誘発額（３７部門）</t>
  </si>
  <si>
    <t>２　最終需要項目別粗付加価値誘発係数（３７部門）</t>
  </si>
  <si>
    <t>３　最終需要項目別粗付加価値誘発依存度（３７部門）</t>
  </si>
  <si>
    <r>
      <t>平成１７年宮城県産業連関表　最終需要項目別移輸入誘発額・誘発係数・誘発依存度（３７部門）</t>
    </r>
    <r>
      <rPr>
        <b/>
        <vertAlign val="superscript"/>
        <sz val="12"/>
        <rFont val="ＭＳ Ｐゴシック"/>
        <family val="3"/>
      </rPr>
      <t>※</t>
    </r>
  </si>
  <si>
    <t>１　最終需要項目別移輸入誘発額（３７部門）</t>
  </si>
  <si>
    <t>２　最終需要項目別移輸入誘発係数（３７部門）</t>
  </si>
  <si>
    <t>３　最終需要項目別移輸入誘発依存度（３７部門）</t>
  </si>
  <si>
    <t>※　最終需要項目別生産誘発額      ：県内生産活動は、最終需要を過不足なく満たすために行われています。つまり、最終需要が県内生産</t>
  </si>
  <si>
    <r>
      <t xml:space="preserve">　  　　　                                      </t>
    </r>
    <r>
      <rPr>
        <sz val="8"/>
        <rFont val="ＭＳ Ｐゴシック"/>
        <family val="3"/>
      </rPr>
      <t>　</t>
    </r>
    <r>
      <rPr>
        <sz val="10"/>
        <rFont val="ＭＳ Ｐゴシック"/>
        <family val="3"/>
      </rPr>
      <t>産誘発額といい、これを最終需要項目別にみたものが、最終需要項目別生産誘発額といいます。</t>
    </r>
  </si>
  <si>
    <t>※　最終需要項目別生産誘発依存度：各産業部門（あるいは産業計）における生産誘発額の最終需要項目別構成比であり、各産業部門（あ</t>
  </si>
  <si>
    <t>　　　　　　　　　　　　　　　　　　　　</t>
  </si>
  <si>
    <t>※　最終需要項目別生産誘発係数   ：各項目別最終需要額計に対する、ある産業部門（あるいは産業計）における当該最終需要項目による</t>
  </si>
  <si>
    <t>　　　　　　　　　　　　　　　　　　</t>
  </si>
  <si>
    <t>　　　　　　　　　 　 　　　　　　 生産誘発額の比率であり、当該最終需要の何倍の国内生産が誘発されたかを示しています。</t>
  </si>
  <si>
    <t xml:space="preserve"> 　るいは産業計）の生産が、どの最終需要項目によりどれだけ誘発されたかの割合を示しています。</t>
  </si>
  <si>
    <t xml:space="preserve">                                                 を誘発 しているといえます。このように、最終需要を賄うために直接・間接に必要となる県内生産額を生</t>
  </si>
  <si>
    <t>※　最終需要項目別粗付加価値誘発額：各最終需要によって生産が誘発されれば、それに伴い粗付加価値も誘発されます。</t>
  </si>
  <si>
    <t>　　この誘発額を粗付加価値誘発額といい、生産誘発額に当該産業部門の粗付加価値率を乗じて求めます。</t>
  </si>
  <si>
    <t>　　最終需要項目別の生産誘発額に粗付加価値率を乗じたものが最終需要項目別粗付加価値誘発額です。</t>
  </si>
  <si>
    <t>※　最終需要項目別粗付加価値誘発依存度：各産業部門（あるいは産業計）における粗付加価値誘発額の最終需要項目別構成比であり、</t>
  </si>
  <si>
    <t xml:space="preserve"> 　　　各産業部門（あるいは産業計）の粗付加価値が、どの最終需要項目によりどれだけ誘発されたかの割合</t>
  </si>
  <si>
    <t>　　　 を示しています。</t>
  </si>
  <si>
    <t>※　最終需要項目別粗付加価値誘発係数   ：各項目別最終需要額計に対する、ある産業部門（あるいは産業計）における当該最終需要項目に</t>
  </si>
  <si>
    <t>　　　　　　　　　 　 　　　　　　 よる粗付加価値誘発額の比率であり、当該最終需要の何倍の粗付加価値が誘発されたかを示しています。</t>
  </si>
  <si>
    <t>※　最終需要項目別輸入誘発額    　  ：最終需要によって直接・間接に誘発された輸入額を輸入誘発額といいます。</t>
  </si>
  <si>
    <t>※　最終需要項目別輸入誘発依存度  ：各産業部門（あるいは産業計）における輸入誘発額の最終需要項目別構成比であり、各産業部門（あ</t>
  </si>
  <si>
    <t xml:space="preserve"> 　　るいは産業計）の輸入が、どの最終需要項目によりどれだけ誘発されたかの割合を示しています。</t>
  </si>
  <si>
    <t>　　　　　　　　　 　 　　　　　　 輸入誘発額の比率であり、当該最終需要に対してどの程度の輸入が誘発されたかを示しています。</t>
  </si>
  <si>
    <r>
      <t>平成１７年宮城県産業連関表（取引基本表）　生産者価格評価表（３７部門）</t>
    </r>
    <r>
      <rPr>
        <b/>
        <vertAlign val="superscript"/>
        <sz val="11"/>
        <rFont val="ＭＳ Ｐゴシック"/>
        <family val="3"/>
      </rPr>
      <t>（※）</t>
    </r>
  </si>
  <si>
    <t xml:space="preserve">     ※   生産者価格評価表とは、財・サービスの取引を生産者価格で表示した表のことで、商品が消費者（需要者）に届くまでに要する商業マージンと運輸マージンが各取引（各セル）に含まれず、
　　　　商業部門・運輸部門に一括計上されています。</t>
  </si>
  <si>
    <r>
      <t>平成１７年宮城県産業連関表　投入係数表（３７部門）</t>
    </r>
    <r>
      <rPr>
        <b/>
        <vertAlign val="superscript"/>
        <sz val="11"/>
        <rFont val="ＭＳ Ｐゴシック"/>
        <family val="3"/>
      </rPr>
      <t>（※）</t>
    </r>
  </si>
  <si>
    <t xml:space="preserve">      ※　投入係数とは、各産業がそれぞれの財・サービスを生産するために使用した原材料・粗付加価値等の各部門ごとの投入額を当該部門の県内生産額で割ったもので、産業連関表（生産者価格評価表）のタテ方向の
　　　　費用構成を表します。</t>
  </si>
  <si>
    <r>
      <t>※１）　（I-A）</t>
    </r>
    <r>
      <rPr>
        <vertAlign val="superscript"/>
        <sz val="10"/>
        <rFont val="ＭＳ Ｐゴシック"/>
        <family val="3"/>
      </rPr>
      <t>－１</t>
    </r>
    <r>
      <rPr>
        <sz val="10"/>
        <rFont val="ＭＳ Ｐゴシック"/>
        <family val="3"/>
      </rPr>
      <t>型逆行列係数とは、県外との取引を考慮しない封鎖型経済モデルの逆行列係数のことです。</t>
    </r>
  </si>
  <si>
    <r>
      <t>平成１７年宮城県産業連関表　(I-A)</t>
    </r>
    <r>
      <rPr>
        <b/>
        <vertAlign val="superscript"/>
        <sz val="12"/>
        <rFont val="ＭＳ Ｐゴシック"/>
        <family val="3"/>
      </rPr>
      <t>－１</t>
    </r>
    <r>
      <rPr>
        <b/>
        <sz val="12"/>
        <rFont val="ＭＳ Ｐゴシック"/>
        <family val="3"/>
      </rPr>
      <t>型逆行列係数表（３７部門表）　</t>
    </r>
    <r>
      <rPr>
        <b/>
        <vertAlign val="superscript"/>
        <sz val="11"/>
        <rFont val="ＭＳ Ｐゴシック"/>
        <family val="3"/>
      </rPr>
      <t>（※１）</t>
    </r>
  </si>
  <si>
    <t>※３）　影響力係数とは、当該産業の列和を各産業の列和平均値（2.227579）で割ったもので、各産業に与える影響力の大きさを表します。（係数が１より大きいとその産業は平均より各産業へ与える影響力が大きいと見ることができます）</t>
  </si>
  <si>
    <t>※４）　感応度係数とは、当該産業の行和を各産業の行和平均値（2.227579）で割ったもので、各産業に最終需要が１単位（100万円）づつ発生したときに、各産業から受ける影響の大きさを表します。
　　　　　　（係数が１より大きいとその産業は平均より感応度が大きいと見ることができます）</t>
  </si>
  <si>
    <r>
      <t>平成１２年宮城県産業連関表　投入係数表（３７部門）</t>
    </r>
    <r>
      <rPr>
        <b/>
        <vertAlign val="superscript"/>
        <sz val="11"/>
        <rFont val="ＭＳ Ｐゴシック"/>
        <family val="3"/>
      </rPr>
      <t>（※１）　</t>
    </r>
    <r>
      <rPr>
        <b/>
        <sz val="12"/>
        <rFont val="ＭＳ Ｐゴシック"/>
        <family val="3"/>
      </rPr>
      <t>ー続きー</t>
    </r>
  </si>
  <si>
    <t xml:space="preserve">　　　　　　　　需要部門
　　　　　　　　（買い手）
　供給部門
　（売り手）
</t>
  </si>
  <si>
    <t xml:space="preserve">内生部門
計
</t>
  </si>
  <si>
    <t>01</t>
  </si>
  <si>
    <t>02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</si>
</sst>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quot;△ &quot;#,##0.000000"/>
    <numFmt numFmtId="177" formatCode="0.000000;&quot;△ &quot;0.000000"/>
    <numFmt numFmtId="178" formatCode="0_ "/>
    <numFmt numFmtId="179" formatCode="0.0;&quot;△ &quot;0.0"/>
    <numFmt numFmtId="180" formatCode="0.0000;&quot;△ &quot;0.0000"/>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quot;△ &quot;0"/>
    <numFmt numFmtId="190" formatCode="#,##0.000000;[Red]\-#,##0.000000"/>
    <numFmt numFmtId="191" formatCode="#,##0.00000000;[Red]\-#,##0.00000000"/>
    <numFmt numFmtId="192" formatCode="#,##0.0;[Red]\-#,##0.0"/>
    <numFmt numFmtId="193" formatCode="#,##0.000;[Red]\-#,##0.000"/>
    <numFmt numFmtId="194" formatCode="#,##0.0000;[Red]\-#,##0.0000"/>
    <numFmt numFmtId="195" formatCode="#,##0.00000;[Red]\-#,##0.00000"/>
    <numFmt numFmtId="196" formatCode="#,##0.0000000;[Red]\-#,##0.0000000"/>
    <numFmt numFmtId="197" formatCode="0.0000000000"/>
    <numFmt numFmtId="198" formatCode="0.0%"/>
    <numFmt numFmtId="199" formatCode="0.00000000000000%"/>
    <numFmt numFmtId="200" formatCode="0.000000000000000%"/>
    <numFmt numFmtId="201" formatCode="#,##0.000000"/>
    <numFmt numFmtId="202" formatCode="0.000000_ "/>
    <numFmt numFmtId="203" formatCode="#,##0.00000"/>
    <numFmt numFmtId="204" formatCode="#,##0_ ;[Red]\-#,##0\ "/>
    <numFmt numFmtId="205" formatCode="#,##0.000000_ ;[Red]\-#,##0.000000\ "/>
    <numFmt numFmtId="206" formatCode="0.000000_ ;[Red]\-0.000000\ "/>
    <numFmt numFmtId="207" formatCode="#,##0.000000_ "/>
    <numFmt numFmtId="208" formatCode="#,##0_ "/>
    <numFmt numFmtId="209" formatCode="#,##0.0_ "/>
    <numFmt numFmtId="210" formatCode="0.00_ "/>
  </numFmts>
  <fonts count="49">
    <font>
      <sz val="11"/>
      <name val="ＭＳ Ｐゴシック"/>
      <family val="3"/>
    </font>
    <font>
      <sz val="9"/>
      <name val="ＭＳ Ｐゴシック"/>
      <family val="3"/>
    </font>
    <font>
      <sz val="6"/>
      <name val="ＭＳ Ｐゴシック"/>
      <family val="3"/>
    </font>
    <font>
      <vertAlign val="superscript"/>
      <sz val="9"/>
      <name val="ＭＳ Ｐゴシック"/>
      <family val="3"/>
    </font>
    <font>
      <u val="single"/>
      <sz val="11"/>
      <color indexed="12"/>
      <name val="ＭＳ Ｐゴシック"/>
      <family val="3"/>
    </font>
    <font>
      <sz val="10"/>
      <name val="ＭＳ Ｐゴシック"/>
      <family val="3"/>
    </font>
    <font>
      <sz val="8"/>
      <name val="ＭＳ Ｐゴシック"/>
      <family val="3"/>
    </font>
    <font>
      <b/>
      <sz val="12"/>
      <name val="ＭＳ Ｐゴシック"/>
      <family val="3"/>
    </font>
    <font>
      <b/>
      <vertAlign val="superscript"/>
      <sz val="11"/>
      <name val="ＭＳ Ｐゴシック"/>
      <family val="3"/>
    </font>
    <font>
      <u val="single"/>
      <sz val="11"/>
      <color indexed="36"/>
      <name val="ＭＳ Ｐゴシック"/>
      <family val="3"/>
    </font>
    <font>
      <b/>
      <vertAlign val="superscript"/>
      <sz val="12"/>
      <name val="ＭＳ Ｐゴシック"/>
      <family val="3"/>
    </font>
    <font>
      <vertAlign val="superscript"/>
      <sz val="8"/>
      <name val="ＭＳ Ｐゴシック"/>
      <family val="3"/>
    </font>
    <font>
      <sz val="11"/>
      <color indexed="8"/>
      <name val="ＭＳ Ｐゴシック"/>
      <family val="3"/>
    </font>
    <font>
      <sz val="12"/>
      <name val="ＭＳ Ｐゴシック"/>
      <family val="3"/>
    </font>
    <font>
      <sz val="14"/>
      <name val="ＭＳ Ｐゴシック"/>
      <family val="3"/>
    </font>
    <font>
      <vertAlign val="super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rgb="FFFFFFFF"/>
        <bgColor indexed="64"/>
      </patternFill>
    </fill>
    <fill>
      <patternFill patternType="solid">
        <fgColor rgb="FF66FF99"/>
        <bgColor indexed="64"/>
      </patternFill>
    </fill>
    <fill>
      <patternFill patternType="solid">
        <fgColor rgb="FF66FF99"/>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style="hair"/>
    </border>
    <border>
      <left style="hair"/>
      <right>
        <color indexed="63"/>
      </right>
      <top style="thin"/>
      <bottom style="hair"/>
    </border>
    <border>
      <left style="hair"/>
      <right style="medium"/>
      <top style="thin"/>
      <bottom style="hair"/>
    </border>
    <border>
      <left style="thin"/>
      <right>
        <color indexed="63"/>
      </right>
      <top>
        <color indexed="63"/>
      </top>
      <bottom style="double"/>
    </border>
    <border>
      <left style="hair"/>
      <right style="thin"/>
      <top>
        <color indexed="63"/>
      </top>
      <bottom style="double"/>
    </border>
    <border>
      <left style="hair"/>
      <right>
        <color indexed="63"/>
      </right>
      <top>
        <color indexed="63"/>
      </top>
      <bottom style="double"/>
    </border>
    <border>
      <left style="hair"/>
      <right style="medium"/>
      <top>
        <color indexed="63"/>
      </top>
      <bottom style="double"/>
    </border>
    <border>
      <left style="double"/>
      <right style="thin"/>
      <top>
        <color indexed="63"/>
      </top>
      <bottom>
        <color indexed="63"/>
      </bottom>
    </border>
    <border>
      <left style="thin"/>
      <right style="hair"/>
      <top>
        <color indexed="63"/>
      </top>
      <bottom>
        <color indexed="63"/>
      </bottom>
    </border>
    <border>
      <left style="thin"/>
      <right style="thin"/>
      <top>
        <color indexed="63"/>
      </top>
      <bottom>
        <color indexed="63"/>
      </bottom>
    </border>
    <border>
      <left style="hair"/>
      <right style="medium"/>
      <top>
        <color indexed="63"/>
      </top>
      <bottom>
        <color indexed="63"/>
      </bottom>
    </border>
    <border>
      <left style="double"/>
      <right style="thin"/>
      <top style="thin"/>
      <bottom>
        <color indexed="63"/>
      </bottom>
    </border>
    <border>
      <left style="thin"/>
      <right style="hair"/>
      <top style="thin"/>
      <bottom>
        <color indexed="63"/>
      </bottom>
    </border>
    <border>
      <left>
        <color indexed="63"/>
      </left>
      <right>
        <color indexed="63"/>
      </right>
      <top style="thin"/>
      <bottom>
        <color indexed="63"/>
      </bottom>
    </border>
    <border>
      <left style="thin"/>
      <right style="thin"/>
      <top style="thin"/>
      <bottom>
        <color indexed="63"/>
      </bottom>
    </border>
    <border>
      <left style="hair"/>
      <right style="medium"/>
      <top style="thin"/>
      <bottom>
        <color indexed="63"/>
      </bottom>
    </border>
    <border>
      <left style="double"/>
      <right style="thin"/>
      <top>
        <color indexed="63"/>
      </top>
      <bottom style="hair"/>
    </border>
    <border>
      <left style="thin"/>
      <right style="hair"/>
      <top>
        <color indexed="63"/>
      </top>
      <bottom style="hair"/>
    </border>
    <border>
      <left>
        <color indexed="63"/>
      </left>
      <right>
        <color indexed="63"/>
      </right>
      <top>
        <color indexed="63"/>
      </top>
      <bottom style="hair"/>
    </border>
    <border>
      <left style="thin"/>
      <right style="thin"/>
      <top>
        <color indexed="63"/>
      </top>
      <bottom style="hair"/>
    </border>
    <border>
      <left style="hair"/>
      <right style="medium"/>
      <top>
        <color indexed="63"/>
      </top>
      <bottom style="hair"/>
    </border>
    <border>
      <left style="double"/>
      <right style="thin"/>
      <top>
        <color indexed="63"/>
      </top>
      <bottom style="thin"/>
    </border>
    <border>
      <left style="thin"/>
      <right style="hair"/>
      <top>
        <color indexed="63"/>
      </top>
      <bottom style="thin"/>
    </border>
    <border>
      <left>
        <color indexed="63"/>
      </left>
      <right>
        <color indexed="63"/>
      </right>
      <top>
        <color indexed="63"/>
      </top>
      <bottom style="thin"/>
    </border>
    <border>
      <left style="thin"/>
      <right style="thin"/>
      <top>
        <color indexed="63"/>
      </top>
      <bottom style="thin"/>
    </border>
    <border>
      <left style="hair"/>
      <right style="medium"/>
      <top>
        <color indexed="63"/>
      </top>
      <bottom style="thin"/>
    </border>
    <border>
      <left style="double"/>
      <right style="thin"/>
      <top style="thin"/>
      <bottom style="hair"/>
    </border>
    <border>
      <left style="thin"/>
      <right style="hair"/>
      <top style="thin"/>
      <bottom style="hair"/>
    </border>
    <border>
      <left>
        <color indexed="63"/>
      </left>
      <right>
        <color indexed="63"/>
      </right>
      <top style="thin"/>
      <bottom style="hair"/>
    </border>
    <border>
      <left style="thin"/>
      <right style="thin"/>
      <top style="thin"/>
      <bottom style="hair"/>
    </border>
    <border>
      <left style="double"/>
      <right style="thin"/>
      <top>
        <color indexed="63"/>
      </top>
      <bottom style="medium"/>
    </border>
    <border>
      <left style="thin"/>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hair"/>
      <right style="medium"/>
      <top>
        <color indexed="63"/>
      </top>
      <bottom style="medium"/>
    </border>
    <border>
      <left style="double"/>
      <right style="thin"/>
      <top>
        <color indexed="63"/>
      </top>
      <bottom style="double"/>
    </border>
    <border>
      <left style="thin"/>
      <right style="hair"/>
      <top>
        <color indexed="63"/>
      </top>
      <bottom style="double"/>
    </border>
    <border>
      <left>
        <color indexed="63"/>
      </left>
      <right>
        <color indexed="63"/>
      </right>
      <top>
        <color indexed="63"/>
      </top>
      <bottom style="double"/>
    </border>
    <border>
      <left style="thin"/>
      <right style="thin"/>
      <top>
        <color indexed="63"/>
      </top>
      <bottom style="double"/>
    </border>
    <border>
      <left style="double"/>
      <right style="hair"/>
      <top>
        <color indexed="63"/>
      </top>
      <bottom>
        <color indexed="63"/>
      </bottom>
    </border>
    <border>
      <left style="hair"/>
      <right style="thin"/>
      <top>
        <color indexed="63"/>
      </top>
      <bottom>
        <color indexed="63"/>
      </bottom>
    </border>
    <border>
      <left style="hair"/>
      <right style="medium"/>
      <top style="double"/>
      <bottom>
        <color indexed="63"/>
      </bottom>
    </border>
    <border>
      <left style="double"/>
      <right style="hair"/>
      <top>
        <color indexed="63"/>
      </top>
      <bottom style="thin"/>
    </border>
    <border>
      <left style="hair"/>
      <right style="thin"/>
      <top>
        <color indexed="63"/>
      </top>
      <bottom style="thin"/>
    </border>
    <border>
      <left style="double"/>
      <right style="hair"/>
      <top>
        <color indexed="63"/>
      </top>
      <bottom style="hair"/>
    </border>
    <border>
      <left style="hair"/>
      <right style="thin"/>
      <top>
        <color indexed="63"/>
      </top>
      <bottom style="hair"/>
    </border>
    <border>
      <left style="double"/>
      <right style="hair"/>
      <top style="thin"/>
      <bottom style="hair"/>
    </border>
    <border>
      <left style="hair"/>
      <right style="thin"/>
      <top style="thin"/>
      <bottom style="hair"/>
    </border>
    <border>
      <left style="double"/>
      <right style="hair"/>
      <top>
        <color indexed="63"/>
      </top>
      <bottom style="double"/>
    </border>
    <border>
      <left style="double"/>
      <right style="hair"/>
      <top>
        <color indexed="63"/>
      </top>
      <bottom style="medium"/>
    </border>
    <border>
      <left style="hair"/>
      <right style="thin"/>
      <top>
        <color indexed="63"/>
      </top>
      <bottom style="mediu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hair"/>
      <right>
        <color indexed="63"/>
      </right>
      <top>
        <color indexed="63"/>
      </top>
      <bottom style="thin"/>
    </border>
    <border>
      <left style="thin"/>
      <right>
        <color indexed="63"/>
      </right>
      <top style="thin"/>
      <bottom>
        <color indexed="63"/>
      </bottom>
    </border>
    <border>
      <left style="hair"/>
      <right>
        <color indexed="63"/>
      </right>
      <top style="thin"/>
      <bottom>
        <color indexed="63"/>
      </bottom>
    </border>
    <border>
      <left style="thin"/>
      <right>
        <color indexed="63"/>
      </right>
      <top>
        <color indexed="63"/>
      </top>
      <bottom style="hair"/>
    </border>
    <border>
      <left style="hair"/>
      <right>
        <color indexed="63"/>
      </right>
      <top>
        <color indexed="63"/>
      </top>
      <bottom style="hair"/>
    </border>
    <border>
      <left>
        <color indexed="63"/>
      </left>
      <right>
        <color indexed="63"/>
      </right>
      <top style="thin"/>
      <bottom style="medium"/>
    </border>
    <border>
      <left style="thin"/>
      <right>
        <color indexed="63"/>
      </right>
      <top style="thin"/>
      <bottom style="medium"/>
    </border>
    <border>
      <left style="hair"/>
      <right>
        <color indexed="63"/>
      </right>
      <top style="thin"/>
      <bottom style="medium"/>
    </border>
    <border>
      <left>
        <color indexed="63"/>
      </left>
      <right>
        <color indexed="63"/>
      </right>
      <top style="medium"/>
      <bottom>
        <color indexed="63"/>
      </bottom>
    </border>
    <border>
      <left style="thin"/>
      <right>
        <color indexed="63"/>
      </right>
      <top style="medium"/>
      <bottom>
        <color indexed="63"/>
      </bottom>
    </border>
    <border>
      <left style="hair"/>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style="hair"/>
      <right>
        <color indexed="63"/>
      </right>
      <top style="thin"/>
      <bottom style="thin"/>
    </border>
    <border>
      <left style="thin"/>
      <right style="medium"/>
      <top>
        <color indexed="63"/>
      </top>
      <bottom>
        <color indexed="63"/>
      </bottom>
    </border>
    <border>
      <left>
        <color indexed="63"/>
      </left>
      <right style="thin"/>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style="hair"/>
    </border>
    <border>
      <left style="medium"/>
      <right>
        <color indexed="63"/>
      </right>
      <top>
        <color indexed="63"/>
      </top>
      <bottom style="hair"/>
    </border>
    <border>
      <left>
        <color indexed="63"/>
      </left>
      <right style="thin"/>
      <top>
        <color indexed="63"/>
      </top>
      <bottom style="hair"/>
    </border>
    <border>
      <left style="thin"/>
      <right style="medium"/>
      <top style="thin"/>
      <bottom style="hair"/>
    </border>
    <border>
      <left style="medium"/>
      <right>
        <color indexed="63"/>
      </right>
      <top style="thin"/>
      <bottom style="hair"/>
    </border>
    <border>
      <left>
        <color indexed="63"/>
      </left>
      <right style="thin"/>
      <top style="thin"/>
      <bottom style="hair"/>
    </border>
    <border>
      <left style="thin"/>
      <right style="hair"/>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hair"/>
      <top style="medium"/>
      <bottom>
        <color indexed="63"/>
      </bottom>
    </border>
    <border>
      <left style="hair"/>
      <right style="thin"/>
      <top style="medium"/>
      <bottom>
        <color indexed="63"/>
      </bottom>
    </border>
    <border>
      <left style="thin"/>
      <right style="medium"/>
      <top style="medium"/>
      <bottom>
        <color indexed="63"/>
      </bottom>
    </border>
    <border>
      <left style="thin"/>
      <right style="hair"/>
      <top style="thin"/>
      <bottom style="thin"/>
    </border>
    <border>
      <left style="hair"/>
      <right style="thin"/>
      <top style="thin"/>
      <bottom style="thin"/>
    </border>
    <border>
      <left style="thin"/>
      <right style="medium"/>
      <top style="thin"/>
      <bottom style="thin"/>
    </border>
    <border>
      <left style="hair"/>
      <right style="thin"/>
      <top style="thin"/>
      <bottom style="mediu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style="hair"/>
    </border>
    <border>
      <left style="double"/>
      <right>
        <color indexed="63"/>
      </right>
      <top style="thin"/>
      <bottom style="hair"/>
    </border>
    <border>
      <left style="double"/>
      <right>
        <color indexed="63"/>
      </right>
      <top style="thin"/>
      <bottom style="medium"/>
    </border>
    <border>
      <left style="double"/>
      <right>
        <color indexed="63"/>
      </right>
      <top style="medium"/>
      <bottom>
        <color indexed="63"/>
      </bottom>
    </border>
    <border>
      <left style="double"/>
      <right>
        <color indexed="63"/>
      </right>
      <top style="thin"/>
      <bottom style="thin"/>
    </border>
    <border>
      <left style="thin"/>
      <right style="thin"/>
      <top style="hair"/>
      <bottom style="thin"/>
    </border>
    <border>
      <left style="thin"/>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double"/>
      <right>
        <color indexed="63"/>
      </right>
      <top>
        <color indexed="63"/>
      </top>
      <bottom style="double"/>
    </border>
    <border>
      <left>
        <color indexed="63"/>
      </left>
      <right style="medium"/>
      <top>
        <color indexed="63"/>
      </top>
      <bottom style="double"/>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color indexed="63"/>
      </left>
      <right style="double"/>
      <top>
        <color indexed="63"/>
      </top>
      <bottom style="thin"/>
    </border>
    <border>
      <left style="thin"/>
      <right style="thin"/>
      <top style="thin"/>
      <bottom style="thin"/>
    </border>
    <border>
      <left>
        <color indexed="63"/>
      </left>
      <right>
        <color indexed="63"/>
      </right>
      <top style="medium"/>
      <bottom style="thin"/>
    </border>
    <border>
      <left>
        <color indexed="63"/>
      </left>
      <right style="medium"/>
      <top style="thin"/>
      <bottom>
        <color indexed="63"/>
      </bottom>
    </border>
    <border>
      <left>
        <color indexed="63"/>
      </left>
      <right style="double"/>
      <top style="thin"/>
      <bottom style="hair"/>
    </border>
    <border>
      <left>
        <color indexed="63"/>
      </left>
      <right style="medium"/>
      <top style="medium"/>
      <bottom>
        <color indexed="63"/>
      </bottom>
    </border>
    <border>
      <left>
        <color indexed="63"/>
      </left>
      <right style="thin"/>
      <top>
        <color indexed="63"/>
      </top>
      <bottom style="double"/>
    </border>
    <border>
      <left>
        <color indexed="63"/>
      </left>
      <right style="medium"/>
      <top style="thin"/>
      <bottom style="thin"/>
    </border>
    <border>
      <left style="medium"/>
      <right style="thin"/>
      <top style="thin"/>
      <bottom style="thin"/>
    </border>
    <border>
      <left style="medium"/>
      <right style="thin"/>
      <top>
        <color indexed="63"/>
      </top>
      <bottom style="double"/>
    </border>
    <border>
      <left>
        <color indexed="63"/>
      </left>
      <right style="double"/>
      <top style="thin"/>
      <bottom style="double"/>
    </border>
    <border>
      <left style="double"/>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double"/>
      <right>
        <color indexed="63"/>
      </right>
      <top style="hair"/>
      <bottom style="double"/>
    </border>
    <border>
      <left style="hair"/>
      <right>
        <color indexed="63"/>
      </right>
      <top style="hair"/>
      <bottom style="double"/>
    </border>
    <border>
      <left style="thin"/>
      <right>
        <color indexed="63"/>
      </right>
      <top style="hair"/>
      <bottom style="double"/>
    </border>
    <border>
      <left style="hair"/>
      <right style="medium"/>
      <top style="hair"/>
      <bottom style="double"/>
    </border>
    <border>
      <left style="thin"/>
      <right>
        <color indexed="63"/>
      </right>
      <top style="thin"/>
      <bottom style="double"/>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style="medium"/>
      <right>
        <color indexed="63"/>
      </right>
      <top style="thin"/>
      <bottom style="thin"/>
    </border>
    <border>
      <left style="medium"/>
      <right>
        <color indexed="63"/>
      </right>
      <top>
        <color indexed="63"/>
      </top>
      <bottom style="double"/>
    </border>
    <border>
      <left>
        <color indexed="63"/>
      </left>
      <right style="double"/>
      <top style="thin"/>
      <bottom>
        <color indexed="63"/>
      </bottom>
    </border>
    <border>
      <left>
        <color indexed="63"/>
      </left>
      <right style="double"/>
      <top style="hair"/>
      <bottom style="thin"/>
    </border>
    <border>
      <left>
        <color indexed="63"/>
      </left>
      <right style="thin"/>
      <top style="thin"/>
      <bottom style="thin"/>
    </border>
    <border>
      <left style="medium"/>
      <right>
        <color indexed="63"/>
      </right>
      <top style="double"/>
      <bottom>
        <color indexed="63"/>
      </bottom>
    </border>
    <border>
      <left style="medium"/>
      <right>
        <color indexed="63"/>
      </right>
      <top>
        <color indexed="63"/>
      </top>
      <bottom style="medium"/>
    </border>
    <border>
      <left style="thin"/>
      <right style="thin"/>
      <top style="double"/>
      <bottom>
        <color indexed="63"/>
      </bottom>
    </border>
    <border>
      <left>
        <color indexed="63"/>
      </left>
      <right style="double"/>
      <top style="thin"/>
      <bottom style="medium"/>
    </border>
    <border>
      <left>
        <color indexed="63"/>
      </left>
      <right style="double"/>
      <top>
        <color indexed="63"/>
      </top>
      <bottom style="hair"/>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thin"/>
      <right style="medium"/>
      <top style="medium"/>
      <bottom style="thin"/>
    </border>
    <border>
      <left style="thin"/>
      <right style="medium"/>
      <top style="thin"/>
      <bottom style="double"/>
    </border>
    <border>
      <left style="thin"/>
      <right style="medium"/>
      <top>
        <color indexed="63"/>
      </top>
      <bottom style="double"/>
    </border>
    <border>
      <left style="medium"/>
      <right style="thin"/>
      <top style="thin"/>
      <bottom>
        <color indexed="63"/>
      </bottom>
    </border>
    <border>
      <left style="medium"/>
      <right style="thin"/>
      <top>
        <color indexed="63"/>
      </top>
      <bottom>
        <color indexed="63"/>
      </bottom>
    </border>
    <border>
      <left style="thin"/>
      <right style="thin"/>
      <top style="medium"/>
      <bottom style="thin"/>
    </border>
    <border>
      <left style="thin"/>
      <right style="thin"/>
      <top style="thin"/>
      <bottom style="double"/>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double"/>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double"/>
      <top>
        <color indexed="63"/>
      </top>
      <bottom>
        <color indexed="63"/>
      </bottom>
      <diagonal style="thin"/>
    </border>
    <border diagonalDown="1">
      <left style="medium"/>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double"/>
      <top>
        <color indexed="63"/>
      </top>
      <bottom style="double"/>
      <diagonal style="thin"/>
    </border>
    <border>
      <left style="double"/>
      <right>
        <color indexed="63"/>
      </right>
      <top style="medium"/>
      <bottom style="thin"/>
    </border>
    <border>
      <left style="medium"/>
      <right style="thin"/>
      <top style="double"/>
      <bottom>
        <color indexed="63"/>
      </bottom>
    </border>
    <border>
      <left style="medium"/>
      <right style="thin"/>
      <top>
        <color indexed="63"/>
      </top>
      <bottom style="medium"/>
    </border>
    <border>
      <left style="hair"/>
      <right style="thin"/>
      <top style="thin"/>
      <bottom>
        <color indexed="63"/>
      </bottom>
    </border>
    <border>
      <left>
        <color indexed="63"/>
      </left>
      <right style="thin"/>
      <top>
        <color indexed="63"/>
      </top>
      <bottom style="medium"/>
    </border>
    <border>
      <left style="thin"/>
      <right style="double"/>
      <top>
        <color indexed="63"/>
      </top>
      <bottom style="medium"/>
    </border>
    <border>
      <left>
        <color indexed="63"/>
      </left>
      <right style="hair"/>
      <top style="thin"/>
      <bottom>
        <color indexed="63"/>
      </bottom>
    </border>
    <border>
      <left>
        <color indexed="63"/>
      </left>
      <right style="hair"/>
      <top>
        <color indexed="63"/>
      </top>
      <bottom style="thin"/>
    </border>
    <border>
      <left>
        <color indexed="63"/>
      </left>
      <right style="medium"/>
      <top style="medium"/>
      <bottom style="thin"/>
    </border>
    <border>
      <left style="medium"/>
      <right style="thin"/>
      <top>
        <color indexed="63"/>
      </top>
      <bottom style="thin"/>
    </border>
    <border>
      <left style="thin"/>
      <right>
        <color indexed="63"/>
      </right>
      <top style="medium"/>
      <bottom style="thin"/>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double"/>
      <top style="medium"/>
      <bottom style="double"/>
      <diagonal style="thin"/>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632">
    <xf numFmtId="0" fontId="0" fillId="0" borderId="0" xfId="0" applyAlignment="1">
      <alignment/>
    </xf>
    <xf numFmtId="38" fontId="5" fillId="33" borderId="0" xfId="0" applyNumberFormat="1" applyFont="1" applyFill="1" applyAlignment="1">
      <alignment/>
    </xf>
    <xf numFmtId="0" fontId="6" fillId="33" borderId="0" xfId="0" applyFont="1" applyFill="1" applyAlignment="1">
      <alignment/>
    </xf>
    <xf numFmtId="0" fontId="1" fillId="33" borderId="0" xfId="0" applyFont="1" applyFill="1" applyAlignment="1">
      <alignment/>
    </xf>
    <xf numFmtId="0" fontId="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vertical="center"/>
    </xf>
    <xf numFmtId="0" fontId="1" fillId="33" borderId="0" xfId="0" applyFont="1" applyFill="1" applyAlignment="1">
      <alignment vertical="center"/>
    </xf>
    <xf numFmtId="0" fontId="6" fillId="33" borderId="0" xfId="0" applyFont="1" applyFill="1" applyAlignment="1">
      <alignment horizontal="center" vertical="center"/>
    </xf>
    <xf numFmtId="38" fontId="7" fillId="33" borderId="0" xfId="0" applyNumberFormat="1" applyFont="1" applyFill="1" applyAlignment="1">
      <alignment vertical="center"/>
    </xf>
    <xf numFmtId="0" fontId="6" fillId="33" borderId="0" xfId="0" applyFont="1" applyFill="1" applyBorder="1" applyAlignment="1">
      <alignment vertical="center"/>
    </xf>
    <xf numFmtId="0" fontId="5" fillId="33" borderId="0" xfId="0" applyFont="1" applyFill="1" applyAlignment="1">
      <alignment vertical="center"/>
    </xf>
    <xf numFmtId="0" fontId="0" fillId="33" borderId="0" xfId="0" applyFont="1" applyFill="1" applyAlignment="1">
      <alignment horizontal="center" vertical="center"/>
    </xf>
    <xf numFmtId="0" fontId="0" fillId="33" borderId="0" xfId="0" applyFont="1" applyFill="1" applyAlignment="1">
      <alignment/>
    </xf>
    <xf numFmtId="0" fontId="5" fillId="33" borderId="0" xfId="0" applyFont="1" applyFill="1" applyAlignment="1">
      <alignment horizontal="center" vertical="center" wrapText="1"/>
    </xf>
    <xf numFmtId="38" fontId="6" fillId="33" borderId="0" xfId="0" applyNumberFormat="1" applyFont="1" applyFill="1" applyAlignment="1">
      <alignment/>
    </xf>
    <xf numFmtId="176" fontId="6" fillId="33" borderId="0" xfId="0" applyNumberFormat="1" applyFont="1" applyFill="1" applyAlignment="1">
      <alignment/>
    </xf>
    <xf numFmtId="176" fontId="1" fillId="33" borderId="0" xfId="0" applyNumberFormat="1" applyFont="1" applyFill="1" applyAlignment="1">
      <alignment/>
    </xf>
    <xf numFmtId="176" fontId="6" fillId="33" borderId="0" xfId="0" applyNumberFormat="1" applyFont="1" applyFill="1" applyAlignment="1">
      <alignment horizontal="center"/>
    </xf>
    <xf numFmtId="176" fontId="5" fillId="33" borderId="0" xfId="0" applyNumberFormat="1" applyFont="1" applyFill="1" applyAlignment="1">
      <alignment/>
    </xf>
    <xf numFmtId="38" fontId="6" fillId="33" borderId="0" xfId="0" applyNumberFormat="1" applyFont="1" applyFill="1" applyBorder="1" applyAlignment="1">
      <alignment/>
    </xf>
    <xf numFmtId="0" fontId="6" fillId="33" borderId="0" xfId="0" applyFont="1" applyFill="1" applyBorder="1" applyAlignment="1">
      <alignment/>
    </xf>
    <xf numFmtId="176" fontId="6" fillId="33" borderId="0" xfId="0" applyNumberFormat="1" applyFont="1" applyFill="1" applyBorder="1" applyAlignment="1">
      <alignment/>
    </xf>
    <xf numFmtId="191" fontId="6" fillId="33" borderId="0" xfId="0" applyNumberFormat="1" applyFont="1" applyFill="1" applyAlignment="1">
      <alignment vertical="center"/>
    </xf>
    <xf numFmtId="190" fontId="6" fillId="33" borderId="0" xfId="0" applyNumberFormat="1" applyFont="1" applyFill="1" applyAlignment="1">
      <alignment/>
    </xf>
    <xf numFmtId="0" fontId="6" fillId="33" borderId="10" xfId="0" applyFont="1" applyFill="1" applyBorder="1" applyAlignment="1">
      <alignment/>
    </xf>
    <xf numFmtId="0" fontId="1"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horizontal="center" vertical="center" wrapText="1"/>
    </xf>
    <xf numFmtId="0" fontId="0" fillId="0" borderId="0" xfId="0" applyAlignment="1">
      <alignment vertical="center"/>
    </xf>
    <xf numFmtId="0" fontId="1" fillId="33" borderId="0" xfId="0" applyFont="1" applyFill="1" applyAlignment="1">
      <alignment horizontal="distributed" vertical="top"/>
    </xf>
    <xf numFmtId="0" fontId="0" fillId="33" borderId="0" xfId="0" applyFont="1" applyFill="1" applyAlignment="1">
      <alignment horizontal="distributed" vertical="top"/>
    </xf>
    <xf numFmtId="0" fontId="5" fillId="33" borderId="0" xfId="0" applyFont="1" applyFill="1" applyAlignment="1">
      <alignment horizontal="distributed" vertical="top" wrapText="1"/>
    </xf>
    <xf numFmtId="0" fontId="5" fillId="34" borderId="11" xfId="0" applyFont="1" applyFill="1" applyBorder="1" applyAlignment="1">
      <alignment horizontal="distributed" vertical="top" wrapText="1"/>
    </xf>
    <xf numFmtId="0" fontId="5" fillId="34" borderId="12" xfId="0" applyFont="1" applyFill="1" applyBorder="1" applyAlignment="1">
      <alignment horizontal="distributed" vertical="top" wrapText="1"/>
    </xf>
    <xf numFmtId="0" fontId="5" fillId="34" borderId="13" xfId="0" applyFont="1" applyFill="1" applyBorder="1" applyAlignment="1">
      <alignment horizontal="distributed" vertical="top"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38" fontId="14" fillId="35" borderId="18" xfId="0" applyNumberFormat="1" applyFont="1" applyFill="1" applyBorder="1" applyAlignment="1">
      <alignment vertical="center"/>
    </xf>
    <xf numFmtId="38" fontId="14" fillId="33" borderId="19" xfId="0" applyNumberFormat="1" applyFont="1" applyFill="1" applyBorder="1" applyAlignment="1">
      <alignment vertical="center"/>
    </xf>
    <xf numFmtId="38" fontId="14" fillId="33" borderId="0" xfId="0" applyNumberFormat="1" applyFont="1" applyFill="1" applyBorder="1" applyAlignment="1">
      <alignment vertical="center"/>
    </xf>
    <xf numFmtId="38" fontId="14" fillId="36" borderId="20" xfId="0" applyNumberFormat="1" applyFont="1" applyFill="1" applyBorder="1" applyAlignment="1">
      <alignment vertical="center"/>
    </xf>
    <xf numFmtId="38" fontId="14" fillId="33" borderId="21" xfId="0" applyNumberFormat="1" applyFont="1" applyFill="1" applyBorder="1" applyAlignment="1">
      <alignment vertical="center"/>
    </xf>
    <xf numFmtId="38" fontId="14" fillId="35" borderId="22" xfId="0" applyNumberFormat="1" applyFont="1" applyFill="1" applyBorder="1" applyAlignment="1">
      <alignment vertical="center"/>
    </xf>
    <xf numFmtId="38" fontId="14" fillId="33" borderId="23" xfId="0" applyNumberFormat="1" applyFont="1" applyFill="1" applyBorder="1" applyAlignment="1">
      <alignment vertical="center"/>
    </xf>
    <xf numFmtId="38" fontId="14" fillId="33" borderId="24" xfId="0" applyNumberFormat="1" applyFont="1" applyFill="1" applyBorder="1" applyAlignment="1">
      <alignment vertical="center"/>
    </xf>
    <xf numFmtId="38" fontId="14" fillId="36" borderId="25" xfId="0" applyNumberFormat="1" applyFont="1" applyFill="1" applyBorder="1" applyAlignment="1">
      <alignment vertical="center"/>
    </xf>
    <xf numFmtId="38" fontId="14" fillId="33" borderId="26" xfId="0" applyNumberFormat="1" applyFont="1" applyFill="1" applyBorder="1" applyAlignment="1">
      <alignment vertical="center"/>
    </xf>
    <xf numFmtId="38" fontId="14" fillId="35" borderId="27" xfId="0" applyNumberFormat="1" applyFont="1" applyFill="1" applyBorder="1" applyAlignment="1">
      <alignment vertical="center"/>
    </xf>
    <xf numFmtId="38" fontId="14" fillId="33" borderId="28" xfId="0" applyNumberFormat="1" applyFont="1" applyFill="1" applyBorder="1" applyAlignment="1">
      <alignment vertical="center"/>
    </xf>
    <xf numFmtId="38" fontId="14" fillId="33" borderId="29" xfId="0" applyNumberFormat="1" applyFont="1" applyFill="1" applyBorder="1" applyAlignment="1">
      <alignment vertical="center"/>
    </xf>
    <xf numFmtId="38" fontId="14" fillId="36" borderId="30" xfId="0" applyNumberFormat="1" applyFont="1" applyFill="1" applyBorder="1" applyAlignment="1">
      <alignment vertical="center"/>
    </xf>
    <xf numFmtId="38" fontId="14" fillId="33" borderId="31" xfId="0" applyNumberFormat="1" applyFont="1" applyFill="1" applyBorder="1" applyAlignment="1">
      <alignment vertical="center"/>
    </xf>
    <xf numFmtId="38" fontId="14" fillId="35" borderId="32" xfId="0" applyNumberFormat="1" applyFont="1" applyFill="1" applyBorder="1" applyAlignment="1">
      <alignment vertical="center"/>
    </xf>
    <xf numFmtId="38" fontId="14" fillId="33" borderId="33" xfId="0" applyNumberFormat="1" applyFont="1" applyFill="1" applyBorder="1" applyAlignment="1">
      <alignment vertical="center"/>
    </xf>
    <xf numFmtId="38" fontId="14" fillId="33" borderId="34" xfId="0" applyNumberFormat="1" applyFont="1" applyFill="1" applyBorder="1" applyAlignment="1">
      <alignment vertical="center"/>
    </xf>
    <xf numFmtId="38" fontId="14" fillId="36" borderId="35" xfId="0" applyNumberFormat="1" applyFont="1" applyFill="1" applyBorder="1" applyAlignment="1">
      <alignment vertical="center"/>
    </xf>
    <xf numFmtId="38" fontId="14" fillId="33" borderId="36" xfId="0" applyNumberFormat="1" applyFont="1" applyFill="1" applyBorder="1" applyAlignment="1">
      <alignment vertical="center"/>
    </xf>
    <xf numFmtId="38" fontId="14" fillId="35" borderId="37" xfId="0" applyNumberFormat="1" applyFont="1" applyFill="1" applyBorder="1" applyAlignment="1">
      <alignment vertical="center"/>
    </xf>
    <xf numFmtId="38" fontId="14" fillId="33" borderId="38" xfId="0" applyNumberFormat="1" applyFont="1" applyFill="1" applyBorder="1" applyAlignment="1">
      <alignment vertical="center"/>
    </xf>
    <xf numFmtId="38" fontId="14" fillId="33" borderId="39" xfId="0" applyNumberFormat="1" applyFont="1" applyFill="1" applyBorder="1" applyAlignment="1">
      <alignment vertical="center"/>
    </xf>
    <xf numFmtId="38" fontId="14" fillId="36" borderId="40" xfId="0" applyNumberFormat="1" applyFont="1" applyFill="1" applyBorder="1" applyAlignment="1">
      <alignment vertical="center"/>
    </xf>
    <xf numFmtId="38" fontId="14" fillId="33" borderId="13" xfId="0" applyNumberFormat="1" applyFont="1" applyFill="1" applyBorder="1" applyAlignment="1">
      <alignment vertical="center"/>
    </xf>
    <xf numFmtId="38" fontId="14" fillId="35" borderId="41" xfId="0" applyNumberFormat="1" applyFont="1" applyFill="1" applyBorder="1" applyAlignment="1">
      <alignment vertical="center"/>
    </xf>
    <xf numFmtId="38" fontId="14" fillId="33" borderId="42" xfId="0" applyNumberFormat="1" applyFont="1" applyFill="1" applyBorder="1" applyAlignment="1">
      <alignment vertical="center"/>
    </xf>
    <xf numFmtId="38" fontId="14" fillId="33" borderId="43" xfId="0" applyNumberFormat="1" applyFont="1" applyFill="1" applyBorder="1" applyAlignment="1">
      <alignment vertical="center"/>
    </xf>
    <xf numFmtId="38" fontId="14" fillId="36" borderId="44" xfId="0" applyNumberFormat="1" applyFont="1" applyFill="1" applyBorder="1" applyAlignment="1">
      <alignment vertical="center"/>
    </xf>
    <xf numFmtId="38" fontId="14" fillId="33" borderId="45" xfId="0" applyNumberFormat="1" applyFont="1" applyFill="1" applyBorder="1" applyAlignment="1">
      <alignment vertical="center"/>
    </xf>
    <xf numFmtId="38" fontId="14" fillId="35" borderId="46" xfId="0" applyNumberFormat="1" applyFont="1" applyFill="1" applyBorder="1" applyAlignment="1">
      <alignment vertical="center"/>
    </xf>
    <xf numFmtId="38" fontId="14" fillId="33" borderId="47" xfId="0" applyNumberFormat="1" applyFont="1" applyFill="1" applyBorder="1" applyAlignment="1">
      <alignment vertical="center"/>
    </xf>
    <xf numFmtId="38" fontId="14" fillId="33" borderId="48" xfId="0" applyNumberFormat="1" applyFont="1" applyFill="1" applyBorder="1" applyAlignment="1">
      <alignment vertical="center"/>
    </xf>
    <xf numFmtId="38" fontId="14" fillId="36" borderId="49" xfId="0" applyNumberFormat="1" applyFont="1" applyFill="1" applyBorder="1" applyAlignment="1">
      <alignment vertical="center"/>
    </xf>
    <xf numFmtId="38" fontId="14" fillId="33" borderId="17" xfId="0" applyNumberFormat="1" applyFont="1" applyFill="1" applyBorder="1" applyAlignment="1">
      <alignment vertical="center"/>
    </xf>
    <xf numFmtId="38" fontId="5" fillId="33" borderId="0" xfId="0" applyNumberFormat="1" applyFont="1" applyFill="1" applyAlignment="1">
      <alignment horizontal="distributed" vertical="top" wrapText="1"/>
    </xf>
    <xf numFmtId="0" fontId="6" fillId="0" borderId="0" xfId="0" applyFont="1" applyBorder="1" applyAlignment="1">
      <alignment/>
    </xf>
    <xf numFmtId="0" fontId="13" fillId="33" borderId="0" xfId="0" applyFont="1" applyFill="1" applyAlignment="1">
      <alignment/>
    </xf>
    <xf numFmtId="0" fontId="13" fillId="33" borderId="0" xfId="0" applyFont="1" applyFill="1" applyAlignment="1">
      <alignment vertical="center"/>
    </xf>
    <xf numFmtId="0" fontId="13" fillId="33" borderId="0" xfId="0" applyFont="1" applyFill="1" applyAlignment="1">
      <alignment horizontal="center" vertical="center" wrapText="1"/>
    </xf>
    <xf numFmtId="38" fontId="13" fillId="33" borderId="0" xfId="0" applyNumberFormat="1" applyFont="1" applyFill="1" applyBorder="1" applyAlignment="1">
      <alignment/>
    </xf>
    <xf numFmtId="38" fontId="13" fillId="33" borderId="0" xfId="0" applyNumberFormat="1" applyFont="1" applyFill="1" applyAlignment="1">
      <alignment/>
    </xf>
    <xf numFmtId="198" fontId="13" fillId="33" borderId="0" xfId="42" applyNumberFormat="1" applyFont="1" applyFill="1" applyAlignment="1">
      <alignment/>
    </xf>
    <xf numFmtId="198" fontId="13" fillId="33" borderId="0" xfId="42" applyNumberFormat="1" applyFont="1" applyFill="1" applyAlignment="1">
      <alignment vertical="center"/>
    </xf>
    <xf numFmtId="198" fontId="13" fillId="33" borderId="0" xfId="42" applyNumberFormat="1" applyFont="1" applyFill="1" applyAlignment="1">
      <alignment horizontal="center" vertical="center" wrapText="1"/>
    </xf>
    <xf numFmtId="198" fontId="13" fillId="33" borderId="0" xfId="42" applyNumberFormat="1" applyFont="1" applyFill="1" applyBorder="1" applyAlignment="1">
      <alignment/>
    </xf>
    <xf numFmtId="198" fontId="13" fillId="33" borderId="0" xfId="0" applyNumberFormat="1" applyFont="1" applyFill="1" applyAlignment="1">
      <alignment/>
    </xf>
    <xf numFmtId="198" fontId="1" fillId="33" borderId="0" xfId="42" applyNumberFormat="1" applyFont="1" applyFill="1" applyAlignment="1">
      <alignment/>
    </xf>
    <xf numFmtId="38" fontId="6" fillId="33" borderId="0" xfId="49" applyFont="1" applyFill="1" applyAlignment="1">
      <alignment/>
    </xf>
    <xf numFmtId="38" fontId="6" fillId="33" borderId="0" xfId="49" applyFont="1" applyFill="1" applyAlignment="1">
      <alignment vertical="center"/>
    </xf>
    <xf numFmtId="38" fontId="1" fillId="33" borderId="0" xfId="49" applyFont="1" applyFill="1" applyAlignment="1">
      <alignment/>
    </xf>
    <xf numFmtId="38" fontId="0" fillId="33" borderId="0" xfId="49" applyFont="1" applyFill="1" applyAlignment="1">
      <alignment/>
    </xf>
    <xf numFmtId="38" fontId="5" fillId="33" borderId="0" xfId="49" applyFont="1" applyFill="1" applyAlignment="1">
      <alignment horizontal="center" vertical="center" wrapText="1"/>
    </xf>
    <xf numFmtId="38" fontId="6" fillId="33" borderId="0" xfId="49" applyFont="1" applyFill="1" applyBorder="1" applyAlignment="1">
      <alignment/>
    </xf>
    <xf numFmtId="0" fontId="5" fillId="33" borderId="0" xfId="0" applyFont="1" applyFill="1" applyAlignment="1">
      <alignment/>
    </xf>
    <xf numFmtId="0" fontId="13" fillId="33" borderId="0" xfId="0" applyFont="1" applyFill="1" applyAlignment="1">
      <alignment horizontal="center"/>
    </xf>
    <xf numFmtId="0" fontId="5" fillId="33" borderId="0" xfId="0" applyFont="1" applyFill="1" applyAlignment="1">
      <alignment horizontal="left" vertical="center" wrapText="1"/>
    </xf>
    <xf numFmtId="0" fontId="5" fillId="33" borderId="0" xfId="0" applyFont="1" applyFill="1" applyAlignment="1">
      <alignment horizontal="left" vertical="center"/>
    </xf>
    <xf numFmtId="0" fontId="0" fillId="33" borderId="0" xfId="0" applyFont="1" applyFill="1" applyAlignment="1">
      <alignment horizontal="center"/>
    </xf>
    <xf numFmtId="38" fontId="5" fillId="33" borderId="0" xfId="0" applyNumberFormat="1" applyFont="1" applyFill="1" applyAlignment="1">
      <alignment vertical="center"/>
    </xf>
    <xf numFmtId="0" fontId="0" fillId="33" borderId="0" xfId="0" applyFont="1" applyFill="1" applyBorder="1" applyAlignment="1">
      <alignment horizontal="center" vertical="center"/>
    </xf>
    <xf numFmtId="0" fontId="1" fillId="33" borderId="0" xfId="0" applyFont="1" applyFill="1" applyBorder="1" applyAlignment="1">
      <alignment vertical="center"/>
    </xf>
    <xf numFmtId="38" fontId="7" fillId="34" borderId="0" xfId="0" applyNumberFormat="1" applyFont="1" applyFill="1" applyBorder="1" applyAlignment="1">
      <alignment vertical="center"/>
    </xf>
    <xf numFmtId="0" fontId="0" fillId="0" borderId="0" xfId="0" applyBorder="1" applyAlignment="1">
      <alignment vertical="center"/>
    </xf>
    <xf numFmtId="38" fontId="7" fillId="33" borderId="0" xfId="0" applyNumberFormat="1" applyFont="1" applyFill="1" applyBorder="1" applyAlignment="1">
      <alignment vertical="center"/>
    </xf>
    <xf numFmtId="190" fontId="0" fillId="33" borderId="50" xfId="49" applyNumberFormat="1" applyFont="1" applyFill="1" applyBorder="1" applyAlignment="1">
      <alignment horizontal="center" vertical="center"/>
    </xf>
    <xf numFmtId="190" fontId="0" fillId="33" borderId="51" xfId="49" applyNumberFormat="1" applyFont="1" applyFill="1" applyBorder="1" applyAlignment="1">
      <alignment horizontal="center" vertical="center"/>
    </xf>
    <xf numFmtId="185" fontId="0" fillId="33" borderId="0" xfId="49" applyNumberFormat="1" applyFont="1" applyFill="1" applyBorder="1" applyAlignment="1">
      <alignment horizontal="center" vertical="center"/>
    </xf>
    <xf numFmtId="190" fontId="0" fillId="33" borderId="52" xfId="49" applyNumberFormat="1" applyFont="1" applyFill="1" applyBorder="1" applyAlignment="1">
      <alignment horizontal="center" vertical="center"/>
    </xf>
    <xf numFmtId="190" fontId="0" fillId="33" borderId="21" xfId="49" applyNumberFormat="1" applyFont="1" applyFill="1" applyBorder="1" applyAlignment="1">
      <alignment horizontal="center" vertical="center"/>
    </xf>
    <xf numFmtId="190" fontId="0" fillId="33" borderId="53" xfId="49" applyNumberFormat="1" applyFont="1" applyFill="1" applyBorder="1" applyAlignment="1">
      <alignment horizontal="center" vertical="center"/>
    </xf>
    <xf numFmtId="190" fontId="0" fillId="33" borderId="54" xfId="49" applyNumberFormat="1" applyFont="1" applyFill="1" applyBorder="1" applyAlignment="1">
      <alignment horizontal="center" vertical="center"/>
    </xf>
    <xf numFmtId="185" fontId="0" fillId="33" borderId="34" xfId="49" applyNumberFormat="1" applyFont="1" applyFill="1" applyBorder="1" applyAlignment="1">
      <alignment horizontal="center" vertical="center"/>
    </xf>
    <xf numFmtId="190" fontId="0" fillId="33" borderId="36" xfId="49" applyNumberFormat="1" applyFont="1" applyFill="1" applyBorder="1" applyAlignment="1">
      <alignment horizontal="center" vertical="center"/>
    </xf>
    <xf numFmtId="190" fontId="0" fillId="33" borderId="55" xfId="49" applyNumberFormat="1" applyFont="1" applyFill="1" applyBorder="1" applyAlignment="1">
      <alignment horizontal="center" vertical="center"/>
    </xf>
    <xf numFmtId="190" fontId="0" fillId="33" borderId="56" xfId="49" applyNumberFormat="1" applyFont="1" applyFill="1" applyBorder="1" applyAlignment="1">
      <alignment horizontal="center" vertical="center"/>
    </xf>
    <xf numFmtId="185" fontId="0" fillId="33" borderId="29" xfId="49" applyNumberFormat="1" applyFont="1" applyFill="1" applyBorder="1" applyAlignment="1">
      <alignment horizontal="center" vertical="center"/>
    </xf>
    <xf numFmtId="190" fontId="0" fillId="33" borderId="31" xfId="49" applyNumberFormat="1" applyFont="1" applyFill="1" applyBorder="1" applyAlignment="1">
      <alignment horizontal="center" vertical="center"/>
    </xf>
    <xf numFmtId="190" fontId="0" fillId="33" borderId="50" xfId="0" applyNumberFormat="1" applyFont="1" applyFill="1" applyBorder="1" applyAlignment="1">
      <alignment horizontal="center" vertical="center"/>
    </xf>
    <xf numFmtId="185" fontId="0" fillId="33" borderId="0" xfId="0" applyNumberFormat="1" applyFont="1" applyFill="1" applyBorder="1" applyAlignment="1">
      <alignment horizontal="center" vertical="center"/>
    </xf>
    <xf numFmtId="190" fontId="0" fillId="33" borderId="53" xfId="0" applyNumberFormat="1" applyFont="1" applyFill="1" applyBorder="1" applyAlignment="1">
      <alignment horizontal="center" vertical="center"/>
    </xf>
    <xf numFmtId="185" fontId="0" fillId="33" borderId="34" xfId="0" applyNumberFormat="1" applyFont="1" applyFill="1" applyBorder="1" applyAlignment="1">
      <alignment horizontal="center" vertical="center"/>
    </xf>
    <xf numFmtId="190" fontId="0" fillId="33" borderId="55" xfId="0" applyNumberFormat="1" applyFont="1" applyFill="1" applyBorder="1" applyAlignment="1">
      <alignment horizontal="center" vertical="center"/>
    </xf>
    <xf numFmtId="185" fontId="0" fillId="33" borderId="29" xfId="0" applyNumberFormat="1" applyFont="1" applyFill="1" applyBorder="1" applyAlignment="1">
      <alignment horizontal="center" vertical="center"/>
    </xf>
    <xf numFmtId="190" fontId="0" fillId="33" borderId="57" xfId="0" applyNumberFormat="1" applyFont="1" applyFill="1" applyBorder="1" applyAlignment="1">
      <alignment horizontal="center" vertical="center"/>
    </xf>
    <xf numFmtId="190" fontId="0" fillId="33" borderId="58" xfId="49" applyNumberFormat="1" applyFont="1" applyFill="1" applyBorder="1" applyAlignment="1">
      <alignment horizontal="center" vertical="center"/>
    </xf>
    <xf numFmtId="185" fontId="0" fillId="33" borderId="39" xfId="0" applyNumberFormat="1" applyFont="1" applyFill="1" applyBorder="1" applyAlignment="1">
      <alignment horizontal="center" vertical="center"/>
    </xf>
    <xf numFmtId="190" fontId="0" fillId="33" borderId="13" xfId="49" applyNumberFormat="1" applyFont="1" applyFill="1" applyBorder="1" applyAlignment="1">
      <alignment horizontal="center" vertical="center"/>
    </xf>
    <xf numFmtId="190" fontId="0" fillId="33" borderId="59" xfId="0" applyNumberFormat="1" applyFont="1" applyFill="1" applyBorder="1" applyAlignment="1">
      <alignment horizontal="center" vertical="center"/>
    </xf>
    <xf numFmtId="190" fontId="0" fillId="33" borderId="15" xfId="49" applyNumberFormat="1" applyFont="1" applyFill="1" applyBorder="1" applyAlignment="1">
      <alignment horizontal="center" vertical="center"/>
    </xf>
    <xf numFmtId="185" fontId="0" fillId="33" borderId="48" xfId="0" applyNumberFormat="1" applyFont="1" applyFill="1" applyBorder="1" applyAlignment="1">
      <alignment horizontal="center" vertical="center"/>
    </xf>
    <xf numFmtId="190" fontId="0" fillId="33" borderId="17" xfId="49" applyNumberFormat="1" applyFont="1" applyFill="1" applyBorder="1" applyAlignment="1">
      <alignment horizontal="center" vertical="center"/>
    </xf>
    <xf numFmtId="190" fontId="0" fillId="33" borderId="60" xfId="0" applyNumberFormat="1" applyFont="1" applyFill="1" applyBorder="1" applyAlignment="1">
      <alignment horizontal="center" vertical="center" wrapText="1"/>
    </xf>
    <xf numFmtId="190" fontId="0" fillId="33" borderId="61" xfId="0" applyNumberFormat="1" applyFont="1" applyFill="1" applyBorder="1" applyAlignment="1">
      <alignment horizontal="center" vertical="center" wrapText="1"/>
    </xf>
    <xf numFmtId="190" fontId="0" fillId="33" borderId="43" xfId="0" applyNumberFormat="1" applyFont="1" applyFill="1" applyBorder="1" applyAlignment="1">
      <alignment horizontal="center" vertical="center" wrapText="1"/>
    </xf>
    <xf numFmtId="190" fontId="0" fillId="33" borderId="45" xfId="0" applyNumberFormat="1" applyFont="1" applyFill="1" applyBorder="1" applyAlignment="1">
      <alignment horizontal="center" vertical="center" wrapText="1"/>
    </xf>
    <xf numFmtId="0" fontId="5" fillId="33" borderId="0" xfId="0" applyFont="1" applyFill="1" applyBorder="1" applyAlignment="1">
      <alignment/>
    </xf>
    <xf numFmtId="3" fontId="5" fillId="0" borderId="0" xfId="0" applyNumberFormat="1" applyFont="1" applyFill="1" applyBorder="1" applyAlignment="1">
      <alignment vertical="center"/>
    </xf>
    <xf numFmtId="3" fontId="5" fillId="0" borderId="62" xfId="0" applyNumberFormat="1" applyFont="1" applyFill="1" applyBorder="1" applyAlignment="1">
      <alignment vertical="center"/>
    </xf>
    <xf numFmtId="3" fontId="5" fillId="0" borderId="63" xfId="0" applyNumberFormat="1" applyFont="1" applyFill="1" applyBorder="1" applyAlignment="1">
      <alignment vertical="center"/>
    </xf>
    <xf numFmtId="3" fontId="5" fillId="0" borderId="34" xfId="0" applyNumberFormat="1" applyFont="1" applyFill="1" applyBorder="1" applyAlignment="1">
      <alignment vertical="center"/>
    </xf>
    <xf numFmtId="3" fontId="5" fillId="0" borderId="64"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24" xfId="0" applyNumberFormat="1" applyFont="1" applyFill="1" applyBorder="1" applyAlignment="1">
      <alignment vertical="center"/>
    </xf>
    <xf numFmtId="3" fontId="5" fillId="0" borderId="66" xfId="0" applyNumberFormat="1" applyFont="1" applyFill="1" applyBorder="1" applyAlignment="1">
      <alignment vertical="center"/>
    </xf>
    <xf numFmtId="3" fontId="5" fillId="0" borderId="67" xfId="0" applyNumberFormat="1" applyFont="1" applyFill="1" applyBorder="1" applyAlignment="1">
      <alignment vertical="center"/>
    </xf>
    <xf numFmtId="3" fontId="5" fillId="0" borderId="29" xfId="0" applyNumberFormat="1" applyFont="1" applyFill="1" applyBorder="1" applyAlignment="1">
      <alignment vertical="center"/>
    </xf>
    <xf numFmtId="3" fontId="5" fillId="0" borderId="68" xfId="0" applyNumberFormat="1" applyFont="1" applyFill="1" applyBorder="1" applyAlignment="1">
      <alignment vertical="center"/>
    </xf>
    <xf numFmtId="3" fontId="5" fillId="0" borderId="69" xfId="0" applyNumberFormat="1" applyFont="1" applyFill="1" applyBorder="1" applyAlignment="1">
      <alignment vertical="center"/>
    </xf>
    <xf numFmtId="3" fontId="5" fillId="0" borderId="39"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2" xfId="0" applyNumberFormat="1" applyFont="1" applyFill="1" applyBorder="1" applyAlignment="1">
      <alignment vertical="center"/>
    </xf>
    <xf numFmtId="3" fontId="5" fillId="0" borderId="70" xfId="0" applyNumberFormat="1" applyFont="1" applyFill="1" applyBorder="1" applyAlignment="1">
      <alignment vertical="center"/>
    </xf>
    <xf numFmtId="3" fontId="5" fillId="0" borderId="71" xfId="0" applyNumberFormat="1" applyFont="1" applyFill="1" applyBorder="1" applyAlignment="1">
      <alignment vertical="center"/>
    </xf>
    <xf numFmtId="3" fontId="5" fillId="0" borderId="72" xfId="0" applyNumberFormat="1" applyFont="1" applyFill="1" applyBorder="1" applyAlignment="1">
      <alignment vertical="center"/>
    </xf>
    <xf numFmtId="3" fontId="5" fillId="0" borderId="73" xfId="0" applyNumberFormat="1" applyFont="1" applyFill="1" applyBorder="1" applyAlignment="1">
      <alignment vertical="center"/>
    </xf>
    <xf numFmtId="3" fontId="5" fillId="0" borderId="74" xfId="0" applyNumberFormat="1" applyFont="1" applyFill="1" applyBorder="1" applyAlignment="1">
      <alignment vertical="center"/>
    </xf>
    <xf numFmtId="3" fontId="5" fillId="0" borderId="75" xfId="0" applyNumberFormat="1" applyFont="1" applyFill="1" applyBorder="1" applyAlignment="1">
      <alignment vertical="center"/>
    </xf>
    <xf numFmtId="3" fontId="5" fillId="0" borderId="76" xfId="0" applyNumberFormat="1" applyFont="1" applyFill="1" applyBorder="1" applyAlignment="1">
      <alignment vertical="center"/>
    </xf>
    <xf numFmtId="3" fontId="5" fillId="0" borderId="77" xfId="0" applyNumberFormat="1" applyFont="1" applyFill="1" applyBorder="1" applyAlignment="1">
      <alignment vertical="center"/>
    </xf>
    <xf numFmtId="3" fontId="5" fillId="0" borderId="78" xfId="0" applyNumberFormat="1" applyFont="1" applyFill="1" applyBorder="1" applyAlignment="1">
      <alignment vertical="center"/>
    </xf>
    <xf numFmtId="3" fontId="5" fillId="0" borderId="19" xfId="0" applyNumberFormat="1" applyFont="1" applyFill="1" applyBorder="1" applyAlignment="1">
      <alignment vertical="center"/>
    </xf>
    <xf numFmtId="3" fontId="5" fillId="0" borderId="79"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80" xfId="0" applyNumberFormat="1" applyFont="1" applyFill="1" applyBorder="1" applyAlignment="1">
      <alignment vertical="center"/>
    </xf>
    <xf numFmtId="3" fontId="5" fillId="0" borderId="20" xfId="0" applyNumberFormat="1" applyFont="1" applyFill="1" applyBorder="1" applyAlignment="1">
      <alignment vertical="center"/>
    </xf>
    <xf numFmtId="3" fontId="5" fillId="0" borderId="33" xfId="0" applyNumberFormat="1" applyFont="1" applyFill="1" applyBorder="1" applyAlignment="1">
      <alignment vertical="center"/>
    </xf>
    <xf numFmtId="3" fontId="5" fillId="0" borderId="81" xfId="0" applyNumberFormat="1" applyFont="1" applyFill="1" applyBorder="1" applyAlignment="1">
      <alignment vertical="center"/>
    </xf>
    <xf numFmtId="3" fontId="5" fillId="0" borderId="82" xfId="0" applyNumberFormat="1" applyFont="1" applyFill="1" applyBorder="1" applyAlignment="1">
      <alignment vertical="center"/>
    </xf>
    <xf numFmtId="3" fontId="5" fillId="0" borderId="83" xfId="0" applyNumberFormat="1" applyFont="1" applyFill="1" applyBorder="1" applyAlignment="1">
      <alignment vertical="center"/>
    </xf>
    <xf numFmtId="3" fontId="5" fillId="0" borderId="35"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84" xfId="0" applyNumberFormat="1" applyFont="1" applyFill="1" applyBorder="1" applyAlignment="1">
      <alignment vertical="center"/>
    </xf>
    <xf numFmtId="3" fontId="5" fillId="0" borderId="85" xfId="0" applyNumberFormat="1" applyFont="1" applyFill="1" applyBorder="1" applyAlignment="1">
      <alignment vertical="center"/>
    </xf>
    <xf numFmtId="3" fontId="5" fillId="0" borderId="86" xfId="0" applyNumberFormat="1" applyFont="1" applyFill="1" applyBorder="1" applyAlignment="1">
      <alignment vertical="center"/>
    </xf>
    <xf numFmtId="3" fontId="5" fillId="0" borderId="25" xfId="0" applyNumberFormat="1" applyFont="1" applyFill="1" applyBorder="1" applyAlignment="1">
      <alignment vertical="center"/>
    </xf>
    <xf numFmtId="3" fontId="5" fillId="0" borderId="28" xfId="0" applyNumberFormat="1" applyFont="1" applyFill="1" applyBorder="1" applyAlignment="1">
      <alignment vertical="center"/>
    </xf>
    <xf numFmtId="3" fontId="5" fillId="0" borderId="87" xfId="0" applyNumberFormat="1" applyFont="1" applyFill="1" applyBorder="1" applyAlignment="1">
      <alignment vertical="center"/>
    </xf>
    <xf numFmtId="3" fontId="5" fillId="0" borderId="88" xfId="0" applyNumberFormat="1" applyFont="1" applyFill="1" applyBorder="1" applyAlignment="1">
      <alignment vertical="center"/>
    </xf>
    <xf numFmtId="3" fontId="5" fillId="0" borderId="89" xfId="0" applyNumberFormat="1" applyFont="1" applyFill="1" applyBorder="1" applyAlignment="1">
      <alignment vertical="center"/>
    </xf>
    <xf numFmtId="3" fontId="5" fillId="0" borderId="30" xfId="0" applyNumberFormat="1" applyFont="1" applyFill="1" applyBorder="1" applyAlignment="1">
      <alignment vertical="center"/>
    </xf>
    <xf numFmtId="3" fontId="5" fillId="0" borderId="38" xfId="0" applyNumberFormat="1" applyFont="1" applyFill="1" applyBorder="1" applyAlignment="1">
      <alignment vertical="center"/>
    </xf>
    <xf numFmtId="3" fontId="5" fillId="0" borderId="90" xfId="0" applyNumberFormat="1" applyFont="1" applyFill="1" applyBorder="1" applyAlignment="1">
      <alignment vertical="center"/>
    </xf>
    <xf numFmtId="3" fontId="5" fillId="0" borderId="91" xfId="0" applyNumberFormat="1" applyFont="1" applyFill="1" applyBorder="1" applyAlignment="1">
      <alignment vertical="center"/>
    </xf>
    <xf numFmtId="3" fontId="5" fillId="0" borderId="92" xfId="0" applyNumberFormat="1" applyFont="1" applyFill="1" applyBorder="1" applyAlignment="1">
      <alignment vertical="center"/>
    </xf>
    <xf numFmtId="3" fontId="5" fillId="0" borderId="40" xfId="0" applyNumberFormat="1" applyFont="1" applyFill="1" applyBorder="1" applyAlignment="1">
      <alignment vertical="center"/>
    </xf>
    <xf numFmtId="3" fontId="5" fillId="0" borderId="93" xfId="0" applyNumberFormat="1" applyFont="1" applyFill="1" applyBorder="1" applyAlignment="1">
      <alignment vertical="center"/>
    </xf>
    <xf numFmtId="3" fontId="5" fillId="0" borderId="94" xfId="0" applyNumberFormat="1" applyFont="1" applyFill="1" applyBorder="1" applyAlignment="1">
      <alignment vertical="center"/>
    </xf>
    <xf numFmtId="3" fontId="5" fillId="0" borderId="95" xfId="0" applyNumberFormat="1" applyFont="1" applyFill="1" applyBorder="1" applyAlignment="1">
      <alignment vertical="center"/>
    </xf>
    <xf numFmtId="3" fontId="5" fillId="0" borderId="96" xfId="0" applyNumberFormat="1" applyFont="1" applyFill="1" applyBorder="1" applyAlignment="1">
      <alignment vertical="center"/>
    </xf>
    <xf numFmtId="3" fontId="5" fillId="0" borderId="97" xfId="0" applyNumberFormat="1" applyFont="1" applyFill="1" applyBorder="1" applyAlignment="1">
      <alignment vertical="center"/>
    </xf>
    <xf numFmtId="201" fontId="0" fillId="0" borderId="0" xfId="0" applyNumberFormat="1" applyFont="1" applyFill="1" applyBorder="1" applyAlignment="1">
      <alignment vertical="center"/>
    </xf>
    <xf numFmtId="201" fontId="0" fillId="0" borderId="19" xfId="0" applyNumberFormat="1" applyFont="1" applyFill="1" applyBorder="1" applyAlignment="1">
      <alignment vertical="center"/>
    </xf>
    <xf numFmtId="201" fontId="0" fillId="0" borderId="79" xfId="0" applyNumberFormat="1" applyFont="1" applyFill="1" applyBorder="1" applyAlignment="1">
      <alignment vertical="center"/>
    </xf>
    <xf numFmtId="201" fontId="0" fillId="0" borderId="34" xfId="0" applyNumberFormat="1" applyFont="1" applyFill="1" applyBorder="1" applyAlignment="1">
      <alignment vertical="center"/>
    </xf>
    <xf numFmtId="201" fontId="0" fillId="0" borderId="33" xfId="0" applyNumberFormat="1" applyFont="1" applyFill="1" applyBorder="1" applyAlignment="1">
      <alignment vertical="center"/>
    </xf>
    <xf numFmtId="201" fontId="0" fillId="0" borderId="81" xfId="0" applyNumberFormat="1" applyFont="1" applyFill="1" applyBorder="1" applyAlignment="1">
      <alignment vertical="center"/>
    </xf>
    <xf numFmtId="201" fontId="0" fillId="0" borderId="24" xfId="0" applyNumberFormat="1" applyFont="1" applyFill="1" applyBorder="1" applyAlignment="1">
      <alignment vertical="center"/>
    </xf>
    <xf numFmtId="201" fontId="0" fillId="0" borderId="23" xfId="0" applyNumberFormat="1" applyFont="1" applyFill="1" applyBorder="1" applyAlignment="1">
      <alignment vertical="center"/>
    </xf>
    <xf numFmtId="201" fontId="0" fillId="0" borderId="84" xfId="0" applyNumberFormat="1" applyFont="1" applyFill="1" applyBorder="1" applyAlignment="1">
      <alignment vertical="center"/>
    </xf>
    <xf numFmtId="201" fontId="0" fillId="0" borderId="29" xfId="0" applyNumberFormat="1" applyFont="1" applyFill="1" applyBorder="1" applyAlignment="1">
      <alignment vertical="center"/>
    </xf>
    <xf numFmtId="201" fontId="0" fillId="0" borderId="28" xfId="0" applyNumberFormat="1" applyFont="1" applyFill="1" applyBorder="1" applyAlignment="1">
      <alignment vertical="center"/>
    </xf>
    <xf numFmtId="201" fontId="0" fillId="0" borderId="87" xfId="0" applyNumberFormat="1" applyFont="1" applyFill="1" applyBorder="1" applyAlignment="1">
      <alignment vertical="center"/>
    </xf>
    <xf numFmtId="201" fontId="0" fillId="0" borderId="39" xfId="0" applyNumberFormat="1" applyFont="1" applyFill="1" applyBorder="1" applyAlignment="1">
      <alignment vertical="center"/>
    </xf>
    <xf numFmtId="201" fontId="0" fillId="0" borderId="38" xfId="0" applyNumberFormat="1" applyFont="1" applyFill="1" applyBorder="1" applyAlignment="1">
      <alignment vertical="center"/>
    </xf>
    <xf numFmtId="201" fontId="0" fillId="0" borderId="90" xfId="0" applyNumberFormat="1" applyFont="1" applyFill="1" applyBorder="1" applyAlignment="1">
      <alignment vertical="center"/>
    </xf>
    <xf numFmtId="201" fontId="0" fillId="0" borderId="70" xfId="0" applyNumberFormat="1" applyFont="1" applyFill="1" applyBorder="1" applyAlignment="1">
      <alignment vertical="center"/>
    </xf>
    <xf numFmtId="201" fontId="0" fillId="0" borderId="93" xfId="0" applyNumberFormat="1" applyFont="1" applyFill="1" applyBorder="1" applyAlignment="1">
      <alignment vertical="center"/>
    </xf>
    <xf numFmtId="201" fontId="0" fillId="0" borderId="94" xfId="0" applyNumberFormat="1" applyFont="1" applyFill="1" applyBorder="1" applyAlignment="1">
      <alignment vertical="center"/>
    </xf>
    <xf numFmtId="201" fontId="0" fillId="0" borderId="73" xfId="0" applyNumberFormat="1" applyFont="1" applyFill="1" applyBorder="1" applyAlignment="1">
      <alignment vertical="center"/>
    </xf>
    <xf numFmtId="201" fontId="0" fillId="0" borderId="98" xfId="0" applyNumberFormat="1" applyFont="1" applyFill="1" applyBorder="1" applyAlignment="1">
      <alignment vertical="center"/>
    </xf>
    <xf numFmtId="201" fontId="0" fillId="0" borderId="99" xfId="0" applyNumberFormat="1" applyFont="1" applyFill="1" applyBorder="1" applyAlignment="1">
      <alignment vertical="center"/>
    </xf>
    <xf numFmtId="201" fontId="0" fillId="0" borderId="100" xfId="0" applyNumberFormat="1" applyFont="1" applyFill="1" applyBorder="1" applyAlignment="1">
      <alignment vertical="center"/>
    </xf>
    <xf numFmtId="201" fontId="0" fillId="0" borderId="51" xfId="0" applyNumberFormat="1" applyFont="1" applyFill="1" applyBorder="1" applyAlignment="1">
      <alignment vertical="center"/>
    </xf>
    <xf numFmtId="201" fontId="0" fillId="0" borderId="56" xfId="0" applyNumberFormat="1" applyFont="1" applyFill="1" applyBorder="1" applyAlignment="1">
      <alignment vertical="center"/>
    </xf>
    <xf numFmtId="201" fontId="0" fillId="0" borderId="54" xfId="0" applyNumberFormat="1" applyFont="1" applyFill="1" applyBorder="1" applyAlignment="1">
      <alignment vertical="center"/>
    </xf>
    <xf numFmtId="201" fontId="0" fillId="0" borderId="76" xfId="0" applyNumberFormat="1" applyFont="1" applyFill="1" applyBorder="1" applyAlignment="1">
      <alignment vertical="center"/>
    </xf>
    <xf numFmtId="201" fontId="0" fillId="0" borderId="101" xfId="0" applyNumberFormat="1" applyFont="1" applyFill="1" applyBorder="1" applyAlignment="1">
      <alignment vertical="center"/>
    </xf>
    <xf numFmtId="201" fontId="0" fillId="0" borderId="102" xfId="0" applyNumberFormat="1" applyFont="1" applyFill="1" applyBorder="1" applyAlignment="1">
      <alignment vertical="center"/>
    </xf>
    <xf numFmtId="201" fontId="0" fillId="0" borderId="103" xfId="0" applyNumberFormat="1" applyFont="1" applyFill="1" applyBorder="1" applyAlignment="1">
      <alignment vertical="center"/>
    </xf>
    <xf numFmtId="201" fontId="0" fillId="0" borderId="104" xfId="0" applyNumberFormat="1" applyFont="1" applyFill="1" applyBorder="1" applyAlignment="1">
      <alignment vertical="center"/>
    </xf>
    <xf numFmtId="201" fontId="0" fillId="0" borderId="63" xfId="0" applyNumberFormat="1" applyFont="1" applyFill="1" applyBorder="1" applyAlignment="1">
      <alignment vertical="center"/>
    </xf>
    <xf numFmtId="201" fontId="0" fillId="0" borderId="65" xfId="0" applyNumberFormat="1" applyFont="1" applyFill="1" applyBorder="1" applyAlignment="1">
      <alignment vertical="center"/>
    </xf>
    <xf numFmtId="201" fontId="0" fillId="0" borderId="67" xfId="0" applyNumberFormat="1" applyFont="1" applyFill="1" applyBorder="1" applyAlignment="1">
      <alignment vertical="center"/>
    </xf>
    <xf numFmtId="201" fontId="0" fillId="0" borderId="69" xfId="0" applyNumberFormat="1" applyFont="1" applyFill="1" applyBorder="1" applyAlignment="1">
      <alignment vertical="center"/>
    </xf>
    <xf numFmtId="201" fontId="0" fillId="0" borderId="12" xfId="0" applyNumberFormat="1" applyFont="1" applyFill="1" applyBorder="1" applyAlignment="1">
      <alignment vertical="center"/>
    </xf>
    <xf numFmtId="201" fontId="0" fillId="0" borderId="72" xfId="0" applyNumberFormat="1" applyFont="1" applyFill="1" applyBorder="1" applyAlignment="1">
      <alignment vertical="center"/>
    </xf>
    <xf numFmtId="201" fontId="0" fillId="0" borderId="75" xfId="0" applyNumberFormat="1" applyFont="1" applyFill="1" applyBorder="1" applyAlignment="1">
      <alignment vertical="center"/>
    </xf>
    <xf numFmtId="201" fontId="0" fillId="0" borderId="78" xfId="0" applyNumberFormat="1" applyFont="1" applyFill="1" applyBorder="1" applyAlignment="1">
      <alignment vertical="center"/>
    </xf>
    <xf numFmtId="201" fontId="0" fillId="0" borderId="105" xfId="0" applyNumberFormat="1" applyFont="1" applyFill="1" applyBorder="1" applyAlignment="1">
      <alignment vertical="center"/>
    </xf>
    <xf numFmtId="201" fontId="0" fillId="0" borderId="62" xfId="0" applyNumberFormat="1" applyFont="1" applyFill="1" applyBorder="1" applyAlignment="1">
      <alignment vertical="center"/>
    </xf>
    <xf numFmtId="201" fontId="0" fillId="0" borderId="106" xfId="0" applyNumberFormat="1" applyFont="1" applyFill="1" applyBorder="1" applyAlignment="1">
      <alignment vertical="center"/>
    </xf>
    <xf numFmtId="201" fontId="0" fillId="0" borderId="64" xfId="0" applyNumberFormat="1" applyFont="1" applyFill="1" applyBorder="1" applyAlignment="1">
      <alignment vertical="center"/>
    </xf>
    <xf numFmtId="201" fontId="0" fillId="0" borderId="107" xfId="0" applyNumberFormat="1" applyFont="1" applyFill="1" applyBorder="1" applyAlignment="1">
      <alignment vertical="center"/>
    </xf>
    <xf numFmtId="201" fontId="0" fillId="0" borderId="66" xfId="0" applyNumberFormat="1" applyFont="1" applyFill="1" applyBorder="1" applyAlignment="1">
      <alignment vertical="center"/>
    </xf>
    <xf numFmtId="201" fontId="0" fillId="0" borderId="108" xfId="0" applyNumberFormat="1" applyFont="1" applyFill="1" applyBorder="1" applyAlignment="1">
      <alignment vertical="center"/>
    </xf>
    <xf numFmtId="201" fontId="0" fillId="0" borderId="68" xfId="0" applyNumberFormat="1" applyFont="1" applyFill="1" applyBorder="1" applyAlignment="1">
      <alignment vertical="center"/>
    </xf>
    <xf numFmtId="201" fontId="0" fillId="0" borderId="109" xfId="0" applyNumberFormat="1" applyFont="1" applyFill="1" applyBorder="1" applyAlignment="1">
      <alignment vertical="center"/>
    </xf>
    <xf numFmtId="201" fontId="0" fillId="0" borderId="11" xfId="0" applyNumberFormat="1" applyFont="1" applyFill="1" applyBorder="1" applyAlignment="1">
      <alignment vertical="center"/>
    </xf>
    <xf numFmtId="201" fontId="0" fillId="0" borderId="110" xfId="0" applyNumberFormat="1" applyFont="1" applyFill="1" applyBorder="1" applyAlignment="1">
      <alignment vertical="center"/>
    </xf>
    <xf numFmtId="201" fontId="0" fillId="0" borderId="71" xfId="0" applyNumberFormat="1" applyFont="1" applyFill="1" applyBorder="1" applyAlignment="1">
      <alignment vertical="center"/>
    </xf>
    <xf numFmtId="201" fontId="0" fillId="0" borderId="111" xfId="0" applyNumberFormat="1" applyFont="1" applyFill="1" applyBorder="1" applyAlignment="1">
      <alignment vertical="center"/>
    </xf>
    <xf numFmtId="201" fontId="0" fillId="0" borderId="74" xfId="0" applyNumberFormat="1" applyFont="1" applyFill="1" applyBorder="1" applyAlignment="1">
      <alignment vertical="center"/>
    </xf>
    <xf numFmtId="201" fontId="0" fillId="0" borderId="112" xfId="0" applyNumberFormat="1" applyFont="1" applyFill="1" applyBorder="1" applyAlignment="1">
      <alignment vertical="center"/>
    </xf>
    <xf numFmtId="201" fontId="0" fillId="0" borderId="77" xfId="0" applyNumberFormat="1" applyFont="1" applyFill="1" applyBorder="1" applyAlignment="1">
      <alignment vertical="center"/>
    </xf>
    <xf numFmtId="201" fontId="0" fillId="33" borderId="0" xfId="0" applyNumberFormat="1" applyFont="1" applyFill="1" applyBorder="1" applyAlignment="1">
      <alignment vertical="center"/>
    </xf>
    <xf numFmtId="201" fontId="0" fillId="33" borderId="19" xfId="0" applyNumberFormat="1" applyFont="1" applyFill="1" applyBorder="1" applyAlignment="1">
      <alignment vertical="center"/>
    </xf>
    <xf numFmtId="201" fontId="0" fillId="33" borderId="34" xfId="0" applyNumberFormat="1" applyFont="1" applyFill="1" applyBorder="1" applyAlignment="1">
      <alignment vertical="center"/>
    </xf>
    <xf numFmtId="201" fontId="0" fillId="33" borderId="33" xfId="0" applyNumberFormat="1" applyFont="1" applyFill="1" applyBorder="1" applyAlignment="1">
      <alignment vertical="center"/>
    </xf>
    <xf numFmtId="201" fontId="0" fillId="33" borderId="24" xfId="0" applyNumberFormat="1" applyFont="1" applyFill="1" applyBorder="1" applyAlignment="1">
      <alignment vertical="center"/>
    </xf>
    <xf numFmtId="201" fontId="0" fillId="33" borderId="23" xfId="0" applyNumberFormat="1" applyFont="1" applyFill="1" applyBorder="1" applyAlignment="1">
      <alignment vertical="center"/>
    </xf>
    <xf numFmtId="201" fontId="0" fillId="33" borderId="29" xfId="0" applyNumberFormat="1" applyFont="1" applyFill="1" applyBorder="1" applyAlignment="1">
      <alignment vertical="center"/>
    </xf>
    <xf numFmtId="201" fontId="0" fillId="33" borderId="28" xfId="0" applyNumberFormat="1" applyFont="1" applyFill="1" applyBorder="1" applyAlignment="1">
      <alignment vertical="center"/>
    </xf>
    <xf numFmtId="201" fontId="0" fillId="33" borderId="39" xfId="0" applyNumberFormat="1" applyFont="1" applyFill="1" applyBorder="1" applyAlignment="1">
      <alignment vertical="center"/>
    </xf>
    <xf numFmtId="201" fontId="0" fillId="33" borderId="38" xfId="0" applyNumberFormat="1" applyFont="1" applyFill="1" applyBorder="1" applyAlignment="1">
      <alignment vertical="center"/>
    </xf>
    <xf numFmtId="201" fontId="0" fillId="0" borderId="20" xfId="0" applyNumberFormat="1" applyFont="1" applyFill="1" applyBorder="1" applyAlignment="1">
      <alignment vertical="center" wrapText="1"/>
    </xf>
    <xf numFmtId="201" fontId="0" fillId="0" borderId="35" xfId="0" applyNumberFormat="1" applyFont="1" applyFill="1" applyBorder="1" applyAlignment="1">
      <alignment vertical="center" wrapText="1"/>
    </xf>
    <xf numFmtId="201" fontId="0" fillId="0" borderId="30" xfId="0" applyNumberFormat="1" applyFont="1" applyFill="1" applyBorder="1" applyAlignment="1">
      <alignment vertical="center" wrapText="1"/>
    </xf>
    <xf numFmtId="201" fontId="0" fillId="0" borderId="40" xfId="0" applyNumberFormat="1" applyFont="1" applyFill="1" applyBorder="1" applyAlignment="1">
      <alignment vertical="center" wrapText="1"/>
    </xf>
    <xf numFmtId="201" fontId="0" fillId="0" borderId="113" xfId="0" applyNumberFormat="1" applyFont="1" applyFill="1" applyBorder="1" applyAlignment="1">
      <alignment vertical="center" wrapText="1"/>
    </xf>
    <xf numFmtId="201" fontId="1" fillId="0" borderId="77" xfId="0" applyNumberFormat="1" applyFont="1" applyFill="1" applyBorder="1" applyAlignment="1">
      <alignment horizontal="center" vertical="center"/>
    </xf>
    <xf numFmtId="201" fontId="0" fillId="0" borderId="79" xfId="0" applyNumberFormat="1" applyFont="1" applyFill="1" applyBorder="1" applyAlignment="1">
      <alignment vertical="center" wrapText="1"/>
    </xf>
    <xf numFmtId="201" fontId="0" fillId="0" borderId="81" xfId="0" applyNumberFormat="1" applyFont="1" applyFill="1" applyBorder="1" applyAlignment="1">
      <alignment vertical="center" wrapText="1"/>
    </xf>
    <xf numFmtId="201" fontId="0" fillId="0" borderId="87" xfId="0" applyNumberFormat="1" applyFont="1" applyFill="1" applyBorder="1" applyAlignment="1">
      <alignment vertical="center" wrapText="1"/>
    </xf>
    <xf numFmtId="201" fontId="0" fillId="0" borderId="90" xfId="0" applyNumberFormat="1" applyFont="1" applyFill="1" applyBorder="1" applyAlignment="1">
      <alignment vertical="center" wrapText="1"/>
    </xf>
    <xf numFmtId="201" fontId="0" fillId="0" borderId="114" xfId="0" applyNumberFormat="1" applyFont="1" applyFill="1" applyBorder="1" applyAlignment="1">
      <alignment vertical="center" wrapText="1"/>
    </xf>
    <xf numFmtId="38" fontId="0" fillId="0" borderId="18" xfId="0" applyNumberFormat="1" applyFont="1" applyFill="1" applyBorder="1" applyAlignment="1">
      <alignment vertical="center"/>
    </xf>
    <xf numFmtId="38" fontId="0" fillId="0" borderId="19"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20" xfId="0" applyNumberFormat="1" applyFont="1" applyFill="1" applyBorder="1" applyAlignment="1">
      <alignment vertical="center"/>
    </xf>
    <xf numFmtId="38" fontId="0" fillId="0" borderId="21" xfId="0" applyNumberFormat="1" applyFont="1" applyFill="1" applyBorder="1" applyAlignment="1">
      <alignment vertical="center"/>
    </xf>
    <xf numFmtId="38" fontId="0" fillId="0" borderId="22" xfId="0" applyNumberFormat="1" applyFont="1" applyFill="1" applyBorder="1" applyAlignment="1">
      <alignment vertical="center"/>
    </xf>
    <xf numFmtId="38" fontId="0" fillId="0" borderId="23" xfId="0" applyNumberFormat="1" applyFont="1" applyFill="1" applyBorder="1" applyAlignment="1">
      <alignment vertical="center"/>
    </xf>
    <xf numFmtId="38" fontId="0" fillId="0" borderId="24" xfId="0" applyNumberFormat="1" applyFont="1" applyFill="1" applyBorder="1" applyAlignment="1">
      <alignment vertical="center"/>
    </xf>
    <xf numFmtId="38" fontId="0" fillId="0" borderId="25" xfId="0" applyNumberFormat="1" applyFont="1" applyFill="1" applyBorder="1" applyAlignment="1">
      <alignment vertical="center"/>
    </xf>
    <xf numFmtId="38" fontId="0" fillId="0" borderId="26" xfId="0" applyNumberFormat="1" applyFont="1" applyFill="1" applyBorder="1" applyAlignment="1">
      <alignment vertical="center"/>
    </xf>
    <xf numFmtId="38" fontId="0" fillId="0" borderId="27" xfId="0" applyNumberFormat="1" applyFont="1" applyFill="1" applyBorder="1" applyAlignment="1">
      <alignment vertical="center"/>
    </xf>
    <xf numFmtId="38" fontId="0" fillId="0" borderId="28" xfId="0" applyNumberFormat="1" applyFont="1" applyFill="1" applyBorder="1" applyAlignment="1">
      <alignment vertical="center"/>
    </xf>
    <xf numFmtId="38" fontId="0" fillId="0" borderId="29" xfId="0" applyNumberFormat="1" applyFont="1" applyFill="1" applyBorder="1" applyAlignment="1">
      <alignment vertical="center"/>
    </xf>
    <xf numFmtId="38" fontId="0" fillId="0" borderId="30" xfId="0" applyNumberFormat="1" applyFont="1" applyFill="1" applyBorder="1" applyAlignment="1">
      <alignment vertical="center"/>
    </xf>
    <xf numFmtId="38" fontId="0" fillId="0" borderId="31" xfId="0" applyNumberFormat="1" applyFont="1" applyFill="1" applyBorder="1" applyAlignment="1">
      <alignment vertical="center"/>
    </xf>
    <xf numFmtId="38" fontId="0" fillId="0" borderId="32" xfId="0" applyNumberFormat="1" applyFont="1" applyFill="1" applyBorder="1" applyAlignment="1">
      <alignment vertical="center"/>
    </xf>
    <xf numFmtId="38" fontId="0" fillId="0" borderId="33" xfId="0" applyNumberFormat="1" applyFont="1" applyFill="1" applyBorder="1" applyAlignment="1">
      <alignment vertical="center"/>
    </xf>
    <xf numFmtId="38" fontId="0" fillId="0" borderId="34" xfId="0" applyNumberFormat="1" applyFont="1" applyFill="1" applyBorder="1" applyAlignment="1">
      <alignment vertical="center"/>
    </xf>
    <xf numFmtId="38" fontId="0" fillId="0" borderId="35" xfId="0" applyNumberFormat="1" applyFont="1" applyFill="1" applyBorder="1" applyAlignment="1">
      <alignment vertical="center"/>
    </xf>
    <xf numFmtId="38" fontId="0" fillId="0" borderId="36" xfId="0" applyNumberFormat="1" applyFont="1" applyFill="1" applyBorder="1" applyAlignment="1">
      <alignment vertical="center"/>
    </xf>
    <xf numFmtId="38" fontId="0" fillId="0" borderId="37" xfId="0" applyNumberFormat="1" applyFont="1" applyFill="1" applyBorder="1" applyAlignment="1">
      <alignment vertical="center"/>
    </xf>
    <xf numFmtId="38" fontId="0" fillId="0" borderId="38" xfId="0" applyNumberFormat="1" applyFont="1" applyFill="1" applyBorder="1" applyAlignment="1">
      <alignment vertical="center"/>
    </xf>
    <xf numFmtId="38" fontId="0" fillId="0" borderId="39" xfId="0" applyNumberFormat="1" applyFont="1" applyFill="1" applyBorder="1" applyAlignment="1">
      <alignment vertical="center"/>
    </xf>
    <xf numFmtId="38" fontId="0" fillId="0" borderId="40" xfId="0" applyNumberFormat="1" applyFont="1" applyFill="1" applyBorder="1" applyAlignment="1">
      <alignment vertical="center"/>
    </xf>
    <xf numFmtId="38" fontId="0" fillId="0" borderId="13" xfId="0" applyNumberFormat="1" applyFont="1" applyFill="1" applyBorder="1" applyAlignment="1">
      <alignment vertical="center"/>
    </xf>
    <xf numFmtId="38" fontId="0" fillId="0" borderId="46" xfId="0" applyNumberFormat="1" applyFont="1" applyFill="1" applyBorder="1" applyAlignment="1">
      <alignment vertical="center"/>
    </xf>
    <xf numFmtId="38" fontId="0" fillId="0" borderId="47" xfId="0" applyNumberFormat="1" applyFont="1" applyFill="1" applyBorder="1" applyAlignment="1">
      <alignment vertical="center"/>
    </xf>
    <xf numFmtId="38" fontId="0" fillId="0" borderId="48" xfId="0" applyNumberFormat="1" applyFont="1" applyFill="1" applyBorder="1" applyAlignment="1">
      <alignment vertical="center"/>
    </xf>
    <xf numFmtId="38" fontId="0" fillId="0" borderId="49" xfId="0" applyNumberFormat="1" applyFont="1" applyFill="1" applyBorder="1" applyAlignment="1">
      <alignment vertical="center"/>
    </xf>
    <xf numFmtId="38" fontId="0" fillId="0" borderId="17" xfId="0" applyNumberFormat="1" applyFont="1" applyFill="1" applyBorder="1" applyAlignment="1">
      <alignment vertical="center"/>
    </xf>
    <xf numFmtId="38" fontId="0" fillId="0" borderId="41" xfId="0" applyNumberFormat="1" applyFont="1" applyFill="1" applyBorder="1" applyAlignment="1">
      <alignment vertical="center"/>
    </xf>
    <xf numFmtId="38" fontId="0" fillId="0" borderId="42" xfId="0" applyNumberFormat="1" applyFont="1" applyFill="1" applyBorder="1" applyAlignment="1">
      <alignment vertical="center"/>
    </xf>
    <xf numFmtId="38" fontId="0" fillId="0" borderId="43" xfId="0" applyNumberFormat="1" applyFont="1" applyFill="1" applyBorder="1" applyAlignment="1">
      <alignment vertical="center"/>
    </xf>
    <xf numFmtId="38" fontId="0" fillId="0" borderId="44" xfId="0" applyNumberFormat="1" applyFont="1" applyFill="1" applyBorder="1" applyAlignment="1">
      <alignment vertical="center"/>
    </xf>
    <xf numFmtId="38" fontId="0" fillId="0" borderId="45" xfId="0" applyNumberFormat="1" applyFont="1" applyFill="1" applyBorder="1" applyAlignment="1">
      <alignment vertical="center"/>
    </xf>
    <xf numFmtId="0" fontId="6" fillId="0" borderId="0" xfId="0" applyFont="1" applyFill="1" applyAlignment="1">
      <alignment/>
    </xf>
    <xf numFmtId="38" fontId="6" fillId="0" borderId="0" xfId="0" applyNumberFormat="1" applyFont="1" applyFill="1" applyAlignment="1">
      <alignment/>
    </xf>
    <xf numFmtId="3" fontId="5" fillId="0" borderId="98" xfId="0" applyNumberFormat="1" applyFont="1" applyFill="1" applyBorder="1" applyAlignment="1">
      <alignment vertical="center"/>
    </xf>
    <xf numFmtId="3" fontId="5" fillId="0" borderId="100" xfId="0" applyNumberFormat="1" applyFont="1" applyFill="1" applyBorder="1" applyAlignment="1">
      <alignment vertical="center"/>
    </xf>
    <xf numFmtId="3" fontId="5" fillId="0" borderId="101" xfId="0" applyNumberFormat="1" applyFont="1" applyFill="1" applyBorder="1" applyAlignment="1">
      <alignment vertical="center"/>
    </xf>
    <xf numFmtId="3" fontId="5" fillId="0" borderId="103" xfId="0" applyNumberFormat="1" applyFont="1" applyFill="1" applyBorder="1" applyAlignment="1">
      <alignment vertical="center"/>
    </xf>
    <xf numFmtId="201" fontId="0" fillId="33" borderId="105" xfId="0" applyNumberFormat="1" applyFont="1" applyFill="1" applyBorder="1" applyAlignment="1">
      <alignment vertical="center"/>
    </xf>
    <xf numFmtId="201" fontId="0" fillId="33" borderId="62" xfId="0" applyNumberFormat="1" applyFont="1" applyFill="1" applyBorder="1" applyAlignment="1">
      <alignment vertical="center"/>
    </xf>
    <xf numFmtId="201" fontId="0" fillId="33" borderId="63" xfId="0" applyNumberFormat="1" applyFont="1" applyFill="1" applyBorder="1" applyAlignment="1">
      <alignment vertical="center"/>
    </xf>
    <xf numFmtId="201" fontId="0" fillId="33" borderId="106" xfId="0" applyNumberFormat="1" applyFont="1" applyFill="1" applyBorder="1" applyAlignment="1">
      <alignment vertical="center"/>
    </xf>
    <xf numFmtId="201" fontId="0" fillId="33" borderId="64" xfId="0" applyNumberFormat="1" applyFont="1" applyFill="1" applyBorder="1" applyAlignment="1">
      <alignment vertical="center"/>
    </xf>
    <xf numFmtId="201" fontId="0" fillId="33" borderId="65" xfId="0" applyNumberFormat="1" applyFont="1" applyFill="1" applyBorder="1" applyAlignment="1">
      <alignment vertical="center"/>
    </xf>
    <xf numFmtId="201" fontId="0" fillId="33" borderId="107" xfId="0" applyNumberFormat="1" applyFont="1" applyFill="1" applyBorder="1" applyAlignment="1">
      <alignment vertical="center"/>
    </xf>
    <xf numFmtId="201" fontId="0" fillId="33" borderId="66" xfId="0" applyNumberFormat="1" applyFont="1" applyFill="1" applyBorder="1" applyAlignment="1">
      <alignment vertical="center"/>
    </xf>
    <xf numFmtId="201" fontId="0" fillId="33" borderId="67" xfId="0" applyNumberFormat="1" applyFont="1" applyFill="1" applyBorder="1" applyAlignment="1">
      <alignment vertical="center"/>
    </xf>
    <xf numFmtId="201" fontId="0" fillId="33" borderId="108" xfId="0" applyNumberFormat="1" applyFont="1" applyFill="1" applyBorder="1" applyAlignment="1">
      <alignment vertical="center"/>
    </xf>
    <xf numFmtId="201" fontId="0" fillId="33" borderId="68" xfId="0" applyNumberFormat="1" applyFont="1" applyFill="1" applyBorder="1" applyAlignment="1">
      <alignment vertical="center"/>
    </xf>
    <xf numFmtId="201" fontId="0" fillId="33" borderId="69" xfId="0" applyNumberFormat="1" applyFont="1" applyFill="1" applyBorder="1" applyAlignment="1">
      <alignment vertical="center"/>
    </xf>
    <xf numFmtId="201" fontId="0" fillId="33" borderId="109" xfId="0" applyNumberFormat="1" applyFont="1" applyFill="1" applyBorder="1" applyAlignment="1">
      <alignment vertical="center"/>
    </xf>
    <xf numFmtId="201" fontId="0" fillId="33" borderId="11" xfId="0" applyNumberFormat="1" applyFont="1" applyFill="1" applyBorder="1" applyAlignment="1">
      <alignment vertical="center"/>
    </xf>
    <xf numFmtId="201" fontId="0" fillId="33" borderId="12" xfId="0" applyNumberFormat="1" applyFont="1" applyFill="1" applyBorder="1" applyAlignment="1">
      <alignment vertical="center"/>
    </xf>
    <xf numFmtId="201" fontId="6" fillId="33" borderId="10" xfId="0" applyNumberFormat="1" applyFont="1" applyFill="1" applyBorder="1" applyAlignment="1">
      <alignment/>
    </xf>
    <xf numFmtId="201" fontId="6" fillId="33" borderId="0" xfId="0" applyNumberFormat="1" applyFont="1" applyFill="1" applyBorder="1" applyAlignment="1">
      <alignment/>
    </xf>
    <xf numFmtId="0" fontId="6" fillId="33" borderId="0" xfId="0" applyFont="1" applyFill="1" applyAlignment="1">
      <alignment horizontal="right" vertical="center"/>
    </xf>
    <xf numFmtId="0" fontId="5" fillId="33" borderId="0" xfId="0" applyFont="1" applyFill="1" applyAlignment="1">
      <alignment horizontal="right"/>
    </xf>
    <xf numFmtId="20" fontId="5" fillId="33" borderId="43" xfId="0" applyNumberFormat="1" applyFont="1" applyFill="1" applyBorder="1" applyAlignment="1">
      <alignment vertical="center"/>
    </xf>
    <xf numFmtId="38" fontId="5" fillId="37" borderId="115" xfId="49" applyFont="1" applyFill="1" applyBorder="1" applyAlignment="1">
      <alignment vertical="center"/>
    </xf>
    <xf numFmtId="38" fontId="5" fillId="37" borderId="116" xfId="49" applyFont="1" applyFill="1" applyBorder="1" applyAlignment="1">
      <alignment vertical="center"/>
    </xf>
    <xf numFmtId="38" fontId="5" fillId="37" borderId="117" xfId="49" applyFont="1" applyFill="1" applyBorder="1" applyAlignment="1">
      <alignment vertical="center"/>
    </xf>
    <xf numFmtId="38" fontId="5" fillId="37" borderId="105" xfId="49" applyFont="1" applyFill="1" applyBorder="1" applyAlignment="1">
      <alignment vertical="center"/>
    </xf>
    <xf numFmtId="38" fontId="5" fillId="37" borderId="0" xfId="49" applyFont="1" applyFill="1" applyBorder="1" applyAlignment="1">
      <alignment vertical="center"/>
    </xf>
    <xf numFmtId="38" fontId="5" fillId="37" borderId="118" xfId="49" applyFont="1" applyFill="1" applyBorder="1" applyAlignment="1">
      <alignment vertical="center"/>
    </xf>
    <xf numFmtId="38" fontId="5" fillId="37" borderId="119" xfId="49" applyFont="1" applyFill="1" applyBorder="1" applyAlignment="1">
      <alignment vertical="center"/>
    </xf>
    <xf numFmtId="38" fontId="5" fillId="37" borderId="48" xfId="49" applyFont="1" applyFill="1" applyBorder="1" applyAlignment="1">
      <alignment vertical="center"/>
    </xf>
    <xf numFmtId="38" fontId="5" fillId="37" borderId="120" xfId="49" applyFont="1" applyFill="1" applyBorder="1" applyAlignment="1">
      <alignment vertical="center"/>
    </xf>
    <xf numFmtId="38" fontId="5" fillId="37" borderId="121" xfId="49" applyFont="1" applyFill="1" applyBorder="1" applyAlignment="1">
      <alignment vertical="center"/>
    </xf>
    <xf numFmtId="38" fontId="5" fillId="37" borderId="122" xfId="49" applyFont="1" applyFill="1" applyBorder="1" applyAlignment="1">
      <alignment vertical="center"/>
    </xf>
    <xf numFmtId="38" fontId="5" fillId="37" borderId="123" xfId="49" applyFont="1" applyFill="1" applyBorder="1" applyAlignment="1">
      <alignment vertical="center"/>
    </xf>
    <xf numFmtId="0" fontId="6" fillId="37" borderId="0" xfId="0" applyFont="1" applyFill="1" applyAlignment="1">
      <alignment/>
    </xf>
    <xf numFmtId="205" fontId="5" fillId="37" borderId="115" xfId="49" applyNumberFormat="1" applyFont="1" applyFill="1" applyBorder="1" applyAlignment="1">
      <alignment vertical="center"/>
    </xf>
    <xf numFmtId="205" fontId="5" fillId="37" borderId="116" xfId="49" applyNumberFormat="1" applyFont="1" applyFill="1" applyBorder="1" applyAlignment="1">
      <alignment vertical="center"/>
    </xf>
    <xf numFmtId="205" fontId="5" fillId="37" borderId="117" xfId="49" applyNumberFormat="1" applyFont="1" applyFill="1" applyBorder="1" applyAlignment="1">
      <alignment vertical="center"/>
    </xf>
    <xf numFmtId="205" fontId="5" fillId="37" borderId="105" xfId="49" applyNumberFormat="1" applyFont="1" applyFill="1" applyBorder="1" applyAlignment="1">
      <alignment vertical="center"/>
    </xf>
    <xf numFmtId="205" fontId="5" fillId="37" borderId="0" xfId="49" applyNumberFormat="1" applyFont="1" applyFill="1" applyBorder="1" applyAlignment="1">
      <alignment vertical="center"/>
    </xf>
    <xf numFmtId="205" fontId="5" fillId="37" borderId="118" xfId="49" applyNumberFormat="1" applyFont="1" applyFill="1" applyBorder="1" applyAlignment="1">
      <alignment vertical="center"/>
    </xf>
    <xf numFmtId="205" fontId="5" fillId="37" borderId="119" xfId="49" applyNumberFormat="1" applyFont="1" applyFill="1" applyBorder="1" applyAlignment="1">
      <alignment vertical="center"/>
    </xf>
    <xf numFmtId="205" fontId="5" fillId="37" borderId="48" xfId="49" applyNumberFormat="1" applyFont="1" applyFill="1" applyBorder="1" applyAlignment="1">
      <alignment vertical="center"/>
    </xf>
    <xf numFmtId="205" fontId="5" fillId="37" borderId="120" xfId="49" applyNumberFormat="1" applyFont="1" applyFill="1" applyBorder="1" applyAlignment="1">
      <alignment vertical="center"/>
    </xf>
    <xf numFmtId="205" fontId="5" fillId="37" borderId="121" xfId="49" applyNumberFormat="1" applyFont="1" applyFill="1" applyBorder="1" applyAlignment="1">
      <alignment vertical="center"/>
    </xf>
    <xf numFmtId="205" fontId="5" fillId="37" borderId="122" xfId="49" applyNumberFormat="1" applyFont="1" applyFill="1" applyBorder="1" applyAlignment="1">
      <alignment vertical="center"/>
    </xf>
    <xf numFmtId="205" fontId="5" fillId="37" borderId="123" xfId="49" applyNumberFormat="1" applyFont="1" applyFill="1" applyBorder="1" applyAlignment="1">
      <alignment vertical="center"/>
    </xf>
    <xf numFmtId="0" fontId="5" fillId="33" borderId="0" xfId="0" applyFont="1" applyFill="1" applyAlignment="1">
      <alignment horizontal="center"/>
    </xf>
    <xf numFmtId="20" fontId="0" fillId="33" borderId="43" xfId="0" applyNumberFormat="1" applyFill="1" applyBorder="1" applyAlignment="1">
      <alignment vertical="center"/>
    </xf>
    <xf numFmtId="38" fontId="5" fillId="38" borderId="124" xfId="0" applyNumberFormat="1" applyFont="1" applyFill="1" applyBorder="1" applyAlignment="1" quotePrefix="1">
      <alignment horizontal="center" vertical="center"/>
    </xf>
    <xf numFmtId="38" fontId="5" fillId="38" borderId="125" xfId="0" applyNumberFormat="1" applyFont="1" applyFill="1" applyBorder="1" applyAlignment="1">
      <alignment horizontal="distributed" vertical="center"/>
    </xf>
    <xf numFmtId="38" fontId="5" fillId="38" borderId="77" xfId="0" applyNumberFormat="1" applyFont="1" applyFill="1" applyBorder="1" applyAlignment="1" quotePrefix="1">
      <alignment horizontal="center" vertical="center"/>
    </xf>
    <xf numFmtId="38" fontId="5" fillId="38" borderId="126" xfId="0" applyNumberFormat="1" applyFont="1" applyFill="1" applyBorder="1" applyAlignment="1">
      <alignment horizontal="distributed" vertical="center"/>
    </xf>
    <xf numFmtId="38" fontId="5" fillId="38" borderId="126" xfId="0" applyNumberFormat="1" applyFont="1" applyFill="1" applyBorder="1" applyAlignment="1">
      <alignment horizontal="distributed" vertical="center" wrapText="1"/>
    </xf>
    <xf numFmtId="38" fontId="5" fillId="38" borderId="64" xfId="0" applyNumberFormat="1" applyFont="1" applyFill="1" applyBorder="1" applyAlignment="1" quotePrefix="1">
      <alignment horizontal="center" vertical="center"/>
    </xf>
    <xf numFmtId="38" fontId="5" fillId="38" borderId="127" xfId="0" applyNumberFormat="1" applyFont="1" applyFill="1" applyBorder="1" applyAlignment="1">
      <alignment horizontal="distributed" vertical="center"/>
    </xf>
    <xf numFmtId="0" fontId="6" fillId="39" borderId="128" xfId="0" applyFont="1" applyFill="1" applyBorder="1" applyAlignment="1">
      <alignment horizontal="center" vertical="center" wrapText="1"/>
    </xf>
    <xf numFmtId="38" fontId="5" fillId="38" borderId="76" xfId="0" applyNumberFormat="1" applyFont="1" applyFill="1" applyBorder="1" applyAlignment="1" quotePrefix="1">
      <alignment horizontal="center" vertical="center"/>
    </xf>
    <xf numFmtId="0" fontId="6" fillId="39" borderId="20" xfId="0" applyFont="1" applyFill="1" applyBorder="1" applyAlignment="1">
      <alignment horizontal="center" vertical="center" wrapText="1"/>
    </xf>
    <xf numFmtId="38" fontId="5" fillId="38" borderId="0" xfId="0" applyNumberFormat="1" applyFont="1" applyFill="1" applyBorder="1" applyAlignment="1" quotePrefix="1">
      <alignment horizontal="center" vertical="center"/>
    </xf>
    <xf numFmtId="0" fontId="6" fillId="39" borderId="129" xfId="0" applyFont="1" applyFill="1" applyBorder="1" applyAlignment="1">
      <alignment/>
    </xf>
    <xf numFmtId="0" fontId="1" fillId="39" borderId="24" xfId="0" applyFont="1" applyFill="1" applyBorder="1" applyAlignment="1">
      <alignment horizontal="distributed" vertical="center"/>
    </xf>
    <xf numFmtId="0" fontId="1" fillId="39" borderId="130" xfId="0" applyFont="1" applyFill="1" applyBorder="1" applyAlignment="1">
      <alignment horizontal="distributed" vertical="center"/>
    </xf>
    <xf numFmtId="0" fontId="1" fillId="39" borderId="86" xfId="0" applyFont="1" applyFill="1" applyBorder="1" applyAlignment="1">
      <alignment/>
    </xf>
    <xf numFmtId="0" fontId="5" fillId="39" borderId="128" xfId="0" applyFont="1" applyFill="1" applyBorder="1" applyAlignment="1">
      <alignment horizontal="distributed" vertical="center" wrapText="1"/>
    </xf>
    <xf numFmtId="38" fontId="5" fillId="38" borderId="25" xfId="0" applyNumberFormat="1" applyFont="1" applyFill="1" applyBorder="1" applyAlignment="1">
      <alignment horizontal="center" vertical="center"/>
    </xf>
    <xf numFmtId="38" fontId="5" fillId="38" borderId="49" xfId="0" applyNumberFormat="1" applyFont="1" applyFill="1" applyBorder="1" applyAlignment="1">
      <alignment horizontal="distributed" vertical="center" wrapText="1"/>
    </xf>
    <xf numFmtId="38" fontId="5" fillId="38" borderId="22" xfId="0" applyNumberFormat="1" applyFont="1" applyFill="1" applyBorder="1" applyAlignment="1">
      <alignment horizontal="center" vertical="center"/>
    </xf>
    <xf numFmtId="38" fontId="5" fillId="38" borderId="66" xfId="0" applyNumberFormat="1" applyFont="1" applyFill="1" applyBorder="1" applyAlignment="1">
      <alignment horizontal="center" vertical="center"/>
    </xf>
    <xf numFmtId="38" fontId="5" fillId="38" borderId="46" xfId="0" applyNumberFormat="1" applyFont="1" applyFill="1" applyBorder="1" applyAlignment="1">
      <alignment horizontal="distributed" vertical="center" wrapText="1"/>
    </xf>
    <xf numFmtId="38" fontId="5" fillId="38" borderId="14" xfId="0" applyNumberFormat="1" applyFont="1" applyFill="1" applyBorder="1" applyAlignment="1">
      <alignment horizontal="distributed" vertical="center" wrapText="1"/>
    </xf>
    <xf numFmtId="38" fontId="5" fillId="38" borderId="24" xfId="0" applyNumberFormat="1" applyFont="1" applyFill="1" applyBorder="1" applyAlignment="1">
      <alignment horizontal="center" vertical="center"/>
    </xf>
    <xf numFmtId="38" fontId="5" fillId="38" borderId="48" xfId="0" applyNumberFormat="1" applyFont="1" applyFill="1" applyBorder="1" applyAlignment="1">
      <alignment horizontal="distributed" vertical="center" wrapText="1"/>
    </xf>
    <xf numFmtId="38" fontId="5" fillId="38" borderId="67" xfId="0" applyNumberFormat="1" applyFont="1" applyFill="1" applyBorder="1" applyAlignment="1">
      <alignment horizontal="center" vertical="center"/>
    </xf>
    <xf numFmtId="38" fontId="5" fillId="38" borderId="119" xfId="0" applyNumberFormat="1" applyFont="1" applyFill="1" applyBorder="1" applyAlignment="1">
      <alignment horizontal="distributed" vertical="center" wrapText="1"/>
    </xf>
    <xf numFmtId="0" fontId="6" fillId="39" borderId="40" xfId="0" applyFont="1" applyFill="1" applyBorder="1" applyAlignment="1">
      <alignment horizontal="center" vertical="center" wrapText="1"/>
    </xf>
    <xf numFmtId="38" fontId="5" fillId="38" borderId="39" xfId="0" applyNumberFormat="1" applyFont="1" applyFill="1" applyBorder="1" applyAlignment="1" quotePrefix="1">
      <alignment horizontal="center" vertical="center"/>
    </xf>
    <xf numFmtId="38" fontId="5" fillId="38" borderId="131" xfId="0" applyNumberFormat="1" applyFont="1" applyFill="1" applyBorder="1" applyAlignment="1">
      <alignment horizontal="distributed" vertical="center"/>
    </xf>
    <xf numFmtId="0" fontId="1" fillId="39" borderId="132" xfId="0" applyFont="1" applyFill="1" applyBorder="1" applyAlignment="1">
      <alignment horizontal="distributed" vertical="center"/>
    </xf>
    <xf numFmtId="38" fontId="5" fillId="38" borderId="107" xfId="0" applyNumberFormat="1" applyFont="1" applyFill="1" applyBorder="1" applyAlignment="1">
      <alignment horizontal="center" vertical="center"/>
    </xf>
    <xf numFmtId="0" fontId="6" fillId="39" borderId="80" xfId="0" applyFont="1" applyFill="1" applyBorder="1" applyAlignment="1">
      <alignment horizontal="center" vertical="center" wrapText="1"/>
    </xf>
    <xf numFmtId="38" fontId="5" fillId="38" borderId="86" xfId="0" applyNumberFormat="1" applyFont="1" applyFill="1" applyBorder="1" applyAlignment="1">
      <alignment horizontal="center" vertical="center"/>
    </xf>
    <xf numFmtId="38" fontId="5" fillId="38" borderId="133" xfId="0" applyNumberFormat="1" applyFont="1" applyFill="1" applyBorder="1" applyAlignment="1">
      <alignment horizontal="distributed" vertical="center" wrapText="1"/>
    </xf>
    <xf numFmtId="0" fontId="5" fillId="39" borderId="35" xfId="0" applyFont="1" applyFill="1" applyBorder="1" applyAlignment="1">
      <alignment horizontal="distributed" vertical="center" wrapText="1"/>
    </xf>
    <xf numFmtId="0" fontId="5" fillId="39" borderId="73" xfId="0" applyFont="1" applyFill="1" applyBorder="1" applyAlignment="1">
      <alignment horizontal="distributed" vertical="top"/>
    </xf>
    <xf numFmtId="0" fontId="5" fillId="39" borderId="132" xfId="0" applyFont="1" applyFill="1" applyBorder="1" applyAlignment="1">
      <alignment horizontal="distributed" vertical="top"/>
    </xf>
    <xf numFmtId="0" fontId="0" fillId="39" borderId="14" xfId="0" applyFont="1" applyFill="1" applyBorder="1" applyAlignment="1">
      <alignment horizontal="left" vertical="center" wrapText="1"/>
    </xf>
    <xf numFmtId="0" fontId="5" fillId="38" borderId="76" xfId="0" applyFont="1" applyFill="1" applyBorder="1" applyAlignment="1">
      <alignment horizontal="distributed" vertical="top"/>
    </xf>
    <xf numFmtId="0" fontId="5" fillId="38" borderId="134" xfId="0" applyFont="1" applyFill="1" applyBorder="1" applyAlignment="1">
      <alignment horizontal="distributed" vertical="top"/>
    </xf>
    <xf numFmtId="0" fontId="13" fillId="39" borderId="119" xfId="0" applyFont="1" applyFill="1" applyBorder="1" applyAlignment="1">
      <alignment horizontal="distributed" vertical="top" wrapText="1"/>
    </xf>
    <xf numFmtId="0" fontId="6" fillId="39" borderId="135" xfId="0" applyFont="1" applyFill="1" applyBorder="1" applyAlignment="1">
      <alignment horizontal="center" vertical="center" wrapText="1"/>
    </xf>
    <xf numFmtId="0" fontId="6" fillId="39" borderId="136" xfId="0" applyFont="1" applyFill="1" applyBorder="1" applyAlignment="1">
      <alignment horizontal="center" vertical="center" wrapText="1"/>
    </xf>
    <xf numFmtId="38" fontId="5" fillId="38" borderId="48" xfId="0" applyNumberFormat="1" applyFont="1" applyFill="1" applyBorder="1" applyAlignment="1" quotePrefix="1">
      <alignment horizontal="center" vertical="center"/>
    </xf>
    <xf numFmtId="38" fontId="5" fillId="38" borderId="137" xfId="0" applyNumberFormat="1" applyFont="1" applyFill="1" applyBorder="1" applyAlignment="1">
      <alignment horizontal="distributed" vertical="center"/>
    </xf>
    <xf numFmtId="0" fontId="13" fillId="38" borderId="57" xfId="0" applyFont="1" applyFill="1" applyBorder="1" applyAlignment="1">
      <alignment horizontal="distributed" vertical="center" wrapText="1"/>
    </xf>
    <xf numFmtId="0" fontId="13" fillId="38" borderId="12" xfId="0" applyFont="1" applyFill="1" applyBorder="1" applyAlignment="1">
      <alignment horizontal="distributed" vertical="center" wrapText="1"/>
    </xf>
    <xf numFmtId="0" fontId="13" fillId="38" borderId="38" xfId="0" applyFont="1" applyFill="1" applyBorder="1" applyAlignment="1">
      <alignment horizontal="distributed" vertical="center" wrapText="1"/>
    </xf>
    <xf numFmtId="0" fontId="13" fillId="38" borderId="13" xfId="0" applyFont="1" applyFill="1" applyBorder="1" applyAlignment="1">
      <alignment horizontal="distributed" vertical="center" wrapText="1"/>
    </xf>
    <xf numFmtId="0" fontId="1" fillId="38" borderId="138" xfId="0" applyFont="1" applyFill="1" applyBorder="1" applyAlignment="1">
      <alignment horizontal="left" vertical="center" wrapText="1" indent="1"/>
    </xf>
    <xf numFmtId="0" fontId="1" fillId="38" borderId="139" xfId="0" applyFont="1" applyFill="1" applyBorder="1" applyAlignment="1">
      <alignment horizontal="left" vertical="center" wrapText="1" indent="1"/>
    </xf>
    <xf numFmtId="0" fontId="1" fillId="38" borderId="140" xfId="0" applyFont="1" applyFill="1" applyBorder="1" applyAlignment="1">
      <alignment horizontal="left" vertical="center" wrapText="1" indent="1"/>
    </xf>
    <xf numFmtId="0" fontId="1" fillId="38" borderId="141" xfId="0" applyFont="1" applyFill="1" applyBorder="1" applyAlignment="1">
      <alignment horizontal="left" vertical="center" wrapText="1" indent="1"/>
    </xf>
    <xf numFmtId="0" fontId="1" fillId="38" borderId="142" xfId="0" applyFont="1" applyFill="1" applyBorder="1" applyAlignment="1">
      <alignment horizontal="center" vertical="center" wrapText="1"/>
    </xf>
    <xf numFmtId="0" fontId="1" fillId="38" borderId="143" xfId="0" applyFont="1" applyFill="1" applyBorder="1" applyAlignment="1">
      <alignment horizontal="left" vertical="center" wrapText="1"/>
    </xf>
    <xf numFmtId="0" fontId="1" fillId="38" borderId="144" xfId="0" applyFont="1" applyFill="1" applyBorder="1" applyAlignment="1">
      <alignment horizontal="center" vertical="center" wrapText="1"/>
    </xf>
    <xf numFmtId="0" fontId="1" fillId="38" borderId="145" xfId="0" applyFont="1" applyFill="1" applyBorder="1" applyAlignment="1">
      <alignment horizontal="left" vertical="center" wrapText="1"/>
    </xf>
    <xf numFmtId="38" fontId="5" fillId="38" borderId="146" xfId="0" applyNumberFormat="1" applyFont="1" applyFill="1" applyBorder="1" applyAlignment="1" quotePrefix="1">
      <alignment horizontal="center" vertical="center"/>
    </xf>
    <xf numFmtId="0" fontId="5" fillId="39" borderId="147" xfId="0" applyFont="1" applyFill="1" applyBorder="1" applyAlignment="1">
      <alignment horizontal="center" vertical="center" wrapText="1"/>
    </xf>
    <xf numFmtId="0" fontId="5" fillId="38" borderId="148" xfId="0" applyFont="1" applyFill="1" applyBorder="1" applyAlignment="1">
      <alignment horizontal="center" vertical="center" wrapText="1"/>
    </xf>
    <xf numFmtId="0" fontId="1" fillId="39" borderId="148" xfId="0" applyFont="1" applyFill="1" applyBorder="1" applyAlignment="1">
      <alignment horizontal="center" vertical="center" wrapText="1"/>
    </xf>
    <xf numFmtId="0" fontId="5" fillId="38" borderId="149" xfId="0" applyFont="1" applyFill="1" applyBorder="1" applyAlignment="1">
      <alignment horizontal="center" vertical="center" wrapText="1"/>
    </xf>
    <xf numFmtId="0" fontId="5" fillId="39" borderId="150" xfId="0" applyFont="1" applyFill="1" applyBorder="1" applyAlignment="1">
      <alignment vertical="distributed" wrapText="1"/>
    </xf>
    <xf numFmtId="0" fontId="5" fillId="39" borderId="151" xfId="0" applyFont="1" applyFill="1" applyBorder="1" applyAlignment="1">
      <alignment vertical="distributed"/>
    </xf>
    <xf numFmtId="0" fontId="5" fillId="39" borderId="82" xfId="0" applyFont="1" applyFill="1" applyBorder="1" applyAlignment="1">
      <alignment vertical="distributed"/>
    </xf>
    <xf numFmtId="0" fontId="5" fillId="39" borderId="82" xfId="0" applyFont="1" applyFill="1" applyBorder="1" applyAlignment="1">
      <alignment vertical="distributed" wrapText="1"/>
    </xf>
    <xf numFmtId="0" fontId="5" fillId="39" borderId="151" xfId="0" applyFont="1" applyFill="1" applyBorder="1" applyAlignment="1">
      <alignment vertical="distributed" wrapText="1"/>
    </xf>
    <xf numFmtId="0" fontId="5" fillId="39" borderId="152" xfId="0" applyFont="1" applyFill="1" applyBorder="1" applyAlignment="1">
      <alignment vertical="distributed" wrapText="1"/>
    </xf>
    <xf numFmtId="0" fontId="5" fillId="33" borderId="0" xfId="0" applyFont="1" applyFill="1" applyAlignment="1">
      <alignment horizontal="left"/>
    </xf>
    <xf numFmtId="176" fontId="5" fillId="33" borderId="0" xfId="0" applyNumberFormat="1" applyFont="1" applyFill="1" applyAlignment="1">
      <alignment horizontal="left"/>
    </xf>
    <xf numFmtId="38" fontId="5" fillId="37" borderId="0" xfId="0" applyNumberFormat="1" applyFont="1" applyFill="1" applyAlignment="1">
      <alignment/>
    </xf>
    <xf numFmtId="38" fontId="6" fillId="37" borderId="0" xfId="0" applyNumberFormat="1" applyFont="1" applyFill="1" applyAlignment="1">
      <alignment/>
    </xf>
    <xf numFmtId="0" fontId="5" fillId="37" borderId="0" xfId="0" applyFont="1" applyFill="1" applyAlignment="1">
      <alignment/>
    </xf>
    <xf numFmtId="0" fontId="6" fillId="33" borderId="0" xfId="0" applyFont="1" applyFill="1" applyBorder="1" applyAlignment="1">
      <alignment horizontal="center" vertical="center"/>
    </xf>
    <xf numFmtId="38" fontId="5" fillId="38" borderId="153" xfId="0" applyNumberFormat="1" applyFont="1" applyFill="1" applyBorder="1" applyAlignment="1">
      <alignment horizontal="distributed" vertical="center"/>
    </xf>
    <xf numFmtId="38" fontId="5" fillId="38" borderId="154" xfId="0" applyNumberFormat="1" applyFont="1" applyFill="1" applyBorder="1" applyAlignment="1">
      <alignment horizontal="distributed" vertical="center"/>
    </xf>
    <xf numFmtId="0" fontId="7" fillId="33" borderId="0" xfId="0" applyFont="1" applyFill="1" applyAlignment="1">
      <alignment horizontal="center" vertical="center"/>
    </xf>
    <xf numFmtId="0" fontId="5" fillId="33" borderId="0" xfId="0" applyFont="1" applyFill="1" applyAlignment="1">
      <alignment horizontal="left" vertical="center" wrapText="1"/>
    </xf>
    <xf numFmtId="0" fontId="1" fillId="39" borderId="76" xfId="0" applyFont="1" applyFill="1" applyBorder="1" applyAlignment="1">
      <alignment horizontal="distributed" vertical="center"/>
    </xf>
    <xf numFmtId="0" fontId="5" fillId="39" borderId="77" xfId="0" applyFont="1" applyFill="1" applyBorder="1" applyAlignment="1">
      <alignment horizontal="distributed" vertical="center"/>
    </xf>
    <xf numFmtId="0" fontId="5" fillId="39" borderId="76" xfId="0" applyFont="1" applyFill="1" applyBorder="1" applyAlignment="1">
      <alignment horizontal="distributed" vertical="center"/>
    </xf>
    <xf numFmtId="0" fontId="1" fillId="39" borderId="112" xfId="0" applyFont="1" applyFill="1" applyBorder="1" applyAlignment="1">
      <alignment horizontal="distributed" vertical="center"/>
    </xf>
    <xf numFmtId="0" fontId="5" fillId="39" borderId="112" xfId="0" applyFont="1" applyFill="1" applyBorder="1" applyAlignment="1">
      <alignment horizontal="distributed" vertical="center"/>
    </xf>
    <xf numFmtId="0" fontId="5" fillId="39" borderId="155" xfId="0" applyFont="1" applyFill="1" applyBorder="1" applyAlignment="1">
      <alignment horizontal="distributed" vertical="center"/>
    </xf>
    <xf numFmtId="0" fontId="5" fillId="39" borderId="77" xfId="0" applyFont="1" applyFill="1" applyBorder="1" applyAlignment="1">
      <alignment horizontal="distributed" vertical="center" wrapText="1"/>
    </xf>
    <xf numFmtId="0" fontId="5" fillId="39" borderId="76" xfId="0" applyFont="1" applyFill="1" applyBorder="1" applyAlignment="1">
      <alignment horizontal="distributed" vertical="center" wrapText="1"/>
    </xf>
    <xf numFmtId="0" fontId="5" fillId="39" borderId="112" xfId="0" applyFont="1" applyFill="1" applyBorder="1" applyAlignment="1">
      <alignment horizontal="distributed" vertical="center" wrapText="1"/>
    </xf>
    <xf numFmtId="0" fontId="5" fillId="39" borderId="155" xfId="0" applyFont="1" applyFill="1" applyBorder="1" applyAlignment="1">
      <alignment horizontal="distributed" vertical="center" wrapText="1"/>
    </xf>
    <xf numFmtId="0" fontId="1" fillId="39" borderId="151" xfId="0" applyFont="1" applyFill="1" applyBorder="1" applyAlignment="1">
      <alignment horizontal="distributed" vertical="center" wrapText="1"/>
    </xf>
    <xf numFmtId="0" fontId="1" fillId="39" borderId="76" xfId="0" applyFont="1" applyFill="1" applyBorder="1" applyAlignment="1">
      <alignment horizontal="distributed" vertical="center" wrapText="1"/>
    </xf>
    <xf numFmtId="0" fontId="1" fillId="39" borderId="156" xfId="0" applyFont="1" applyFill="1" applyBorder="1" applyAlignment="1">
      <alignment horizontal="center" vertical="distributed" wrapText="1"/>
    </xf>
    <xf numFmtId="0" fontId="1" fillId="39" borderId="10" xfId="0" applyFont="1" applyFill="1" applyBorder="1" applyAlignment="1">
      <alignment horizontal="center" vertical="distributed"/>
    </xf>
    <xf numFmtId="0" fontId="1" fillId="39" borderId="157" xfId="0" applyFont="1" applyFill="1" applyBorder="1" applyAlignment="1">
      <alignment horizontal="center" vertical="distributed"/>
    </xf>
    <xf numFmtId="0" fontId="5" fillId="39" borderId="158" xfId="0" applyFont="1" applyFill="1" applyBorder="1" applyAlignment="1">
      <alignment horizontal="center" vertical="distributed" wrapText="1"/>
    </xf>
    <xf numFmtId="0" fontId="5" fillId="39" borderId="20" xfId="0" applyFont="1" applyFill="1" applyBorder="1" applyAlignment="1">
      <alignment horizontal="center" vertical="distributed" wrapText="1"/>
    </xf>
    <xf numFmtId="0" fontId="0" fillId="39" borderId="20" xfId="0" applyFill="1" applyBorder="1" applyAlignment="1">
      <alignment horizontal="center" vertical="distributed" wrapText="1"/>
    </xf>
    <xf numFmtId="0" fontId="0" fillId="39" borderId="35" xfId="0" applyFill="1" applyBorder="1" applyAlignment="1">
      <alignment horizontal="center" vertical="distributed" wrapText="1"/>
    </xf>
    <xf numFmtId="0" fontId="5" fillId="39" borderId="25" xfId="0" applyFont="1" applyFill="1" applyBorder="1" applyAlignment="1">
      <alignment horizontal="center" vertical="distributed" wrapText="1"/>
    </xf>
    <xf numFmtId="0" fontId="5" fillId="39" borderId="35" xfId="0" applyFont="1" applyFill="1" applyBorder="1" applyAlignment="1">
      <alignment horizontal="center" vertical="distributed" wrapText="1"/>
    </xf>
    <xf numFmtId="38" fontId="5" fillId="39" borderId="70" xfId="0" applyNumberFormat="1" applyFont="1" applyFill="1" applyBorder="1" applyAlignment="1">
      <alignment horizontal="distributed" vertical="center"/>
    </xf>
    <xf numFmtId="0" fontId="0" fillId="39" borderId="70" xfId="0" applyFill="1" applyBorder="1" applyAlignment="1">
      <alignment horizontal="distributed" vertical="center"/>
    </xf>
    <xf numFmtId="0" fontId="0" fillId="39" borderId="159" xfId="0" applyFill="1" applyBorder="1" applyAlignment="1">
      <alignment horizontal="distributed" vertical="center"/>
    </xf>
    <xf numFmtId="38" fontId="5" fillId="39" borderId="68" xfId="0" applyNumberFormat="1" applyFont="1" applyFill="1" applyBorder="1" applyAlignment="1">
      <alignment horizontal="distributed" vertical="center" wrapText="1"/>
    </xf>
    <xf numFmtId="0" fontId="0" fillId="39" borderId="29" xfId="0" applyFill="1" applyBorder="1" applyAlignment="1">
      <alignment horizontal="distributed" vertical="center" wrapText="1"/>
    </xf>
    <xf numFmtId="0" fontId="0" fillId="39" borderId="160" xfId="0" applyFill="1" applyBorder="1" applyAlignment="1">
      <alignment horizontal="distributed" vertical="center" wrapText="1"/>
    </xf>
    <xf numFmtId="38" fontId="5" fillId="39" borderId="62" xfId="0" applyNumberFormat="1" applyFont="1" applyFill="1" applyBorder="1" applyAlignment="1">
      <alignment horizontal="distributed" vertical="center"/>
    </xf>
    <xf numFmtId="0" fontId="0" fillId="39" borderId="0" xfId="0" applyFill="1" applyBorder="1" applyAlignment="1">
      <alignment horizontal="distributed" vertical="center"/>
    </xf>
    <xf numFmtId="0" fontId="0" fillId="39" borderId="161" xfId="0" applyFill="1" applyBorder="1" applyAlignment="1">
      <alignment horizontal="distributed" vertical="center"/>
    </xf>
    <xf numFmtId="38" fontId="5" fillId="39" borderId="62" xfId="0" applyNumberFormat="1" applyFont="1" applyFill="1" applyBorder="1" applyAlignment="1">
      <alignment horizontal="distributed" vertical="center" wrapText="1"/>
    </xf>
    <xf numFmtId="0" fontId="0" fillId="39" borderId="0" xfId="0" applyFill="1" applyBorder="1" applyAlignment="1">
      <alignment horizontal="distributed" vertical="center" wrapText="1"/>
    </xf>
    <xf numFmtId="0" fontId="0" fillId="39" borderId="161" xfId="0" applyFill="1" applyBorder="1" applyAlignment="1">
      <alignment horizontal="distributed" vertical="center" wrapText="1"/>
    </xf>
    <xf numFmtId="0" fontId="1" fillId="39" borderId="162" xfId="0" applyFont="1" applyFill="1" applyBorder="1" applyAlignment="1">
      <alignment horizontal="center" vertical="distributed" wrapText="1"/>
    </xf>
    <xf numFmtId="38" fontId="5" fillId="39" borderId="74" xfId="0" applyNumberFormat="1" applyFont="1" applyFill="1" applyBorder="1" applyAlignment="1">
      <alignment horizontal="distributed" vertical="center"/>
    </xf>
    <xf numFmtId="0" fontId="0" fillId="39" borderId="73" xfId="0" applyFill="1" applyBorder="1" applyAlignment="1">
      <alignment horizontal="distributed" vertical="center"/>
    </xf>
    <xf numFmtId="0" fontId="0" fillId="39" borderId="163" xfId="0" applyFill="1" applyBorder="1" applyAlignment="1">
      <alignment horizontal="distributed" vertical="center"/>
    </xf>
    <xf numFmtId="38" fontId="5" fillId="39" borderId="95" xfId="0" applyNumberFormat="1" applyFont="1" applyFill="1" applyBorder="1" applyAlignment="1">
      <alignment horizontal="distributed" vertical="center"/>
    </xf>
    <xf numFmtId="0" fontId="0" fillId="39" borderId="70" xfId="0" applyFill="1" applyBorder="1" applyAlignment="1">
      <alignment horizontal="distributed"/>
    </xf>
    <xf numFmtId="0" fontId="0" fillId="39" borderId="159" xfId="0" applyFill="1" applyBorder="1" applyAlignment="1">
      <alignment horizontal="distributed"/>
    </xf>
    <xf numFmtId="38" fontId="5" fillId="39" borderId="76" xfId="0" applyNumberFormat="1" applyFont="1" applyFill="1" applyBorder="1" applyAlignment="1">
      <alignment horizontal="distributed" vertical="center" wrapText="1"/>
    </xf>
    <xf numFmtId="0" fontId="0" fillId="39" borderId="76" xfId="0" applyFill="1" applyBorder="1" applyAlignment="1">
      <alignment horizontal="distributed" vertical="center" wrapText="1"/>
    </xf>
    <xf numFmtId="0" fontId="0" fillId="39" borderId="126" xfId="0" applyFill="1" applyBorder="1" applyAlignment="1">
      <alignment horizontal="distributed" vertical="center" wrapText="1"/>
    </xf>
    <xf numFmtId="38" fontId="5" fillId="39" borderId="164" xfId="49" applyFont="1" applyFill="1" applyBorder="1" applyAlignment="1">
      <alignment horizontal="distributed" vertical="top" wrapText="1"/>
    </xf>
    <xf numFmtId="38" fontId="0" fillId="39" borderId="103" xfId="49" applyFont="1" applyFill="1" applyBorder="1" applyAlignment="1">
      <alignment horizontal="distributed" vertical="top" wrapText="1"/>
    </xf>
    <xf numFmtId="38" fontId="0" fillId="39" borderId="165" xfId="49" applyFont="1" applyFill="1" applyBorder="1" applyAlignment="1">
      <alignment horizontal="distributed" vertical="top" wrapText="1"/>
    </xf>
    <xf numFmtId="38" fontId="5" fillId="39" borderId="79" xfId="0" applyNumberFormat="1" applyFont="1" applyFill="1" applyBorder="1" applyAlignment="1">
      <alignment horizontal="center" vertical="center" wrapText="1"/>
    </xf>
    <xf numFmtId="38" fontId="5" fillId="39" borderId="166" xfId="0" applyNumberFormat="1" applyFont="1" applyFill="1" applyBorder="1" applyAlignment="1">
      <alignment horizontal="center" vertical="center" wrapText="1"/>
    </xf>
    <xf numFmtId="38" fontId="5" fillId="39" borderId="167" xfId="0" applyNumberFormat="1" applyFont="1" applyFill="1" applyBorder="1" applyAlignment="1">
      <alignment horizontal="center" vertical="center" wrapText="1"/>
    </xf>
    <xf numFmtId="38" fontId="5" fillId="39" borderId="168" xfId="0" applyNumberFormat="1" applyFont="1" applyFill="1" applyBorder="1" applyAlignment="1">
      <alignment horizontal="center" vertical="center" wrapText="1"/>
    </xf>
    <xf numFmtId="38" fontId="5" fillId="39" borderId="136" xfId="0" applyNumberFormat="1" applyFont="1" applyFill="1" applyBorder="1" applyAlignment="1">
      <alignment horizontal="center" vertical="center" wrapText="1"/>
    </xf>
    <xf numFmtId="38" fontId="5" fillId="39" borderId="25" xfId="0" applyNumberFormat="1" applyFont="1" applyFill="1" applyBorder="1" applyAlignment="1">
      <alignment horizontal="center" vertical="center" wrapText="1"/>
    </xf>
    <xf numFmtId="38" fontId="5" fillId="39" borderId="20" xfId="0" applyNumberFormat="1" applyFont="1" applyFill="1" applyBorder="1" applyAlignment="1">
      <alignment horizontal="center" vertical="center" wrapText="1"/>
    </xf>
    <xf numFmtId="38" fontId="5" fillId="39" borderId="49" xfId="0" applyNumberFormat="1" applyFont="1" applyFill="1" applyBorder="1" applyAlignment="1">
      <alignment horizontal="center" vertical="center" wrapText="1"/>
    </xf>
    <xf numFmtId="38" fontId="5" fillId="39" borderId="66" xfId="0" applyNumberFormat="1" applyFont="1" applyFill="1" applyBorder="1" applyAlignment="1">
      <alignment horizontal="center" vertical="center" wrapText="1"/>
    </xf>
    <xf numFmtId="38" fontId="5" fillId="39" borderId="62" xfId="0" applyNumberFormat="1" applyFont="1" applyFill="1" applyBorder="1" applyAlignment="1">
      <alignment horizontal="center" vertical="center" wrapText="1"/>
    </xf>
    <xf numFmtId="38" fontId="5" fillId="39" borderId="14" xfId="0" applyNumberFormat="1" applyFont="1" applyFill="1" applyBorder="1" applyAlignment="1">
      <alignment horizontal="center" vertical="center" wrapText="1"/>
    </xf>
    <xf numFmtId="38" fontId="5" fillId="39" borderId="169" xfId="49" applyFont="1" applyFill="1" applyBorder="1" applyAlignment="1">
      <alignment horizontal="distributed" vertical="top" wrapText="1"/>
    </xf>
    <xf numFmtId="38" fontId="0" fillId="39" borderId="128" xfId="49" applyFont="1" applyFill="1" applyBorder="1" applyAlignment="1">
      <alignment horizontal="distributed" vertical="top" wrapText="1"/>
    </xf>
    <xf numFmtId="38" fontId="0" fillId="39" borderId="170" xfId="49" applyFont="1" applyFill="1" applyBorder="1" applyAlignment="1">
      <alignment horizontal="distributed" vertical="top" wrapText="1"/>
    </xf>
    <xf numFmtId="38" fontId="5" fillId="39" borderId="171" xfId="0" applyNumberFormat="1" applyFont="1" applyFill="1" applyBorder="1" applyAlignment="1">
      <alignment horizontal="left" vertical="top" wrapText="1"/>
    </xf>
    <xf numFmtId="0" fontId="0" fillId="39" borderId="172" xfId="0" applyFill="1" applyBorder="1" applyAlignment="1">
      <alignment horizontal="left" vertical="top" wrapText="1"/>
    </xf>
    <xf numFmtId="0" fontId="0" fillId="39" borderId="173" xfId="0" applyFill="1" applyBorder="1" applyAlignment="1">
      <alignment horizontal="left" vertical="top" wrapText="1"/>
    </xf>
    <xf numFmtId="0" fontId="0" fillId="39" borderId="174" xfId="0" applyFill="1" applyBorder="1" applyAlignment="1">
      <alignment horizontal="left" vertical="top" wrapText="1"/>
    </xf>
    <xf numFmtId="0" fontId="0" fillId="39" borderId="175" xfId="0" applyFill="1" applyBorder="1" applyAlignment="1">
      <alignment horizontal="left" vertical="top" wrapText="1"/>
    </xf>
    <xf numFmtId="0" fontId="0" fillId="39" borderId="176" xfId="0" applyFill="1" applyBorder="1" applyAlignment="1">
      <alignment horizontal="left" vertical="top" wrapText="1"/>
    </xf>
    <xf numFmtId="0" fontId="0" fillId="39" borderId="177" xfId="0" applyFill="1" applyBorder="1" applyAlignment="1">
      <alignment horizontal="left" vertical="top" wrapText="1"/>
    </xf>
    <xf numFmtId="0" fontId="0" fillId="39" borderId="178" xfId="0" applyFill="1" applyBorder="1" applyAlignment="1">
      <alignment horizontal="left" vertical="top" wrapText="1"/>
    </xf>
    <xf numFmtId="0" fontId="0" fillId="39" borderId="179" xfId="0" applyFill="1" applyBorder="1" applyAlignment="1">
      <alignment horizontal="left" vertical="top" wrapText="1"/>
    </xf>
    <xf numFmtId="38" fontId="5" fillId="39" borderId="73" xfId="49" applyFont="1" applyFill="1" applyBorder="1" applyAlignment="1">
      <alignment horizontal="distributed" vertical="top" wrapText="1"/>
    </xf>
    <xf numFmtId="38" fontId="0" fillId="39" borderId="0" xfId="49" applyFont="1" applyFill="1" applyBorder="1" applyAlignment="1">
      <alignment horizontal="distributed" vertical="top" wrapText="1"/>
    </xf>
    <xf numFmtId="38" fontId="0" fillId="39" borderId="48" xfId="49" applyFont="1" applyFill="1" applyBorder="1" applyAlignment="1">
      <alignment horizontal="distributed" vertical="top" wrapText="1"/>
    </xf>
    <xf numFmtId="38" fontId="0" fillId="39" borderId="128" xfId="49" applyFont="1" applyFill="1" applyBorder="1" applyAlignment="1">
      <alignment horizontal="distributed" vertical="top"/>
    </xf>
    <xf numFmtId="38" fontId="0" fillId="39" borderId="170" xfId="49" applyFont="1" applyFill="1" applyBorder="1" applyAlignment="1">
      <alignment horizontal="distributed" vertical="top"/>
    </xf>
    <xf numFmtId="38" fontId="5" fillId="39" borderId="128" xfId="0" applyNumberFormat="1" applyFont="1" applyFill="1" applyBorder="1" applyAlignment="1">
      <alignment horizontal="distributed" vertical="center" wrapText="1"/>
    </xf>
    <xf numFmtId="0" fontId="0" fillId="39" borderId="128" xfId="0" applyFill="1" applyBorder="1" applyAlignment="1">
      <alignment horizontal="distributed" vertical="center"/>
    </xf>
    <xf numFmtId="0" fontId="0" fillId="39" borderId="170" xfId="0" applyFill="1" applyBorder="1" applyAlignment="1">
      <alignment horizontal="distributed" vertical="center"/>
    </xf>
    <xf numFmtId="0" fontId="0" fillId="39" borderId="128" xfId="0" applyFill="1" applyBorder="1" applyAlignment="1">
      <alignment horizontal="distributed" vertical="center" wrapText="1"/>
    </xf>
    <xf numFmtId="0" fontId="0" fillId="39" borderId="170" xfId="0" applyFill="1" applyBorder="1" applyAlignment="1">
      <alignment horizontal="distributed" vertical="center" wrapText="1"/>
    </xf>
    <xf numFmtId="38" fontId="5" fillId="39" borderId="20" xfId="0" applyNumberFormat="1" applyFont="1" applyFill="1" applyBorder="1" applyAlignment="1">
      <alignment horizontal="distributed" vertical="top" wrapText="1"/>
    </xf>
    <xf numFmtId="0" fontId="0" fillId="39" borderId="20" xfId="0" applyFill="1" applyBorder="1" applyAlignment="1">
      <alignment horizontal="distributed" vertical="top" wrapText="1"/>
    </xf>
    <xf numFmtId="0" fontId="0" fillId="39" borderId="49" xfId="0" applyFill="1" applyBorder="1" applyAlignment="1">
      <alignment horizontal="distributed" vertical="top" wrapText="1"/>
    </xf>
    <xf numFmtId="0" fontId="1" fillId="39" borderId="180" xfId="0" applyFont="1" applyFill="1" applyBorder="1" applyAlignment="1">
      <alignment horizontal="distributed" vertical="center"/>
    </xf>
    <xf numFmtId="0" fontId="1" fillId="39" borderId="129" xfId="0" applyFont="1" applyFill="1" applyBorder="1" applyAlignment="1">
      <alignment horizontal="distributed" vertical="center"/>
    </xf>
    <xf numFmtId="0" fontId="1" fillId="39" borderId="10" xfId="0" applyFont="1" applyFill="1" applyBorder="1" applyAlignment="1">
      <alignment horizontal="center" vertical="distributed" wrapText="1"/>
    </xf>
    <xf numFmtId="0" fontId="0" fillId="39" borderId="171" xfId="0" applyFill="1" applyBorder="1" applyAlignment="1">
      <alignment wrapText="1"/>
    </xf>
    <xf numFmtId="0" fontId="0" fillId="39" borderId="172" xfId="0" applyFill="1" applyBorder="1" applyAlignment="1">
      <alignment wrapText="1"/>
    </xf>
    <xf numFmtId="0" fontId="0" fillId="39" borderId="173" xfId="0" applyFill="1" applyBorder="1" applyAlignment="1">
      <alignment wrapText="1"/>
    </xf>
    <xf numFmtId="0" fontId="0" fillId="39" borderId="174" xfId="0" applyFill="1" applyBorder="1" applyAlignment="1">
      <alignment wrapText="1"/>
    </xf>
    <xf numFmtId="0" fontId="0" fillId="39" borderId="175" xfId="0" applyFill="1" applyBorder="1" applyAlignment="1">
      <alignment wrapText="1"/>
    </xf>
    <xf numFmtId="0" fontId="0" fillId="39" borderId="176" xfId="0" applyFill="1" applyBorder="1" applyAlignment="1">
      <alignment wrapText="1"/>
    </xf>
    <xf numFmtId="0" fontId="0" fillId="39" borderId="177" xfId="0" applyFill="1" applyBorder="1" applyAlignment="1">
      <alignment wrapText="1"/>
    </xf>
    <xf numFmtId="0" fontId="0" fillId="39" borderId="178" xfId="0" applyFill="1" applyBorder="1" applyAlignment="1">
      <alignment wrapText="1"/>
    </xf>
    <xf numFmtId="0" fontId="0" fillId="39" borderId="179" xfId="0" applyFill="1" applyBorder="1" applyAlignment="1">
      <alignment wrapText="1"/>
    </xf>
    <xf numFmtId="0" fontId="7" fillId="33" borderId="0" xfId="0" applyFont="1" applyFill="1" applyBorder="1" applyAlignment="1">
      <alignment horizontal="center" vertical="center"/>
    </xf>
    <xf numFmtId="38" fontId="5" fillId="39" borderId="79" xfId="0" applyNumberFormat="1" applyFont="1" applyFill="1" applyBorder="1" applyAlignment="1">
      <alignment horizontal="distributed" vertical="center" wrapText="1"/>
    </xf>
    <xf numFmtId="0" fontId="0" fillId="39" borderId="79" xfId="0" applyFill="1" applyBorder="1" applyAlignment="1">
      <alignment horizontal="distributed" vertical="center" wrapText="1"/>
    </xf>
    <xf numFmtId="0" fontId="0" fillId="39" borderId="166" xfId="0" applyFill="1" applyBorder="1" applyAlignment="1">
      <alignment horizontal="distributed" vertical="center" wrapText="1"/>
    </xf>
    <xf numFmtId="0" fontId="1" fillId="39" borderId="181" xfId="0" applyFont="1" applyFill="1" applyBorder="1" applyAlignment="1">
      <alignment horizontal="center" vertical="distributed" wrapText="1"/>
    </xf>
    <xf numFmtId="0" fontId="1" fillId="39" borderId="168" xfId="0" applyFont="1" applyFill="1" applyBorder="1" applyAlignment="1">
      <alignment horizontal="center" vertical="distributed" wrapText="1"/>
    </xf>
    <xf numFmtId="0" fontId="1" fillId="39" borderId="182" xfId="0" applyFont="1" applyFill="1" applyBorder="1" applyAlignment="1">
      <alignment horizontal="center" vertical="distributed" wrapText="1"/>
    </xf>
    <xf numFmtId="38" fontId="5" fillId="39" borderId="66" xfId="0" applyNumberFormat="1" applyFont="1" applyFill="1" applyBorder="1" applyAlignment="1">
      <alignment horizontal="distributed" vertical="center" wrapText="1"/>
    </xf>
    <xf numFmtId="38" fontId="5" fillId="39" borderId="24" xfId="0" applyNumberFormat="1" applyFont="1" applyFill="1" applyBorder="1" applyAlignment="1">
      <alignment horizontal="distributed" vertical="center" wrapText="1"/>
    </xf>
    <xf numFmtId="38" fontId="5" fillId="39" borderId="153" xfId="0" applyNumberFormat="1" applyFont="1" applyFill="1" applyBorder="1" applyAlignment="1">
      <alignment horizontal="distributed" vertical="center" wrapText="1"/>
    </xf>
    <xf numFmtId="38" fontId="5" fillId="39" borderId="64" xfId="0" applyNumberFormat="1" applyFont="1" applyFill="1" applyBorder="1" applyAlignment="1">
      <alignment horizontal="distributed" vertical="center" wrapText="1"/>
    </xf>
    <xf numFmtId="38" fontId="5" fillId="39" borderId="34" xfId="0" applyNumberFormat="1" applyFont="1" applyFill="1" applyBorder="1" applyAlignment="1">
      <alignment horizontal="distributed" vertical="center" wrapText="1"/>
    </xf>
    <xf numFmtId="38" fontId="5" fillId="39" borderId="127" xfId="0" applyNumberFormat="1" applyFont="1" applyFill="1" applyBorder="1" applyAlignment="1">
      <alignment horizontal="distributed" vertical="center" wrapText="1"/>
    </xf>
    <xf numFmtId="38" fontId="5" fillId="39" borderId="71" xfId="0" applyNumberFormat="1" applyFont="1" applyFill="1" applyBorder="1" applyAlignment="1">
      <alignment horizontal="distributed" vertical="center"/>
    </xf>
    <xf numFmtId="38" fontId="5" fillId="39" borderId="159" xfId="0" applyNumberFormat="1" applyFont="1" applyFill="1" applyBorder="1" applyAlignment="1">
      <alignment horizontal="distributed" vertical="center"/>
    </xf>
    <xf numFmtId="201" fontId="12" fillId="0" borderId="24" xfId="0" applyNumberFormat="1" applyFont="1" applyFill="1" applyBorder="1" applyAlignment="1">
      <alignment vertical="center" wrapText="1"/>
    </xf>
    <xf numFmtId="201" fontId="12" fillId="0" borderId="34" xfId="0" applyNumberFormat="1" applyFont="1" applyFill="1" applyBorder="1" applyAlignment="1">
      <alignment vertical="center" wrapText="1"/>
    </xf>
    <xf numFmtId="201" fontId="12" fillId="0" borderId="66" xfId="0" applyNumberFormat="1" applyFont="1" applyFill="1" applyBorder="1" applyAlignment="1">
      <alignment vertical="center" wrapText="1"/>
    </xf>
    <xf numFmtId="201" fontId="12" fillId="0" borderId="64" xfId="0" applyNumberFormat="1" applyFont="1" applyFill="1" applyBorder="1" applyAlignment="1">
      <alignment vertical="center" wrapText="1"/>
    </xf>
    <xf numFmtId="201" fontId="12" fillId="0" borderId="183" xfId="0" applyNumberFormat="1" applyFont="1" applyFill="1" applyBorder="1" applyAlignment="1">
      <alignment vertical="center" wrapText="1"/>
    </xf>
    <xf numFmtId="201" fontId="12" fillId="0" borderId="54" xfId="0" applyNumberFormat="1" applyFont="1" applyFill="1" applyBorder="1" applyAlignment="1">
      <alignment vertical="center" wrapText="1"/>
    </xf>
    <xf numFmtId="0" fontId="5" fillId="39" borderId="80" xfId="0" applyFont="1" applyFill="1" applyBorder="1" applyAlignment="1">
      <alignment horizontal="center" vertical="distributed" wrapText="1"/>
    </xf>
    <xf numFmtId="0" fontId="0" fillId="39" borderId="80" xfId="0" applyFill="1" applyBorder="1" applyAlignment="1">
      <alignment horizontal="center" vertical="distributed" wrapText="1"/>
    </xf>
    <xf numFmtId="0" fontId="0" fillId="39" borderId="83" xfId="0" applyFill="1" applyBorder="1" applyAlignment="1">
      <alignment horizontal="center" vertical="distributed" wrapText="1"/>
    </xf>
    <xf numFmtId="0" fontId="5" fillId="39" borderId="86" xfId="0" applyFont="1" applyFill="1" applyBorder="1" applyAlignment="1">
      <alignment horizontal="center" vertical="distributed" wrapText="1"/>
    </xf>
    <xf numFmtId="0" fontId="5" fillId="39" borderId="83" xfId="0" applyFont="1" applyFill="1" applyBorder="1" applyAlignment="1">
      <alignment horizontal="center" vertical="distributed" wrapText="1"/>
    </xf>
    <xf numFmtId="0" fontId="0" fillId="39" borderId="24" xfId="0" applyFill="1" applyBorder="1" applyAlignment="1">
      <alignment horizontal="distributed" vertical="center" wrapText="1"/>
    </xf>
    <xf numFmtId="0" fontId="0" fillId="39" borderId="153" xfId="0" applyFill="1" applyBorder="1" applyAlignment="1">
      <alignment horizontal="distributed" vertical="center" wrapText="1"/>
    </xf>
    <xf numFmtId="0" fontId="0" fillId="39" borderId="34" xfId="0" applyFill="1" applyBorder="1" applyAlignment="1">
      <alignment horizontal="distributed" vertical="center" wrapText="1"/>
    </xf>
    <xf numFmtId="0" fontId="0" fillId="39" borderId="127" xfId="0" applyFill="1" applyBorder="1" applyAlignment="1">
      <alignment horizontal="distributed" vertical="center" wrapText="1"/>
    </xf>
    <xf numFmtId="38" fontId="5" fillId="39" borderId="184" xfId="0" applyNumberFormat="1" applyFont="1" applyFill="1" applyBorder="1" applyAlignment="1">
      <alignment horizontal="distributed" vertical="center"/>
    </xf>
    <xf numFmtId="0" fontId="0" fillId="39" borderId="44" xfId="0" applyFill="1" applyBorder="1" applyAlignment="1">
      <alignment horizontal="distributed" vertical="center"/>
    </xf>
    <xf numFmtId="0" fontId="0" fillId="39" borderId="185" xfId="0" applyFill="1" applyBorder="1" applyAlignment="1">
      <alignment horizontal="distributed" vertical="center"/>
    </xf>
    <xf numFmtId="201" fontId="12" fillId="0" borderId="186" xfId="0" applyNumberFormat="1" applyFont="1" applyFill="1" applyBorder="1" applyAlignment="1">
      <alignment vertical="center" wrapText="1"/>
    </xf>
    <xf numFmtId="201" fontId="12" fillId="0" borderId="187" xfId="0" applyNumberFormat="1" applyFont="1" applyFill="1" applyBorder="1" applyAlignment="1">
      <alignment vertical="center" wrapText="1"/>
    </xf>
    <xf numFmtId="201" fontId="12" fillId="0" borderId="67" xfId="0" applyNumberFormat="1" applyFont="1" applyFill="1" applyBorder="1" applyAlignment="1">
      <alignment vertical="center" wrapText="1"/>
    </xf>
    <xf numFmtId="201" fontId="12" fillId="0" borderId="65" xfId="0" applyNumberFormat="1" applyFont="1" applyFill="1" applyBorder="1" applyAlignment="1">
      <alignment vertical="center" wrapText="1"/>
    </xf>
    <xf numFmtId="38" fontId="5" fillId="39" borderId="84" xfId="0" applyNumberFormat="1" applyFont="1" applyFill="1" applyBorder="1" applyAlignment="1">
      <alignment horizontal="distributed" vertical="center" wrapText="1"/>
    </xf>
    <xf numFmtId="0" fontId="5" fillId="39" borderId="106" xfId="0" applyFont="1" applyFill="1" applyBorder="1" applyAlignment="1">
      <alignment horizontal="distributed" vertical="center" wrapText="1"/>
    </xf>
    <xf numFmtId="0" fontId="5" fillId="39" borderId="34" xfId="0" applyFont="1" applyFill="1" applyBorder="1" applyAlignment="1">
      <alignment horizontal="distributed" vertical="center" wrapText="1"/>
    </xf>
    <xf numFmtId="201" fontId="12" fillId="0" borderId="86" xfId="0" applyNumberFormat="1" applyFont="1" applyFill="1" applyBorder="1" applyAlignment="1">
      <alignment vertical="center" wrapText="1"/>
    </xf>
    <xf numFmtId="201" fontId="12" fillId="0" borderId="83" xfId="0" applyNumberFormat="1" applyFont="1" applyFill="1" applyBorder="1" applyAlignment="1">
      <alignment vertical="center" wrapText="1"/>
    </xf>
    <xf numFmtId="201" fontId="12" fillId="0" borderId="107" xfId="0" applyNumberFormat="1" applyFont="1" applyFill="1" applyBorder="1" applyAlignment="1">
      <alignment vertical="center" wrapText="1"/>
    </xf>
    <xf numFmtId="201" fontId="12" fillId="0" borderId="106" xfId="0" applyNumberFormat="1" applyFont="1" applyFill="1" applyBorder="1" applyAlignment="1">
      <alignment vertical="center" wrapText="1"/>
    </xf>
    <xf numFmtId="0" fontId="0" fillId="39" borderId="168" xfId="0" applyFill="1" applyBorder="1" applyAlignment="1">
      <alignment wrapText="1"/>
    </xf>
    <xf numFmtId="0" fontId="0" fillId="39" borderId="182" xfId="0" applyFill="1" applyBorder="1" applyAlignment="1">
      <alignment wrapText="1"/>
    </xf>
    <xf numFmtId="0" fontId="0" fillId="39" borderId="62" xfId="0" applyFill="1" applyBorder="1" applyAlignment="1">
      <alignment horizontal="distributed" vertical="center" wrapText="1"/>
    </xf>
    <xf numFmtId="0" fontId="0" fillId="39" borderId="14" xfId="0" applyFill="1" applyBorder="1" applyAlignment="1">
      <alignment horizontal="distributed" vertical="center" wrapText="1"/>
    </xf>
    <xf numFmtId="0" fontId="7" fillId="0" borderId="0" xfId="0" applyFont="1" applyBorder="1" applyAlignment="1">
      <alignment vertical="center"/>
    </xf>
    <xf numFmtId="0" fontId="1" fillId="39" borderId="188" xfId="0" applyFont="1" applyFill="1" applyBorder="1" applyAlignment="1">
      <alignment horizontal="distributed" vertical="center"/>
    </xf>
    <xf numFmtId="0" fontId="5" fillId="39" borderId="168" xfId="0" applyFont="1" applyFill="1" applyBorder="1" applyAlignment="1">
      <alignment horizontal="center" vertical="distributed" wrapText="1"/>
    </xf>
    <xf numFmtId="0" fontId="0" fillId="39" borderId="168" xfId="0" applyFill="1" applyBorder="1" applyAlignment="1">
      <alignment horizontal="center" vertical="distributed" wrapText="1"/>
    </xf>
    <xf numFmtId="0" fontId="0" fillId="39" borderId="189" xfId="0" applyFill="1" applyBorder="1" applyAlignment="1">
      <alignment horizontal="center" vertical="distributed" wrapText="1"/>
    </xf>
    <xf numFmtId="0" fontId="5" fillId="39" borderId="167" xfId="0" applyFont="1" applyFill="1" applyBorder="1" applyAlignment="1">
      <alignment horizontal="center" vertical="distributed" wrapText="1"/>
    </xf>
    <xf numFmtId="0" fontId="5" fillId="39" borderId="189" xfId="0" applyFont="1" applyFill="1" applyBorder="1" applyAlignment="1">
      <alignment horizontal="center" vertical="distributed" wrapText="1"/>
    </xf>
    <xf numFmtId="38" fontId="13" fillId="39" borderId="157" xfId="0" applyNumberFormat="1" applyFont="1" applyFill="1" applyBorder="1" applyAlignment="1">
      <alignment horizontal="distributed" vertical="center"/>
    </xf>
    <xf numFmtId="0" fontId="13" fillId="39" borderId="43" xfId="0" applyFont="1" applyFill="1" applyBorder="1" applyAlignment="1">
      <alignment horizontal="distributed" vertical="center"/>
    </xf>
    <xf numFmtId="0" fontId="0" fillId="38" borderId="66" xfId="0" applyFont="1" applyFill="1" applyBorder="1" applyAlignment="1">
      <alignment horizontal="distributed" vertical="top" wrapText="1"/>
    </xf>
    <xf numFmtId="0" fontId="0" fillId="39" borderId="62" xfId="0" applyFont="1" applyFill="1" applyBorder="1" applyAlignment="1">
      <alignment horizontal="distributed" vertical="top" wrapText="1"/>
    </xf>
    <xf numFmtId="0" fontId="0" fillId="34" borderId="66" xfId="0" applyFont="1" applyFill="1" applyBorder="1" applyAlignment="1">
      <alignment horizontal="distributed" vertical="top" wrapText="1"/>
    </xf>
    <xf numFmtId="0" fontId="0" fillId="34" borderId="68" xfId="0" applyFont="1" applyFill="1" applyBorder="1" applyAlignment="1">
      <alignment horizontal="distributed" vertical="top"/>
    </xf>
    <xf numFmtId="0" fontId="0" fillId="39" borderId="171" xfId="0" applyFont="1" applyFill="1" applyBorder="1" applyAlignment="1">
      <alignment horizontal="left" vertical="top" wrapText="1"/>
    </xf>
    <xf numFmtId="0" fontId="0" fillId="39" borderId="172" xfId="0" applyFont="1" applyFill="1" applyBorder="1" applyAlignment="1">
      <alignment horizontal="left" vertical="top" wrapText="1"/>
    </xf>
    <xf numFmtId="0" fontId="0" fillId="39" borderId="173" xfId="0" applyFont="1" applyFill="1" applyBorder="1" applyAlignment="1">
      <alignment horizontal="left" vertical="top" wrapText="1"/>
    </xf>
    <xf numFmtId="0" fontId="0" fillId="39" borderId="174" xfId="0" applyFont="1" applyFill="1" applyBorder="1" applyAlignment="1">
      <alignment horizontal="left" vertical="top" wrapText="1"/>
    </xf>
    <xf numFmtId="0" fontId="0" fillId="39" borderId="175" xfId="0" applyFont="1" applyFill="1" applyBorder="1" applyAlignment="1">
      <alignment horizontal="left" vertical="top" wrapText="1"/>
    </xf>
    <xf numFmtId="0" fontId="0" fillId="39" borderId="176" xfId="0" applyFont="1" applyFill="1" applyBorder="1" applyAlignment="1">
      <alignment horizontal="left" vertical="top" wrapText="1"/>
    </xf>
    <xf numFmtId="0" fontId="0" fillId="39" borderId="177" xfId="0" applyFont="1" applyFill="1" applyBorder="1" applyAlignment="1">
      <alignment horizontal="left" vertical="top" wrapText="1"/>
    </xf>
    <xf numFmtId="0" fontId="0" fillId="39" borderId="178" xfId="0" applyFont="1" applyFill="1" applyBorder="1" applyAlignment="1">
      <alignment horizontal="left" vertical="top" wrapText="1"/>
    </xf>
    <xf numFmtId="0" fontId="0" fillId="39" borderId="179" xfId="0" applyFont="1" applyFill="1" applyBorder="1" applyAlignment="1">
      <alignment horizontal="left" vertical="top" wrapText="1"/>
    </xf>
    <xf numFmtId="0" fontId="13" fillId="38" borderId="111" xfId="0" applyFont="1" applyFill="1" applyBorder="1" applyAlignment="1">
      <alignment horizontal="distributed" vertical="top" wrapText="1"/>
    </xf>
    <xf numFmtId="0" fontId="13" fillId="39" borderId="105" xfId="0" applyFont="1" applyFill="1" applyBorder="1" applyAlignment="1">
      <alignment horizontal="distributed" vertical="top" wrapText="1"/>
    </xf>
    <xf numFmtId="0" fontId="0" fillId="34" borderId="183" xfId="0" applyFont="1" applyFill="1" applyBorder="1" applyAlignment="1">
      <alignment horizontal="distributed" vertical="top" wrapText="1"/>
    </xf>
    <xf numFmtId="0" fontId="0" fillId="34" borderId="56" xfId="0" applyFont="1" applyFill="1" applyBorder="1" applyAlignment="1">
      <alignment horizontal="distributed" vertical="top"/>
    </xf>
    <xf numFmtId="38" fontId="5" fillId="39" borderId="157" xfId="0" applyNumberFormat="1" applyFont="1" applyFill="1" applyBorder="1" applyAlignment="1">
      <alignment horizontal="distributed" vertical="center"/>
    </xf>
    <xf numFmtId="0" fontId="0" fillId="39" borderId="43" xfId="0" applyFill="1" applyBorder="1" applyAlignment="1">
      <alignment horizontal="distributed" vertical="center"/>
    </xf>
    <xf numFmtId="0" fontId="13" fillId="39" borderId="190" xfId="0" applyFont="1" applyFill="1" applyBorder="1" applyAlignment="1">
      <alignment horizontal="distributed" vertical="center"/>
    </xf>
    <xf numFmtId="0" fontId="13" fillId="39" borderId="188" xfId="0" applyFont="1" applyFill="1" applyBorder="1" applyAlignment="1">
      <alignment horizontal="distributed" vertical="center"/>
    </xf>
    <xf numFmtId="0" fontId="0" fillId="39" borderId="10" xfId="0" applyFill="1" applyBorder="1" applyAlignment="1">
      <alignment horizontal="left" vertical="top" wrapText="1"/>
    </xf>
    <xf numFmtId="0" fontId="0" fillId="39" borderId="0" xfId="0" applyFill="1" applyBorder="1" applyAlignment="1">
      <alignment horizontal="left" vertical="top" wrapText="1"/>
    </xf>
    <xf numFmtId="0" fontId="0" fillId="39" borderId="161" xfId="0" applyFill="1" applyBorder="1" applyAlignment="1">
      <alignment horizontal="left" vertical="top" wrapText="1"/>
    </xf>
    <xf numFmtId="0" fontId="13" fillId="39" borderId="162" xfId="0" applyFont="1" applyFill="1" applyBorder="1" applyAlignment="1">
      <alignment horizontal="left" vertical="top" wrapText="1"/>
    </xf>
    <xf numFmtId="0" fontId="13" fillId="39" borderId="73" xfId="0" applyFont="1" applyFill="1" applyBorder="1" applyAlignment="1">
      <alignment horizontal="left" vertical="top" wrapText="1"/>
    </xf>
    <xf numFmtId="0" fontId="13" fillId="39" borderId="163" xfId="0" applyFont="1" applyFill="1" applyBorder="1" applyAlignment="1">
      <alignment horizontal="left" vertical="top" wrapText="1"/>
    </xf>
    <xf numFmtId="0" fontId="13" fillId="39" borderId="10" xfId="0" applyFont="1" applyFill="1" applyBorder="1" applyAlignment="1">
      <alignment horizontal="left" vertical="top" wrapText="1"/>
    </xf>
    <xf numFmtId="0" fontId="13" fillId="39" borderId="0" xfId="0" applyFont="1" applyFill="1" applyBorder="1" applyAlignment="1">
      <alignment horizontal="left" vertical="top" wrapText="1"/>
    </xf>
    <xf numFmtId="0" fontId="13" fillId="39" borderId="161" xfId="0" applyFont="1" applyFill="1" applyBorder="1" applyAlignment="1">
      <alignment horizontal="left" vertical="top" wrapText="1"/>
    </xf>
    <xf numFmtId="0" fontId="13" fillId="39" borderId="180" xfId="0" applyFont="1" applyFill="1" applyBorder="1" applyAlignment="1">
      <alignment horizontal="distributed" vertical="center"/>
    </xf>
    <xf numFmtId="0" fontId="13" fillId="39" borderId="129" xfId="0" applyFont="1" applyFill="1" applyBorder="1" applyAlignment="1">
      <alignment horizontal="distributed" vertical="center"/>
    </xf>
    <xf numFmtId="38" fontId="5" fillId="39" borderId="64" xfId="0" applyNumberFormat="1" applyFont="1" applyFill="1" applyBorder="1" applyAlignment="1">
      <alignment horizontal="distributed" vertical="center" indent="1"/>
    </xf>
    <xf numFmtId="38" fontId="5" fillId="39" borderId="127" xfId="0" applyNumberFormat="1" applyFont="1" applyFill="1" applyBorder="1" applyAlignment="1">
      <alignment horizontal="distributed" vertical="center" indent="1"/>
    </xf>
    <xf numFmtId="0" fontId="6" fillId="39" borderId="191" xfId="0" applyFont="1" applyFill="1" applyBorder="1" applyAlignment="1">
      <alignment horizontal="left" vertical="top" wrapText="1"/>
    </xf>
    <xf numFmtId="0" fontId="6" fillId="39" borderId="192" xfId="0" applyFont="1" applyFill="1" applyBorder="1" applyAlignment="1">
      <alignment horizontal="left" vertical="top" wrapText="1"/>
    </xf>
    <xf numFmtId="0" fontId="6" fillId="39" borderId="193" xfId="0" applyFont="1" applyFill="1" applyBorder="1" applyAlignment="1">
      <alignment horizontal="left" vertical="top" wrapText="1"/>
    </xf>
    <xf numFmtId="38" fontId="5" fillId="39" borderId="124" xfId="0" applyNumberFormat="1" applyFont="1" applyFill="1" applyBorder="1" applyAlignment="1">
      <alignment horizontal="distributed" vertical="center" indent="1"/>
    </xf>
    <xf numFmtId="38" fontId="5" fillId="39" borderId="125" xfId="0" applyNumberFormat="1" applyFont="1" applyFill="1" applyBorder="1" applyAlignment="1">
      <alignment horizontal="distributed" vertical="center" indent="1"/>
    </xf>
    <xf numFmtId="38" fontId="5" fillId="39" borderId="77" xfId="0" applyNumberFormat="1" applyFont="1" applyFill="1" applyBorder="1" applyAlignment="1">
      <alignment horizontal="distributed" vertical="center" indent="1"/>
    </xf>
    <xf numFmtId="38" fontId="5" fillId="39" borderId="126" xfId="0" applyNumberFormat="1" applyFont="1" applyFill="1" applyBorder="1" applyAlignment="1">
      <alignment horizontal="distributed" vertical="center" indent="1"/>
    </xf>
    <xf numFmtId="38" fontId="6" fillId="39" borderId="64" xfId="0" applyNumberFormat="1" applyFont="1" applyFill="1" applyBorder="1" applyAlignment="1">
      <alignment horizontal="distributed" vertical="center" wrapText="1" indent="1"/>
    </xf>
    <xf numFmtId="38" fontId="6" fillId="39" borderId="127" xfId="0" applyNumberFormat="1" applyFont="1" applyFill="1" applyBorder="1" applyAlignment="1">
      <alignment horizontal="distributed" vertical="center" indent="1"/>
    </xf>
    <xf numFmtId="38" fontId="5" fillId="39" borderId="14" xfId="0" applyNumberFormat="1" applyFont="1" applyFill="1" applyBorder="1" applyAlignment="1">
      <alignment horizontal="distributed" vertical="center" indent="1"/>
    </xf>
    <xf numFmtId="38" fontId="5" fillId="39" borderId="194" xfId="0" applyNumberFormat="1" applyFont="1" applyFill="1" applyBorder="1" applyAlignment="1">
      <alignment horizontal="distributed" vertical="center" indent="1"/>
    </xf>
    <xf numFmtId="0" fontId="5" fillId="39" borderId="43" xfId="0" applyFont="1" applyFill="1" applyBorder="1" applyAlignment="1">
      <alignment horizontal="distributed" vertical="center"/>
    </xf>
    <xf numFmtId="38" fontId="1" fillId="39" borderId="64" xfId="0" applyNumberFormat="1" applyFont="1" applyFill="1" applyBorder="1" applyAlignment="1">
      <alignment horizontal="distributed" vertical="center" indent="1"/>
    </xf>
    <xf numFmtId="38" fontId="1" fillId="39" borderId="127" xfId="0" applyNumberFormat="1" applyFont="1" applyFill="1" applyBorder="1" applyAlignment="1">
      <alignment horizontal="distributed" vertical="center" indent="1"/>
    </xf>
    <xf numFmtId="38" fontId="6" fillId="39" borderId="64" xfId="0" applyNumberFormat="1" applyFont="1" applyFill="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U430"/>
  <sheetViews>
    <sheetView showGridLines="0" workbookViewId="0" topLeftCell="A52">
      <selection activeCell="A1" sqref="A1"/>
    </sheetView>
  </sheetViews>
  <sheetFormatPr defaultColWidth="9.00390625" defaultRowHeight="13.5"/>
  <cols>
    <col min="1" max="1" width="1.12109375" style="2" customWidth="1"/>
    <col min="2" max="2" width="3.125" style="3" customWidth="1"/>
    <col min="3" max="3" width="3.375" style="4" customWidth="1"/>
    <col min="4" max="4" width="2.875" style="5" customWidth="1"/>
    <col min="5" max="5" width="13.375" style="2" customWidth="1"/>
    <col min="6" max="21" width="8.75390625" style="2" customWidth="1"/>
    <col min="22" max="22" width="7.50390625" style="2" customWidth="1"/>
    <col min="23" max="23" width="3.125" style="3" customWidth="1"/>
    <col min="24" max="24" width="3.375" style="4" customWidth="1"/>
    <col min="25" max="25" width="2.875" style="5" customWidth="1"/>
    <col min="26" max="26" width="12.625" style="2" customWidth="1"/>
    <col min="27" max="42" width="8.75390625" style="2" customWidth="1"/>
    <col min="43" max="43" width="2.125" style="2" customWidth="1"/>
    <col min="44" max="44" width="3.125" style="3" customWidth="1"/>
    <col min="45" max="45" width="3.375" style="4" customWidth="1"/>
    <col min="46" max="46" width="2.875" style="5" customWidth="1"/>
    <col min="47" max="47" width="12.50390625" style="2" customWidth="1"/>
    <col min="48" max="52" width="8.75390625" style="2" customWidth="1"/>
    <col min="53" max="53" width="12.50390625" style="2" customWidth="1"/>
    <col min="54" max="59" width="9.875" style="2" customWidth="1"/>
    <col min="60" max="60" width="11.375" style="2" customWidth="1"/>
    <col min="61" max="61" width="12.875" style="2" customWidth="1"/>
    <col min="62" max="62" width="8.50390625" style="2" customWidth="1"/>
    <col min="63" max="63" width="3.125" style="3" customWidth="1"/>
    <col min="64" max="64" width="3.375" style="4" customWidth="1"/>
    <col min="65" max="65" width="2.875" style="5" customWidth="1"/>
    <col min="66" max="66" width="12.625" style="2" customWidth="1"/>
    <col min="67" max="67" width="10.625" style="2" customWidth="1"/>
    <col min="68" max="68" width="12.375" style="2" customWidth="1"/>
    <col min="69" max="69" width="12.25390625" style="2" customWidth="1"/>
    <col min="70" max="70" width="11.00390625" style="2" customWidth="1"/>
    <col min="71" max="71" width="14.125" style="2" customWidth="1"/>
    <col min="72" max="72" width="14.25390625" style="2" customWidth="1"/>
    <col min="73" max="73" width="11.00390625" style="88" customWidth="1"/>
    <col min="74" max="74" width="4.875" style="2" customWidth="1"/>
    <col min="75" max="75" width="11.00390625" style="82" customWidth="1"/>
    <col min="76" max="76" width="11.00390625" style="77" customWidth="1"/>
    <col min="77" max="97" width="11.00390625" style="2" customWidth="1"/>
    <col min="98" max="16384" width="9.00390625" style="2" customWidth="1"/>
  </cols>
  <sheetData>
    <row r="1" ht="7.5" customHeight="1"/>
    <row r="2" spans="2:76" s="6" customFormat="1" ht="28.5" customHeight="1">
      <c r="B2" s="7"/>
      <c r="C2" s="9" t="s">
        <v>282</v>
      </c>
      <c r="S2" s="94" t="s">
        <v>72</v>
      </c>
      <c r="W2" s="7"/>
      <c r="X2" s="8"/>
      <c r="Y2" s="9"/>
      <c r="AG2" s="430" t="s">
        <v>191</v>
      </c>
      <c r="AH2" s="430"/>
      <c r="AN2" s="94" t="s">
        <v>72</v>
      </c>
      <c r="AR2" s="7"/>
      <c r="AS2" s="9" t="s">
        <v>202</v>
      </c>
      <c r="AT2" s="9"/>
      <c r="BA2" s="98"/>
      <c r="BB2" s="98"/>
      <c r="BH2" s="94" t="s">
        <v>72</v>
      </c>
      <c r="BI2" s="95"/>
      <c r="BK2" s="7"/>
      <c r="BL2" s="8"/>
      <c r="BM2" s="9"/>
      <c r="BO2" s="95"/>
      <c r="BP2" s="430" t="s">
        <v>191</v>
      </c>
      <c r="BQ2" s="430"/>
      <c r="BS2" s="94" t="s">
        <v>199</v>
      </c>
      <c r="BU2" s="89"/>
      <c r="BW2" s="83"/>
      <c r="BX2" s="78"/>
    </row>
    <row r="3" spans="2:76" s="6" customFormat="1" ht="6" customHeight="1" thickBot="1">
      <c r="B3" s="7"/>
      <c r="C3" s="8"/>
      <c r="D3" s="9"/>
      <c r="W3" s="7"/>
      <c r="X3" s="8"/>
      <c r="Y3" s="9"/>
      <c r="AB3" s="94"/>
      <c r="AR3" s="7"/>
      <c r="AS3" s="8"/>
      <c r="AT3" s="9"/>
      <c r="BI3" s="10"/>
      <c r="BK3" s="7"/>
      <c r="BL3" s="8"/>
      <c r="BM3" s="9"/>
      <c r="BS3" s="11"/>
      <c r="BU3" s="89"/>
      <c r="BW3" s="83"/>
      <c r="BX3" s="78"/>
    </row>
    <row r="4" spans="2:72" ht="7.5" customHeight="1">
      <c r="B4" s="492" t="s">
        <v>73</v>
      </c>
      <c r="C4" s="493"/>
      <c r="D4" s="493"/>
      <c r="E4" s="494"/>
      <c r="F4" s="365"/>
      <c r="G4" s="365"/>
      <c r="H4" s="365"/>
      <c r="I4" s="365"/>
      <c r="J4" s="365"/>
      <c r="K4" s="365"/>
      <c r="L4" s="365"/>
      <c r="M4" s="365"/>
      <c r="N4" s="365"/>
      <c r="O4" s="365"/>
      <c r="P4" s="365"/>
      <c r="Q4" s="365"/>
      <c r="R4" s="365"/>
      <c r="S4" s="365"/>
      <c r="T4" s="365"/>
      <c r="U4" s="365"/>
      <c r="W4" s="492" t="s">
        <v>73</v>
      </c>
      <c r="X4" s="493"/>
      <c r="Y4" s="493"/>
      <c r="Z4" s="494"/>
      <c r="AA4" s="365"/>
      <c r="AB4" s="365"/>
      <c r="AC4" s="365"/>
      <c r="AD4" s="365"/>
      <c r="AE4" s="365"/>
      <c r="AF4" s="365"/>
      <c r="AG4" s="365"/>
      <c r="AH4" s="365"/>
      <c r="AI4" s="365"/>
      <c r="AJ4" s="365"/>
      <c r="AK4" s="365"/>
      <c r="AL4" s="365"/>
      <c r="AM4" s="365"/>
      <c r="AN4" s="365"/>
      <c r="AO4" s="365"/>
      <c r="AP4" s="365"/>
      <c r="AR4" s="492" t="s">
        <v>73</v>
      </c>
      <c r="AS4" s="493"/>
      <c r="AT4" s="493"/>
      <c r="AU4" s="494"/>
      <c r="AV4" s="365"/>
      <c r="AW4" s="365"/>
      <c r="AX4" s="365"/>
      <c r="AY4" s="365"/>
      <c r="AZ4" s="365"/>
      <c r="BA4" s="365"/>
      <c r="BB4" s="365"/>
      <c r="BC4" s="365"/>
      <c r="BD4" s="365"/>
      <c r="BE4" s="365"/>
      <c r="BF4" s="365"/>
      <c r="BG4" s="365"/>
      <c r="BH4" s="365"/>
      <c r="BI4" s="501" t="s">
        <v>189</v>
      </c>
      <c r="BK4" s="492" t="s">
        <v>73</v>
      </c>
      <c r="BL4" s="493"/>
      <c r="BM4" s="493"/>
      <c r="BN4" s="494"/>
      <c r="BO4" s="489" t="s">
        <v>188</v>
      </c>
      <c r="BP4" s="489" t="s">
        <v>198</v>
      </c>
      <c r="BQ4" s="489" t="s">
        <v>187</v>
      </c>
      <c r="BR4" s="489" t="s">
        <v>186</v>
      </c>
      <c r="BS4" s="489" t="s">
        <v>197</v>
      </c>
      <c r="BT4" s="475" t="s">
        <v>185</v>
      </c>
    </row>
    <row r="5" spans="2:76" s="3" customFormat="1" ht="16.5" customHeight="1">
      <c r="B5" s="495"/>
      <c r="C5" s="496"/>
      <c r="D5" s="496"/>
      <c r="E5" s="497"/>
      <c r="F5" s="432" t="s">
        <v>74</v>
      </c>
      <c r="G5" s="432"/>
      <c r="H5" s="432"/>
      <c r="I5" s="432"/>
      <c r="J5" s="432"/>
      <c r="K5" s="432"/>
      <c r="L5" s="432"/>
      <c r="M5" s="432"/>
      <c r="N5" s="432"/>
      <c r="O5" s="432"/>
      <c r="P5" s="432"/>
      <c r="Q5" s="432"/>
      <c r="R5" s="432"/>
      <c r="S5" s="432"/>
      <c r="T5" s="432"/>
      <c r="U5" s="432"/>
      <c r="W5" s="495"/>
      <c r="X5" s="496"/>
      <c r="Y5" s="496"/>
      <c r="Z5" s="497"/>
      <c r="AA5" s="435" t="s">
        <v>74</v>
      </c>
      <c r="AB5" s="432"/>
      <c r="AC5" s="432"/>
      <c r="AD5" s="432"/>
      <c r="AE5" s="432"/>
      <c r="AF5" s="432"/>
      <c r="AG5" s="432"/>
      <c r="AH5" s="432"/>
      <c r="AI5" s="432"/>
      <c r="AJ5" s="432"/>
      <c r="AK5" s="432"/>
      <c r="AL5" s="432"/>
      <c r="AM5" s="432"/>
      <c r="AN5" s="432"/>
      <c r="AO5" s="432"/>
      <c r="AP5" s="432"/>
      <c r="AR5" s="495"/>
      <c r="AS5" s="496"/>
      <c r="AT5" s="496"/>
      <c r="AU5" s="497"/>
      <c r="AV5" s="366"/>
      <c r="AW5" s="366"/>
      <c r="AX5" s="366"/>
      <c r="AY5" s="366"/>
      <c r="AZ5" s="366"/>
      <c r="BA5" s="367"/>
      <c r="BB5" s="442" t="s">
        <v>75</v>
      </c>
      <c r="BC5" s="443"/>
      <c r="BD5" s="443"/>
      <c r="BE5" s="443"/>
      <c r="BF5" s="443"/>
      <c r="BG5" s="443"/>
      <c r="BH5" s="368"/>
      <c r="BI5" s="502"/>
      <c r="BK5" s="495"/>
      <c r="BL5" s="496"/>
      <c r="BM5" s="496"/>
      <c r="BN5" s="497"/>
      <c r="BO5" s="504"/>
      <c r="BP5" s="490"/>
      <c r="BQ5" s="490"/>
      <c r="BR5" s="490"/>
      <c r="BS5" s="490"/>
      <c r="BT5" s="476"/>
      <c r="BU5" s="90"/>
      <c r="BW5" s="82"/>
      <c r="BX5" s="77"/>
    </row>
    <row r="6" spans="2:76" s="3" customFormat="1" ht="15" customHeight="1">
      <c r="B6" s="495"/>
      <c r="C6" s="496"/>
      <c r="D6" s="496"/>
      <c r="E6" s="497"/>
      <c r="F6" s="439" t="s">
        <v>76</v>
      </c>
      <c r="G6" s="439"/>
      <c r="H6" s="439"/>
      <c r="I6" s="439"/>
      <c r="J6" s="439"/>
      <c r="K6" s="433" t="s">
        <v>77</v>
      </c>
      <c r="L6" s="434"/>
      <c r="M6" s="434"/>
      <c r="N6" s="434"/>
      <c r="O6" s="434"/>
      <c r="P6" s="434"/>
      <c r="Q6" s="434"/>
      <c r="R6" s="434"/>
      <c r="S6" s="434"/>
      <c r="T6" s="434"/>
      <c r="U6" s="434"/>
      <c r="W6" s="495"/>
      <c r="X6" s="496"/>
      <c r="Y6" s="496"/>
      <c r="Z6" s="497"/>
      <c r="AA6" s="436" t="s">
        <v>88</v>
      </c>
      <c r="AB6" s="434"/>
      <c r="AC6" s="434"/>
      <c r="AD6" s="434"/>
      <c r="AE6" s="434"/>
      <c r="AF6" s="437"/>
      <c r="AG6" s="438" t="s">
        <v>78</v>
      </c>
      <c r="AH6" s="439"/>
      <c r="AI6" s="439"/>
      <c r="AJ6" s="439"/>
      <c r="AK6" s="439"/>
      <c r="AL6" s="439"/>
      <c r="AM6" s="439"/>
      <c r="AN6" s="439"/>
      <c r="AO6" s="439"/>
      <c r="AP6" s="439"/>
      <c r="AR6" s="495"/>
      <c r="AS6" s="496"/>
      <c r="AT6" s="496"/>
      <c r="AU6" s="497"/>
      <c r="AV6" s="440" t="s">
        <v>89</v>
      </c>
      <c r="AW6" s="439"/>
      <c r="AX6" s="441"/>
      <c r="AY6" s="369" t="s">
        <v>88</v>
      </c>
      <c r="AZ6" s="369" t="s">
        <v>89</v>
      </c>
      <c r="BA6" s="478" t="s">
        <v>118</v>
      </c>
      <c r="BB6" s="480" t="s">
        <v>181</v>
      </c>
      <c r="BC6" s="483" t="s">
        <v>194</v>
      </c>
      <c r="BD6" s="486" t="s">
        <v>79</v>
      </c>
      <c r="BE6" s="506" t="s">
        <v>195</v>
      </c>
      <c r="BF6" s="506" t="s">
        <v>196</v>
      </c>
      <c r="BG6" s="506" t="s">
        <v>116</v>
      </c>
      <c r="BH6" s="511" t="s">
        <v>190</v>
      </c>
      <c r="BI6" s="502"/>
      <c r="BK6" s="495"/>
      <c r="BL6" s="496"/>
      <c r="BM6" s="496"/>
      <c r="BN6" s="497"/>
      <c r="BO6" s="504"/>
      <c r="BP6" s="490"/>
      <c r="BQ6" s="490"/>
      <c r="BR6" s="490"/>
      <c r="BS6" s="490"/>
      <c r="BT6" s="476"/>
      <c r="BU6" s="90"/>
      <c r="BW6" s="82"/>
      <c r="BX6" s="77"/>
    </row>
    <row r="7" spans="2:98" s="12" customFormat="1" ht="13.5" customHeight="1">
      <c r="B7" s="495"/>
      <c r="C7" s="496"/>
      <c r="D7" s="496"/>
      <c r="E7" s="497"/>
      <c r="F7" s="376" t="s">
        <v>0</v>
      </c>
      <c r="G7" s="370" t="s">
        <v>1</v>
      </c>
      <c r="H7" s="370" t="s">
        <v>2</v>
      </c>
      <c r="I7" s="370" t="s">
        <v>3</v>
      </c>
      <c r="J7" s="370" t="s">
        <v>4</v>
      </c>
      <c r="K7" s="370" t="s">
        <v>5</v>
      </c>
      <c r="L7" s="370" t="s">
        <v>6</v>
      </c>
      <c r="M7" s="370" t="s">
        <v>7</v>
      </c>
      <c r="N7" s="370" t="s">
        <v>8</v>
      </c>
      <c r="O7" s="370" t="s">
        <v>9</v>
      </c>
      <c r="P7" s="370" t="s">
        <v>10</v>
      </c>
      <c r="Q7" s="370" t="s">
        <v>11</v>
      </c>
      <c r="R7" s="370" t="s">
        <v>12</v>
      </c>
      <c r="S7" s="370" t="s">
        <v>13</v>
      </c>
      <c r="T7" s="370">
        <v>15</v>
      </c>
      <c r="U7" s="373">
        <v>16</v>
      </c>
      <c r="V7" s="13"/>
      <c r="W7" s="495"/>
      <c r="X7" s="496"/>
      <c r="Y7" s="496"/>
      <c r="Z7" s="497"/>
      <c r="AA7" s="372">
        <v>17</v>
      </c>
      <c r="AB7" s="370">
        <v>18</v>
      </c>
      <c r="AC7" s="370">
        <v>19</v>
      </c>
      <c r="AD7" s="370">
        <v>20</v>
      </c>
      <c r="AE7" s="373">
        <v>21</v>
      </c>
      <c r="AF7" s="370">
        <v>22</v>
      </c>
      <c r="AG7" s="370">
        <v>23</v>
      </c>
      <c r="AH7" s="370">
        <v>24</v>
      </c>
      <c r="AI7" s="370">
        <v>25</v>
      </c>
      <c r="AJ7" s="370">
        <v>26</v>
      </c>
      <c r="AK7" s="370">
        <v>27</v>
      </c>
      <c r="AL7" s="370">
        <v>28</v>
      </c>
      <c r="AM7" s="370">
        <v>29</v>
      </c>
      <c r="AN7" s="370">
        <v>30</v>
      </c>
      <c r="AO7" s="370">
        <v>31</v>
      </c>
      <c r="AP7" s="373">
        <v>32</v>
      </c>
      <c r="AQ7" s="13"/>
      <c r="AR7" s="495"/>
      <c r="AS7" s="496"/>
      <c r="AT7" s="496"/>
      <c r="AU7" s="497"/>
      <c r="AV7" s="370">
        <v>33</v>
      </c>
      <c r="AW7" s="370">
        <v>34</v>
      </c>
      <c r="AX7" s="370">
        <v>35</v>
      </c>
      <c r="AY7" s="370">
        <v>36</v>
      </c>
      <c r="AZ7" s="370">
        <v>37</v>
      </c>
      <c r="BA7" s="478"/>
      <c r="BB7" s="481"/>
      <c r="BC7" s="484"/>
      <c r="BD7" s="487"/>
      <c r="BE7" s="507"/>
      <c r="BF7" s="509"/>
      <c r="BG7" s="509"/>
      <c r="BH7" s="512"/>
      <c r="BI7" s="502"/>
      <c r="BJ7" s="13"/>
      <c r="BK7" s="495"/>
      <c r="BL7" s="496"/>
      <c r="BM7" s="496"/>
      <c r="BN7" s="497"/>
      <c r="BO7" s="504"/>
      <c r="BP7" s="490"/>
      <c r="BQ7" s="490"/>
      <c r="BR7" s="490"/>
      <c r="BS7" s="490"/>
      <c r="BT7" s="476"/>
      <c r="BU7" s="91"/>
      <c r="BV7" s="13"/>
      <c r="BW7" s="82"/>
      <c r="BX7" s="77"/>
      <c r="BY7" s="13"/>
      <c r="BZ7" s="13"/>
      <c r="CA7" s="13"/>
      <c r="CB7" s="13"/>
      <c r="CC7" s="13"/>
      <c r="CD7" s="13"/>
      <c r="CE7" s="13"/>
      <c r="CF7" s="13"/>
      <c r="CG7" s="13"/>
      <c r="CH7" s="13"/>
      <c r="CI7" s="13"/>
      <c r="CJ7" s="13"/>
      <c r="CK7" s="13"/>
      <c r="CL7" s="13"/>
      <c r="CM7" s="13"/>
      <c r="CN7" s="13"/>
      <c r="CO7" s="13"/>
      <c r="CP7" s="13"/>
      <c r="CQ7" s="13"/>
      <c r="CR7" s="13"/>
      <c r="CS7" s="13"/>
      <c r="CT7" s="13"/>
    </row>
    <row r="8" spans="2:76" s="14" customFormat="1" ht="59.25" customHeight="1" thickBot="1">
      <c r="B8" s="498"/>
      <c r="C8" s="499"/>
      <c r="D8" s="499"/>
      <c r="E8" s="500"/>
      <c r="F8" s="377" t="s">
        <v>107</v>
      </c>
      <c r="G8" s="371" t="s">
        <v>95</v>
      </c>
      <c r="H8" s="371" t="s">
        <v>91</v>
      </c>
      <c r="I8" s="371" t="s">
        <v>94</v>
      </c>
      <c r="J8" s="371" t="s">
        <v>97</v>
      </c>
      <c r="K8" s="371" t="s">
        <v>96</v>
      </c>
      <c r="L8" s="371" t="s">
        <v>218</v>
      </c>
      <c r="M8" s="371" t="s">
        <v>108</v>
      </c>
      <c r="N8" s="371" t="s">
        <v>98</v>
      </c>
      <c r="O8" s="371" t="s">
        <v>215</v>
      </c>
      <c r="P8" s="371" t="s">
        <v>117</v>
      </c>
      <c r="Q8" s="371" t="s">
        <v>92</v>
      </c>
      <c r="R8" s="371" t="s">
        <v>93</v>
      </c>
      <c r="S8" s="371" t="s">
        <v>183</v>
      </c>
      <c r="T8" s="371" t="s">
        <v>102</v>
      </c>
      <c r="U8" s="375" t="s">
        <v>103</v>
      </c>
      <c r="W8" s="498"/>
      <c r="X8" s="499"/>
      <c r="Y8" s="499"/>
      <c r="Z8" s="500"/>
      <c r="AA8" s="374" t="s">
        <v>104</v>
      </c>
      <c r="AB8" s="371" t="s">
        <v>105</v>
      </c>
      <c r="AC8" s="371" t="s">
        <v>106</v>
      </c>
      <c r="AD8" s="371" t="s">
        <v>48</v>
      </c>
      <c r="AE8" s="375" t="s">
        <v>99</v>
      </c>
      <c r="AF8" s="371" t="s">
        <v>101</v>
      </c>
      <c r="AG8" s="371" t="s">
        <v>49</v>
      </c>
      <c r="AH8" s="371" t="s">
        <v>50</v>
      </c>
      <c r="AI8" s="371" t="s">
        <v>109</v>
      </c>
      <c r="AJ8" s="371" t="s">
        <v>111</v>
      </c>
      <c r="AK8" s="371" t="s">
        <v>52</v>
      </c>
      <c r="AL8" s="371" t="s">
        <v>110</v>
      </c>
      <c r="AM8" s="371" t="s">
        <v>216</v>
      </c>
      <c r="AN8" s="371" t="s">
        <v>100</v>
      </c>
      <c r="AO8" s="371" t="s">
        <v>112</v>
      </c>
      <c r="AP8" s="375" t="s">
        <v>209</v>
      </c>
      <c r="AR8" s="498"/>
      <c r="AS8" s="499"/>
      <c r="AT8" s="499"/>
      <c r="AU8" s="500"/>
      <c r="AV8" s="371" t="s">
        <v>113</v>
      </c>
      <c r="AW8" s="371" t="s">
        <v>54</v>
      </c>
      <c r="AX8" s="371" t="s">
        <v>55</v>
      </c>
      <c r="AY8" s="371" t="s">
        <v>114</v>
      </c>
      <c r="AZ8" s="371" t="s">
        <v>115</v>
      </c>
      <c r="BA8" s="479"/>
      <c r="BB8" s="482"/>
      <c r="BC8" s="485"/>
      <c r="BD8" s="488"/>
      <c r="BE8" s="508"/>
      <c r="BF8" s="510"/>
      <c r="BG8" s="510"/>
      <c r="BH8" s="513"/>
      <c r="BI8" s="503"/>
      <c r="BK8" s="498"/>
      <c r="BL8" s="499"/>
      <c r="BM8" s="499"/>
      <c r="BN8" s="500"/>
      <c r="BO8" s="505"/>
      <c r="BP8" s="491"/>
      <c r="BQ8" s="491"/>
      <c r="BR8" s="491"/>
      <c r="BS8" s="491"/>
      <c r="BT8" s="477"/>
      <c r="BU8" s="92"/>
      <c r="BW8" s="84"/>
      <c r="BX8" s="79"/>
    </row>
    <row r="9" spans="2:99" ht="30" customHeight="1" thickTop="1">
      <c r="B9" s="444" t="s">
        <v>80</v>
      </c>
      <c r="C9" s="447" t="s">
        <v>84</v>
      </c>
      <c r="D9" s="354" t="s">
        <v>90</v>
      </c>
      <c r="E9" s="355" t="s">
        <v>39</v>
      </c>
      <c r="F9" s="137">
        <v>2720</v>
      </c>
      <c r="G9" s="137">
        <v>7036</v>
      </c>
      <c r="H9" s="137">
        <v>220</v>
      </c>
      <c r="I9" s="137">
        <v>37</v>
      </c>
      <c r="J9" s="137">
        <v>0</v>
      </c>
      <c r="K9" s="138">
        <v>0</v>
      </c>
      <c r="L9" s="137">
        <v>76142</v>
      </c>
      <c r="M9" s="137">
        <v>80</v>
      </c>
      <c r="N9" s="137">
        <v>84</v>
      </c>
      <c r="O9" s="137">
        <v>0</v>
      </c>
      <c r="P9" s="139">
        <v>42</v>
      </c>
      <c r="Q9" s="137">
        <v>12</v>
      </c>
      <c r="R9" s="137">
        <v>3</v>
      </c>
      <c r="S9" s="137">
        <v>9</v>
      </c>
      <c r="T9" s="137">
        <v>0</v>
      </c>
      <c r="U9" s="137">
        <v>0</v>
      </c>
      <c r="W9" s="444" t="s">
        <v>80</v>
      </c>
      <c r="X9" s="447" t="s">
        <v>84</v>
      </c>
      <c r="Y9" s="354" t="s">
        <v>90</v>
      </c>
      <c r="Z9" s="355" t="s">
        <v>39</v>
      </c>
      <c r="AA9" s="137">
        <v>0</v>
      </c>
      <c r="AB9" s="137">
        <v>0</v>
      </c>
      <c r="AC9" s="137">
        <v>0</v>
      </c>
      <c r="AD9" s="137">
        <v>5081</v>
      </c>
      <c r="AE9" s="139">
        <v>395</v>
      </c>
      <c r="AF9" s="137">
        <v>1227</v>
      </c>
      <c r="AG9" s="138">
        <v>0</v>
      </c>
      <c r="AH9" s="137">
        <v>0</v>
      </c>
      <c r="AI9" s="137">
        <v>174</v>
      </c>
      <c r="AJ9" s="137">
        <v>0</v>
      </c>
      <c r="AK9" s="137">
        <v>2</v>
      </c>
      <c r="AL9" s="137">
        <v>17</v>
      </c>
      <c r="AM9" s="137">
        <v>0</v>
      </c>
      <c r="AN9" s="139">
        <v>44</v>
      </c>
      <c r="AO9" s="137">
        <v>46</v>
      </c>
      <c r="AP9" s="137">
        <v>2149</v>
      </c>
      <c r="AR9" s="444" t="s">
        <v>80</v>
      </c>
      <c r="AS9" s="447" t="s">
        <v>84</v>
      </c>
      <c r="AT9" s="354" t="s">
        <v>90</v>
      </c>
      <c r="AU9" s="355" t="s">
        <v>39</v>
      </c>
      <c r="AV9" s="137">
        <v>130</v>
      </c>
      <c r="AW9" s="137">
        <v>20</v>
      </c>
      <c r="AX9" s="137">
        <v>9427</v>
      </c>
      <c r="AY9" s="161">
        <v>0</v>
      </c>
      <c r="AZ9" s="137">
        <v>0</v>
      </c>
      <c r="BA9" s="162">
        <v>105097</v>
      </c>
      <c r="BB9" s="163">
        <v>925</v>
      </c>
      <c r="BC9" s="137">
        <v>51628</v>
      </c>
      <c r="BD9" s="137">
        <v>0</v>
      </c>
      <c r="BE9" s="137">
        <v>0</v>
      </c>
      <c r="BF9" s="137">
        <v>205</v>
      </c>
      <c r="BG9" s="164">
        <v>716</v>
      </c>
      <c r="BH9" s="165">
        <v>53474</v>
      </c>
      <c r="BI9" s="138">
        <v>158571</v>
      </c>
      <c r="BK9" s="444" t="s">
        <v>80</v>
      </c>
      <c r="BL9" s="447" t="s">
        <v>84</v>
      </c>
      <c r="BM9" s="354" t="s">
        <v>90</v>
      </c>
      <c r="BN9" s="355" t="s">
        <v>39</v>
      </c>
      <c r="BO9" s="165">
        <v>59253</v>
      </c>
      <c r="BP9" s="165">
        <v>112727</v>
      </c>
      <c r="BQ9" s="165">
        <v>217824</v>
      </c>
      <c r="BR9" s="165">
        <v>-79422</v>
      </c>
      <c r="BS9" s="165">
        <v>33305</v>
      </c>
      <c r="BT9" s="162">
        <v>138402</v>
      </c>
      <c r="BU9" s="90"/>
      <c r="BV9" s="3"/>
      <c r="BX9" s="86"/>
      <c r="CU9" s="15"/>
    </row>
    <row r="10" spans="2:99" ht="30" customHeight="1">
      <c r="B10" s="445"/>
      <c r="C10" s="448"/>
      <c r="D10" s="356" t="s">
        <v>37</v>
      </c>
      <c r="E10" s="357" t="s">
        <v>164</v>
      </c>
      <c r="F10" s="137">
        <v>1506</v>
      </c>
      <c r="G10" s="137">
        <v>11427</v>
      </c>
      <c r="H10" s="137">
        <v>131</v>
      </c>
      <c r="I10" s="137">
        <v>3</v>
      </c>
      <c r="J10" s="137">
        <v>0</v>
      </c>
      <c r="K10" s="138">
        <v>0</v>
      </c>
      <c r="L10" s="137">
        <v>50404</v>
      </c>
      <c r="M10" s="137">
        <v>6</v>
      </c>
      <c r="N10" s="137">
        <v>0</v>
      </c>
      <c r="O10" s="137">
        <v>0</v>
      </c>
      <c r="P10" s="139">
        <v>3</v>
      </c>
      <c r="Q10" s="137">
        <v>0</v>
      </c>
      <c r="R10" s="137">
        <v>0</v>
      </c>
      <c r="S10" s="137">
        <v>0</v>
      </c>
      <c r="T10" s="137">
        <v>0</v>
      </c>
      <c r="U10" s="137">
        <v>0</v>
      </c>
      <c r="W10" s="445"/>
      <c r="X10" s="448"/>
      <c r="Y10" s="356" t="s">
        <v>37</v>
      </c>
      <c r="Z10" s="357" t="s">
        <v>164</v>
      </c>
      <c r="AA10" s="137">
        <v>0</v>
      </c>
      <c r="AB10" s="137">
        <v>0</v>
      </c>
      <c r="AC10" s="137">
        <v>0</v>
      </c>
      <c r="AD10" s="137">
        <v>0</v>
      </c>
      <c r="AE10" s="139">
        <v>0</v>
      </c>
      <c r="AF10" s="137">
        <v>0</v>
      </c>
      <c r="AG10" s="138">
        <v>0</v>
      </c>
      <c r="AH10" s="137">
        <v>0</v>
      </c>
      <c r="AI10" s="137">
        <v>0</v>
      </c>
      <c r="AJ10" s="137">
        <v>0</v>
      </c>
      <c r="AK10" s="137">
        <v>0</v>
      </c>
      <c r="AL10" s="137">
        <v>2</v>
      </c>
      <c r="AM10" s="137">
        <v>0</v>
      </c>
      <c r="AN10" s="139">
        <v>3</v>
      </c>
      <c r="AO10" s="137">
        <v>352</v>
      </c>
      <c r="AP10" s="137">
        <v>396</v>
      </c>
      <c r="AR10" s="445"/>
      <c r="AS10" s="448"/>
      <c r="AT10" s="356" t="s">
        <v>37</v>
      </c>
      <c r="AU10" s="357" t="s">
        <v>164</v>
      </c>
      <c r="AV10" s="137">
        <v>0</v>
      </c>
      <c r="AW10" s="137">
        <v>0</v>
      </c>
      <c r="AX10" s="137">
        <v>2311</v>
      </c>
      <c r="AY10" s="161">
        <v>0</v>
      </c>
      <c r="AZ10" s="137">
        <v>0</v>
      </c>
      <c r="BA10" s="162">
        <v>66544</v>
      </c>
      <c r="BB10" s="163">
        <v>0</v>
      </c>
      <c r="BC10" s="137">
        <v>4459</v>
      </c>
      <c r="BD10" s="137">
        <v>0</v>
      </c>
      <c r="BE10" s="137">
        <v>0</v>
      </c>
      <c r="BF10" s="137">
        <v>1410</v>
      </c>
      <c r="BG10" s="164">
        <v>398</v>
      </c>
      <c r="BH10" s="165">
        <v>6267</v>
      </c>
      <c r="BI10" s="138">
        <v>72811</v>
      </c>
      <c r="BK10" s="445"/>
      <c r="BL10" s="448"/>
      <c r="BM10" s="356" t="s">
        <v>37</v>
      </c>
      <c r="BN10" s="357" t="s">
        <v>164</v>
      </c>
      <c r="BO10" s="165">
        <v>44317</v>
      </c>
      <c r="BP10" s="165">
        <v>50584</v>
      </c>
      <c r="BQ10" s="165">
        <v>117128</v>
      </c>
      <c r="BR10" s="165">
        <v>-38741</v>
      </c>
      <c r="BS10" s="165">
        <v>11843</v>
      </c>
      <c r="BT10" s="162">
        <v>78387</v>
      </c>
      <c r="BU10" s="90"/>
      <c r="BV10" s="3"/>
      <c r="BX10" s="86"/>
      <c r="CU10" s="15"/>
    </row>
    <row r="11" spans="2:99" ht="30" customHeight="1">
      <c r="B11" s="445"/>
      <c r="C11" s="448"/>
      <c r="D11" s="356" t="s">
        <v>2</v>
      </c>
      <c r="E11" s="358" t="s">
        <v>91</v>
      </c>
      <c r="F11" s="137">
        <v>17969</v>
      </c>
      <c r="G11" s="137">
        <v>3883</v>
      </c>
      <c r="H11" s="137">
        <v>0</v>
      </c>
      <c r="I11" s="137">
        <v>0</v>
      </c>
      <c r="J11" s="137">
        <v>0</v>
      </c>
      <c r="K11" s="138">
        <v>0</v>
      </c>
      <c r="L11" s="137">
        <v>0</v>
      </c>
      <c r="M11" s="137">
        <v>0</v>
      </c>
      <c r="N11" s="137">
        <v>0</v>
      </c>
      <c r="O11" s="137">
        <v>0</v>
      </c>
      <c r="P11" s="139">
        <v>0</v>
      </c>
      <c r="Q11" s="137">
        <v>0</v>
      </c>
      <c r="R11" s="137">
        <v>0</v>
      </c>
      <c r="S11" s="137">
        <v>0</v>
      </c>
      <c r="T11" s="137">
        <v>0</v>
      </c>
      <c r="U11" s="137">
        <v>0</v>
      </c>
      <c r="W11" s="445"/>
      <c r="X11" s="448"/>
      <c r="Y11" s="356" t="s">
        <v>2</v>
      </c>
      <c r="Z11" s="358" t="s">
        <v>91</v>
      </c>
      <c r="AA11" s="137">
        <v>0</v>
      </c>
      <c r="AB11" s="137">
        <v>0</v>
      </c>
      <c r="AC11" s="137">
        <v>0</v>
      </c>
      <c r="AD11" s="137">
        <v>0</v>
      </c>
      <c r="AE11" s="139">
        <v>0</v>
      </c>
      <c r="AF11" s="137">
        <v>0</v>
      </c>
      <c r="AG11" s="138">
        <v>0</v>
      </c>
      <c r="AH11" s="137">
        <v>0</v>
      </c>
      <c r="AI11" s="137">
        <v>0</v>
      </c>
      <c r="AJ11" s="137">
        <v>0</v>
      </c>
      <c r="AK11" s="137">
        <v>0</v>
      </c>
      <c r="AL11" s="137">
        <v>0</v>
      </c>
      <c r="AM11" s="137">
        <v>0</v>
      </c>
      <c r="AN11" s="139">
        <v>0</v>
      </c>
      <c r="AO11" s="137">
        <v>170</v>
      </c>
      <c r="AP11" s="137">
        <v>0</v>
      </c>
      <c r="AR11" s="445"/>
      <c r="AS11" s="448"/>
      <c r="AT11" s="356" t="s">
        <v>2</v>
      </c>
      <c r="AU11" s="358" t="s">
        <v>91</v>
      </c>
      <c r="AV11" s="137">
        <v>0</v>
      </c>
      <c r="AW11" s="137">
        <v>0</v>
      </c>
      <c r="AX11" s="137">
        <v>23</v>
      </c>
      <c r="AY11" s="161">
        <v>0</v>
      </c>
      <c r="AZ11" s="137">
        <v>0</v>
      </c>
      <c r="BA11" s="162">
        <v>22045</v>
      </c>
      <c r="BB11" s="163">
        <v>0</v>
      </c>
      <c r="BC11" s="137">
        <v>3182</v>
      </c>
      <c r="BD11" s="137">
        <v>0</v>
      </c>
      <c r="BE11" s="137">
        <v>0</v>
      </c>
      <c r="BF11" s="137">
        <v>0</v>
      </c>
      <c r="BG11" s="164">
        <v>0</v>
      </c>
      <c r="BH11" s="165">
        <v>3182</v>
      </c>
      <c r="BI11" s="138">
        <v>25227</v>
      </c>
      <c r="BK11" s="445"/>
      <c r="BL11" s="448"/>
      <c r="BM11" s="356" t="s">
        <v>2</v>
      </c>
      <c r="BN11" s="358" t="s">
        <v>91</v>
      </c>
      <c r="BO11" s="165">
        <v>0</v>
      </c>
      <c r="BP11" s="165">
        <v>3182</v>
      </c>
      <c r="BQ11" s="165">
        <v>25227</v>
      </c>
      <c r="BR11" s="165">
        <v>0</v>
      </c>
      <c r="BS11" s="165">
        <v>3182</v>
      </c>
      <c r="BT11" s="162">
        <v>25227</v>
      </c>
      <c r="BU11" s="90"/>
      <c r="BV11" s="3"/>
      <c r="BX11" s="86"/>
      <c r="CU11" s="15"/>
    </row>
    <row r="12" spans="2:99" ht="30" customHeight="1">
      <c r="B12" s="445"/>
      <c r="C12" s="449"/>
      <c r="D12" s="356" t="s">
        <v>3</v>
      </c>
      <c r="E12" s="357" t="s">
        <v>165</v>
      </c>
      <c r="F12" s="137">
        <v>11</v>
      </c>
      <c r="G12" s="137">
        <v>0</v>
      </c>
      <c r="H12" s="137">
        <v>0</v>
      </c>
      <c r="I12" s="137">
        <v>3437</v>
      </c>
      <c r="J12" s="137">
        <v>15</v>
      </c>
      <c r="K12" s="138">
        <v>3</v>
      </c>
      <c r="L12" s="137">
        <v>455</v>
      </c>
      <c r="M12" s="137">
        <v>0</v>
      </c>
      <c r="N12" s="137">
        <v>8639</v>
      </c>
      <c r="O12" s="137">
        <v>0</v>
      </c>
      <c r="P12" s="139">
        <v>93</v>
      </c>
      <c r="Q12" s="137">
        <v>0</v>
      </c>
      <c r="R12" s="137">
        <v>0</v>
      </c>
      <c r="S12" s="137">
        <v>0</v>
      </c>
      <c r="T12" s="137">
        <v>0</v>
      </c>
      <c r="U12" s="137">
        <v>0</v>
      </c>
      <c r="W12" s="445"/>
      <c r="X12" s="449"/>
      <c r="Y12" s="356" t="s">
        <v>3</v>
      </c>
      <c r="Z12" s="357" t="s">
        <v>165</v>
      </c>
      <c r="AA12" s="137">
        <v>0</v>
      </c>
      <c r="AB12" s="137">
        <v>1</v>
      </c>
      <c r="AC12" s="137">
        <v>0</v>
      </c>
      <c r="AD12" s="137">
        <v>31</v>
      </c>
      <c r="AE12" s="139">
        <v>31</v>
      </c>
      <c r="AF12" s="137">
        <v>107</v>
      </c>
      <c r="AG12" s="138">
        <v>0</v>
      </c>
      <c r="AH12" s="137">
        <v>0</v>
      </c>
      <c r="AI12" s="137">
        <v>0</v>
      </c>
      <c r="AJ12" s="137">
        <v>0</v>
      </c>
      <c r="AK12" s="137">
        <v>0</v>
      </c>
      <c r="AL12" s="137">
        <v>0</v>
      </c>
      <c r="AM12" s="137">
        <v>0</v>
      </c>
      <c r="AN12" s="139">
        <v>5</v>
      </c>
      <c r="AO12" s="137">
        <v>0</v>
      </c>
      <c r="AP12" s="137">
        <v>67</v>
      </c>
      <c r="AR12" s="445"/>
      <c r="AS12" s="449"/>
      <c r="AT12" s="356" t="s">
        <v>3</v>
      </c>
      <c r="AU12" s="357" t="s">
        <v>165</v>
      </c>
      <c r="AV12" s="137">
        <v>0</v>
      </c>
      <c r="AW12" s="137">
        <v>0</v>
      </c>
      <c r="AX12" s="137">
        <v>781</v>
      </c>
      <c r="AY12" s="161">
        <v>0</v>
      </c>
      <c r="AZ12" s="137">
        <v>0</v>
      </c>
      <c r="BA12" s="162">
        <v>13676</v>
      </c>
      <c r="BB12" s="163">
        <v>58</v>
      </c>
      <c r="BC12" s="137">
        <v>3319</v>
      </c>
      <c r="BD12" s="137">
        <v>0</v>
      </c>
      <c r="BE12" s="137">
        <v>0</v>
      </c>
      <c r="BF12" s="137">
        <v>0</v>
      </c>
      <c r="BG12" s="164">
        <v>-75</v>
      </c>
      <c r="BH12" s="165">
        <v>3302</v>
      </c>
      <c r="BI12" s="138">
        <v>16978</v>
      </c>
      <c r="BK12" s="445"/>
      <c r="BL12" s="449"/>
      <c r="BM12" s="356" t="s">
        <v>3</v>
      </c>
      <c r="BN12" s="357" t="s">
        <v>165</v>
      </c>
      <c r="BO12" s="165">
        <v>7629</v>
      </c>
      <c r="BP12" s="165">
        <v>10931</v>
      </c>
      <c r="BQ12" s="165">
        <v>24607</v>
      </c>
      <c r="BR12" s="165">
        <v>-6159</v>
      </c>
      <c r="BS12" s="165">
        <v>4772</v>
      </c>
      <c r="BT12" s="162">
        <v>18448</v>
      </c>
      <c r="BU12" s="90"/>
      <c r="BV12" s="3"/>
      <c r="BX12" s="86"/>
      <c r="CU12" s="15"/>
    </row>
    <row r="13" spans="2:99" ht="30" customHeight="1">
      <c r="B13" s="445"/>
      <c r="C13" s="450"/>
      <c r="D13" s="356" t="s">
        <v>4</v>
      </c>
      <c r="E13" s="357" t="s">
        <v>166</v>
      </c>
      <c r="F13" s="140">
        <v>0</v>
      </c>
      <c r="G13" s="140">
        <v>0</v>
      </c>
      <c r="H13" s="140">
        <v>0</v>
      </c>
      <c r="I13" s="140">
        <v>0</v>
      </c>
      <c r="J13" s="140">
        <v>5283</v>
      </c>
      <c r="K13" s="141">
        <v>0</v>
      </c>
      <c r="L13" s="140">
        <v>100376</v>
      </c>
      <c r="M13" s="140">
        <v>0</v>
      </c>
      <c r="N13" s="140">
        <v>0</v>
      </c>
      <c r="O13" s="140">
        <v>0</v>
      </c>
      <c r="P13" s="142">
        <v>3</v>
      </c>
      <c r="Q13" s="140">
        <v>0</v>
      </c>
      <c r="R13" s="140">
        <v>0</v>
      </c>
      <c r="S13" s="140">
        <v>0</v>
      </c>
      <c r="T13" s="140">
        <v>0</v>
      </c>
      <c r="U13" s="140">
        <v>0</v>
      </c>
      <c r="W13" s="445"/>
      <c r="X13" s="450"/>
      <c r="Y13" s="356" t="s">
        <v>4</v>
      </c>
      <c r="Z13" s="357" t="s">
        <v>166</v>
      </c>
      <c r="AA13" s="140">
        <v>0</v>
      </c>
      <c r="AB13" s="140">
        <v>0</v>
      </c>
      <c r="AC13" s="140">
        <v>0</v>
      </c>
      <c r="AD13" s="140">
        <v>50</v>
      </c>
      <c r="AE13" s="142">
        <v>0</v>
      </c>
      <c r="AF13" s="140">
        <v>0</v>
      </c>
      <c r="AG13" s="141">
        <v>0</v>
      </c>
      <c r="AH13" s="140">
        <v>0</v>
      </c>
      <c r="AI13" s="140">
        <v>0</v>
      </c>
      <c r="AJ13" s="140">
        <v>0</v>
      </c>
      <c r="AK13" s="140">
        <v>0</v>
      </c>
      <c r="AL13" s="140">
        <v>2</v>
      </c>
      <c r="AM13" s="140">
        <v>0</v>
      </c>
      <c r="AN13" s="142">
        <v>11</v>
      </c>
      <c r="AO13" s="140">
        <v>0</v>
      </c>
      <c r="AP13" s="140">
        <v>910</v>
      </c>
      <c r="AR13" s="445"/>
      <c r="AS13" s="450"/>
      <c r="AT13" s="356" t="s">
        <v>4</v>
      </c>
      <c r="AU13" s="357" t="s">
        <v>166</v>
      </c>
      <c r="AV13" s="140">
        <v>0</v>
      </c>
      <c r="AW13" s="140">
        <v>0</v>
      </c>
      <c r="AX13" s="140">
        <v>5111</v>
      </c>
      <c r="AY13" s="166">
        <v>0</v>
      </c>
      <c r="AZ13" s="140">
        <v>0</v>
      </c>
      <c r="BA13" s="167">
        <v>111746</v>
      </c>
      <c r="BB13" s="168">
        <v>311</v>
      </c>
      <c r="BC13" s="140">
        <v>6337</v>
      </c>
      <c r="BD13" s="140">
        <v>0</v>
      </c>
      <c r="BE13" s="140">
        <v>0</v>
      </c>
      <c r="BF13" s="140">
        <v>0</v>
      </c>
      <c r="BG13" s="169">
        <v>5</v>
      </c>
      <c r="BH13" s="170">
        <v>6653</v>
      </c>
      <c r="BI13" s="141">
        <v>118399</v>
      </c>
      <c r="BK13" s="445"/>
      <c r="BL13" s="450"/>
      <c r="BM13" s="356" t="s">
        <v>4</v>
      </c>
      <c r="BN13" s="357" t="s">
        <v>166</v>
      </c>
      <c r="BO13" s="170">
        <v>60425</v>
      </c>
      <c r="BP13" s="170">
        <v>67078</v>
      </c>
      <c r="BQ13" s="170">
        <v>178824</v>
      </c>
      <c r="BR13" s="170">
        <v>-95854</v>
      </c>
      <c r="BS13" s="170">
        <v>-28776</v>
      </c>
      <c r="BT13" s="167">
        <v>82970</v>
      </c>
      <c r="BU13" s="90"/>
      <c r="BV13" s="87"/>
      <c r="BX13" s="86"/>
      <c r="CU13" s="15"/>
    </row>
    <row r="14" spans="2:99" ht="30" customHeight="1">
      <c r="B14" s="445"/>
      <c r="C14" s="451" t="s">
        <v>85</v>
      </c>
      <c r="D14" s="356" t="s">
        <v>5</v>
      </c>
      <c r="E14" s="357" t="s">
        <v>167</v>
      </c>
      <c r="F14" s="143">
        <v>0</v>
      </c>
      <c r="G14" s="143">
        <v>0</v>
      </c>
      <c r="H14" s="143">
        <v>0</v>
      </c>
      <c r="I14" s="143">
        <v>7</v>
      </c>
      <c r="J14" s="143">
        <v>0</v>
      </c>
      <c r="K14" s="144">
        <v>25</v>
      </c>
      <c r="L14" s="143">
        <v>0</v>
      </c>
      <c r="M14" s="143">
        <v>0</v>
      </c>
      <c r="N14" s="143">
        <v>3079</v>
      </c>
      <c r="O14" s="143">
        <v>0</v>
      </c>
      <c r="P14" s="145">
        <v>956</v>
      </c>
      <c r="Q14" s="143">
        <v>289296</v>
      </c>
      <c r="R14" s="143">
        <v>5636</v>
      </c>
      <c r="S14" s="143">
        <v>1641</v>
      </c>
      <c r="T14" s="143">
        <v>12</v>
      </c>
      <c r="U14" s="143">
        <v>15</v>
      </c>
      <c r="W14" s="445"/>
      <c r="X14" s="451" t="s">
        <v>85</v>
      </c>
      <c r="Y14" s="356" t="s">
        <v>5</v>
      </c>
      <c r="Z14" s="357" t="s">
        <v>167</v>
      </c>
      <c r="AA14" s="143">
        <v>12</v>
      </c>
      <c r="AB14" s="143">
        <v>18</v>
      </c>
      <c r="AC14" s="143">
        <v>0</v>
      </c>
      <c r="AD14" s="143">
        <v>188</v>
      </c>
      <c r="AE14" s="145">
        <v>1159</v>
      </c>
      <c r="AF14" s="143">
        <v>9571</v>
      </c>
      <c r="AG14" s="144">
        <v>33879</v>
      </c>
      <c r="AH14" s="143">
        <v>4</v>
      </c>
      <c r="AI14" s="143">
        <v>0</v>
      </c>
      <c r="AJ14" s="143">
        <v>0</v>
      </c>
      <c r="AK14" s="143">
        <v>0</v>
      </c>
      <c r="AL14" s="143">
        <v>1</v>
      </c>
      <c r="AM14" s="143">
        <v>0</v>
      </c>
      <c r="AN14" s="145">
        <v>12</v>
      </c>
      <c r="AO14" s="143">
        <v>73</v>
      </c>
      <c r="AP14" s="143">
        <v>7</v>
      </c>
      <c r="AR14" s="445"/>
      <c r="AS14" s="451" t="s">
        <v>85</v>
      </c>
      <c r="AT14" s="356" t="s">
        <v>5</v>
      </c>
      <c r="AU14" s="357" t="s">
        <v>167</v>
      </c>
      <c r="AV14" s="143">
        <v>0</v>
      </c>
      <c r="AW14" s="143">
        <v>2</v>
      </c>
      <c r="AX14" s="143">
        <v>-9</v>
      </c>
      <c r="AY14" s="171">
        <v>0</v>
      </c>
      <c r="AZ14" s="143">
        <v>21</v>
      </c>
      <c r="BA14" s="172">
        <v>345605</v>
      </c>
      <c r="BB14" s="173">
        <v>-113</v>
      </c>
      <c r="BC14" s="143">
        <v>-151</v>
      </c>
      <c r="BD14" s="143">
        <v>0</v>
      </c>
      <c r="BE14" s="143">
        <v>0</v>
      </c>
      <c r="BF14" s="143">
        <v>0</v>
      </c>
      <c r="BG14" s="174">
        <v>-1619</v>
      </c>
      <c r="BH14" s="175">
        <v>-1883</v>
      </c>
      <c r="BI14" s="144">
        <v>343722</v>
      </c>
      <c r="BK14" s="445"/>
      <c r="BL14" s="451" t="s">
        <v>85</v>
      </c>
      <c r="BM14" s="356" t="s">
        <v>5</v>
      </c>
      <c r="BN14" s="357" t="s">
        <v>167</v>
      </c>
      <c r="BO14" s="175">
        <v>1569</v>
      </c>
      <c r="BP14" s="175">
        <v>-314</v>
      </c>
      <c r="BQ14" s="175">
        <v>345291</v>
      </c>
      <c r="BR14" s="175">
        <v>-332354</v>
      </c>
      <c r="BS14" s="175">
        <v>-332668</v>
      </c>
      <c r="BT14" s="172">
        <v>12937</v>
      </c>
      <c r="BU14" s="90"/>
      <c r="BV14" s="3"/>
      <c r="BX14" s="86"/>
      <c r="CU14" s="15"/>
    </row>
    <row r="15" spans="2:99" ht="30" customHeight="1">
      <c r="B15" s="445"/>
      <c r="C15" s="448"/>
      <c r="D15" s="356" t="s">
        <v>6</v>
      </c>
      <c r="E15" s="357" t="s">
        <v>212</v>
      </c>
      <c r="F15" s="137">
        <v>2578</v>
      </c>
      <c r="G15" s="137">
        <v>24925</v>
      </c>
      <c r="H15" s="137">
        <v>800</v>
      </c>
      <c r="I15" s="137">
        <v>179</v>
      </c>
      <c r="J15" s="137">
        <v>7839</v>
      </c>
      <c r="K15" s="138">
        <v>0</v>
      </c>
      <c r="L15" s="137">
        <v>122499</v>
      </c>
      <c r="M15" s="137">
        <v>32</v>
      </c>
      <c r="N15" s="137">
        <v>1113</v>
      </c>
      <c r="O15" s="137">
        <v>0</v>
      </c>
      <c r="P15" s="139">
        <v>437</v>
      </c>
      <c r="Q15" s="137">
        <v>2</v>
      </c>
      <c r="R15" s="137">
        <v>47</v>
      </c>
      <c r="S15" s="137">
        <v>0</v>
      </c>
      <c r="T15" s="137">
        <v>0</v>
      </c>
      <c r="U15" s="137">
        <v>0</v>
      </c>
      <c r="W15" s="445"/>
      <c r="X15" s="448"/>
      <c r="Y15" s="356" t="s">
        <v>6</v>
      </c>
      <c r="Z15" s="357" t="s">
        <v>239</v>
      </c>
      <c r="AA15" s="137">
        <v>0</v>
      </c>
      <c r="AB15" s="137">
        <v>0</v>
      </c>
      <c r="AC15" s="137">
        <v>0</v>
      </c>
      <c r="AD15" s="137">
        <v>7</v>
      </c>
      <c r="AE15" s="139">
        <v>0</v>
      </c>
      <c r="AF15" s="137">
        <v>0</v>
      </c>
      <c r="AG15" s="138">
        <v>0</v>
      </c>
      <c r="AH15" s="137">
        <v>0</v>
      </c>
      <c r="AI15" s="137">
        <v>285</v>
      </c>
      <c r="AJ15" s="137">
        <v>0</v>
      </c>
      <c r="AK15" s="137">
        <v>0</v>
      </c>
      <c r="AL15" s="137">
        <v>91</v>
      </c>
      <c r="AM15" s="137">
        <v>0</v>
      </c>
      <c r="AN15" s="139">
        <v>276</v>
      </c>
      <c r="AO15" s="137">
        <v>450</v>
      </c>
      <c r="AP15" s="137">
        <v>11081</v>
      </c>
      <c r="AR15" s="445"/>
      <c r="AS15" s="448"/>
      <c r="AT15" s="356" t="s">
        <v>6</v>
      </c>
      <c r="AU15" s="357" t="s">
        <v>239</v>
      </c>
      <c r="AV15" s="137">
        <v>98</v>
      </c>
      <c r="AW15" s="137">
        <v>3</v>
      </c>
      <c r="AX15" s="137">
        <v>93206</v>
      </c>
      <c r="AY15" s="161">
        <v>0</v>
      </c>
      <c r="AZ15" s="137">
        <v>160</v>
      </c>
      <c r="BA15" s="162">
        <v>266108</v>
      </c>
      <c r="BB15" s="163">
        <v>15014</v>
      </c>
      <c r="BC15" s="137">
        <v>515777</v>
      </c>
      <c r="BD15" s="137">
        <v>6616</v>
      </c>
      <c r="BE15" s="137">
        <v>0</v>
      </c>
      <c r="BF15" s="137">
        <v>0</v>
      </c>
      <c r="BG15" s="164">
        <v>4376</v>
      </c>
      <c r="BH15" s="165">
        <v>541783</v>
      </c>
      <c r="BI15" s="138">
        <v>807891</v>
      </c>
      <c r="BK15" s="445"/>
      <c r="BL15" s="448"/>
      <c r="BM15" s="356" t="s">
        <v>6</v>
      </c>
      <c r="BN15" s="357" t="s">
        <v>239</v>
      </c>
      <c r="BO15" s="165">
        <v>621444</v>
      </c>
      <c r="BP15" s="165">
        <v>1163227</v>
      </c>
      <c r="BQ15" s="165">
        <v>1429335</v>
      </c>
      <c r="BR15" s="165">
        <v>-561031</v>
      </c>
      <c r="BS15" s="165">
        <v>602196</v>
      </c>
      <c r="BT15" s="162">
        <v>868304</v>
      </c>
      <c r="BU15" s="90"/>
      <c r="BV15" s="3"/>
      <c r="BX15" s="86"/>
      <c r="CU15" s="15"/>
    </row>
    <row r="16" spans="2:99" ht="30" customHeight="1">
      <c r="B16" s="445"/>
      <c r="C16" s="448"/>
      <c r="D16" s="356" t="s">
        <v>7</v>
      </c>
      <c r="E16" s="357" t="s">
        <v>41</v>
      </c>
      <c r="F16" s="137">
        <v>382</v>
      </c>
      <c r="G16" s="137">
        <v>51</v>
      </c>
      <c r="H16" s="137">
        <v>46</v>
      </c>
      <c r="I16" s="137">
        <v>77</v>
      </c>
      <c r="J16" s="137">
        <v>1209</v>
      </c>
      <c r="K16" s="138">
        <v>67</v>
      </c>
      <c r="L16" s="137">
        <v>780</v>
      </c>
      <c r="M16" s="137">
        <v>5569</v>
      </c>
      <c r="N16" s="137">
        <v>1262</v>
      </c>
      <c r="O16" s="137">
        <v>81</v>
      </c>
      <c r="P16" s="139">
        <v>89</v>
      </c>
      <c r="Q16" s="137">
        <v>74</v>
      </c>
      <c r="R16" s="137">
        <v>299</v>
      </c>
      <c r="S16" s="137">
        <v>434</v>
      </c>
      <c r="T16" s="137">
        <v>194</v>
      </c>
      <c r="U16" s="137">
        <v>516</v>
      </c>
      <c r="W16" s="445"/>
      <c r="X16" s="448"/>
      <c r="Y16" s="356" t="s">
        <v>7</v>
      </c>
      <c r="Z16" s="357" t="s">
        <v>41</v>
      </c>
      <c r="AA16" s="137">
        <v>2363</v>
      </c>
      <c r="AB16" s="137">
        <v>134</v>
      </c>
      <c r="AC16" s="137">
        <v>55</v>
      </c>
      <c r="AD16" s="137">
        <v>1557</v>
      </c>
      <c r="AE16" s="139">
        <v>2531</v>
      </c>
      <c r="AF16" s="137">
        <v>693</v>
      </c>
      <c r="AG16" s="138">
        <v>52</v>
      </c>
      <c r="AH16" s="137">
        <v>202</v>
      </c>
      <c r="AI16" s="137">
        <v>6536</v>
      </c>
      <c r="AJ16" s="137">
        <v>1133</v>
      </c>
      <c r="AK16" s="137">
        <v>27</v>
      </c>
      <c r="AL16" s="137">
        <v>1315</v>
      </c>
      <c r="AM16" s="137">
        <v>629</v>
      </c>
      <c r="AN16" s="139">
        <v>1799</v>
      </c>
      <c r="AO16" s="137">
        <v>315</v>
      </c>
      <c r="AP16" s="137">
        <v>2557</v>
      </c>
      <c r="AR16" s="445"/>
      <c r="AS16" s="448"/>
      <c r="AT16" s="356" t="s">
        <v>7</v>
      </c>
      <c r="AU16" s="357" t="s">
        <v>41</v>
      </c>
      <c r="AV16" s="137">
        <v>1935</v>
      </c>
      <c r="AW16" s="137">
        <v>2262</v>
      </c>
      <c r="AX16" s="137">
        <v>3140</v>
      </c>
      <c r="AY16" s="161">
        <v>483</v>
      </c>
      <c r="AZ16" s="137">
        <v>493</v>
      </c>
      <c r="BA16" s="162">
        <v>41341</v>
      </c>
      <c r="BB16" s="163">
        <v>1741</v>
      </c>
      <c r="BC16" s="137">
        <v>72736</v>
      </c>
      <c r="BD16" s="137">
        <v>0</v>
      </c>
      <c r="BE16" s="137">
        <v>0</v>
      </c>
      <c r="BF16" s="137">
        <v>2847</v>
      </c>
      <c r="BG16" s="164">
        <v>-1289</v>
      </c>
      <c r="BH16" s="165">
        <v>76035</v>
      </c>
      <c r="BI16" s="138">
        <v>117376</v>
      </c>
      <c r="BK16" s="445"/>
      <c r="BL16" s="448"/>
      <c r="BM16" s="356" t="s">
        <v>7</v>
      </c>
      <c r="BN16" s="357" t="s">
        <v>41</v>
      </c>
      <c r="BO16" s="165">
        <v>17897</v>
      </c>
      <c r="BP16" s="165">
        <v>93932</v>
      </c>
      <c r="BQ16" s="165">
        <v>135273</v>
      </c>
      <c r="BR16" s="165">
        <v>-114533</v>
      </c>
      <c r="BS16" s="165">
        <v>-20601</v>
      </c>
      <c r="BT16" s="162">
        <v>20740</v>
      </c>
      <c r="BU16" s="90"/>
      <c r="BV16" s="3"/>
      <c r="BX16" s="86"/>
      <c r="CU16" s="15"/>
    </row>
    <row r="17" spans="2:99" ht="30" customHeight="1">
      <c r="B17" s="445"/>
      <c r="C17" s="448"/>
      <c r="D17" s="356" t="s">
        <v>8</v>
      </c>
      <c r="E17" s="358" t="s">
        <v>120</v>
      </c>
      <c r="F17" s="137">
        <v>1368</v>
      </c>
      <c r="G17" s="137">
        <v>590</v>
      </c>
      <c r="H17" s="137">
        <v>711</v>
      </c>
      <c r="I17" s="137">
        <v>270</v>
      </c>
      <c r="J17" s="137">
        <v>249</v>
      </c>
      <c r="K17" s="138">
        <v>35</v>
      </c>
      <c r="L17" s="137">
        <v>10738</v>
      </c>
      <c r="M17" s="137">
        <v>236</v>
      </c>
      <c r="N17" s="137">
        <v>101400</v>
      </c>
      <c r="O17" s="137">
        <v>11497</v>
      </c>
      <c r="P17" s="139">
        <v>1055</v>
      </c>
      <c r="Q17" s="137">
        <v>5</v>
      </c>
      <c r="R17" s="137">
        <v>1724</v>
      </c>
      <c r="S17" s="137">
        <v>964</v>
      </c>
      <c r="T17" s="137">
        <v>673</v>
      </c>
      <c r="U17" s="137">
        <v>536</v>
      </c>
      <c r="W17" s="445"/>
      <c r="X17" s="448"/>
      <c r="Y17" s="356" t="s">
        <v>8</v>
      </c>
      <c r="Z17" s="358" t="s">
        <v>120</v>
      </c>
      <c r="AA17" s="137">
        <v>6743</v>
      </c>
      <c r="AB17" s="137">
        <v>318</v>
      </c>
      <c r="AC17" s="137">
        <v>102</v>
      </c>
      <c r="AD17" s="137">
        <v>4314</v>
      </c>
      <c r="AE17" s="139">
        <v>50133</v>
      </c>
      <c r="AF17" s="137">
        <v>1306</v>
      </c>
      <c r="AG17" s="138">
        <v>369</v>
      </c>
      <c r="AH17" s="137">
        <v>453</v>
      </c>
      <c r="AI17" s="137">
        <v>13898</v>
      </c>
      <c r="AJ17" s="137">
        <v>3246</v>
      </c>
      <c r="AK17" s="137">
        <v>646</v>
      </c>
      <c r="AL17" s="137">
        <v>2737</v>
      </c>
      <c r="AM17" s="137">
        <v>10474</v>
      </c>
      <c r="AN17" s="139">
        <v>1584</v>
      </c>
      <c r="AO17" s="137">
        <v>3520</v>
      </c>
      <c r="AP17" s="137">
        <v>4152</v>
      </c>
      <c r="AR17" s="445"/>
      <c r="AS17" s="448"/>
      <c r="AT17" s="356" t="s">
        <v>8</v>
      </c>
      <c r="AU17" s="358" t="s">
        <v>120</v>
      </c>
      <c r="AV17" s="137">
        <v>1414</v>
      </c>
      <c r="AW17" s="137">
        <v>5285</v>
      </c>
      <c r="AX17" s="137">
        <v>5014</v>
      </c>
      <c r="AY17" s="161">
        <v>10908</v>
      </c>
      <c r="AZ17" s="137">
        <v>825</v>
      </c>
      <c r="BA17" s="162">
        <v>259492</v>
      </c>
      <c r="BB17" s="163">
        <v>1844</v>
      </c>
      <c r="BC17" s="137">
        <v>10075</v>
      </c>
      <c r="BD17" s="137">
        <v>36</v>
      </c>
      <c r="BE17" s="137">
        <v>219</v>
      </c>
      <c r="BF17" s="137">
        <v>6011</v>
      </c>
      <c r="BG17" s="164">
        <v>3174</v>
      </c>
      <c r="BH17" s="165">
        <v>21359</v>
      </c>
      <c r="BI17" s="138">
        <v>280851</v>
      </c>
      <c r="BK17" s="445"/>
      <c r="BL17" s="448"/>
      <c r="BM17" s="356" t="s">
        <v>8</v>
      </c>
      <c r="BN17" s="358" t="s">
        <v>120</v>
      </c>
      <c r="BO17" s="165">
        <v>251925</v>
      </c>
      <c r="BP17" s="165">
        <v>273284</v>
      </c>
      <c r="BQ17" s="165">
        <v>532776</v>
      </c>
      <c r="BR17" s="165">
        <v>-204297</v>
      </c>
      <c r="BS17" s="165">
        <v>68987</v>
      </c>
      <c r="BT17" s="162">
        <v>328479</v>
      </c>
      <c r="BU17" s="90"/>
      <c r="BV17" s="3"/>
      <c r="BX17" s="86"/>
      <c r="CU17" s="15"/>
    </row>
    <row r="18" spans="2:99" ht="30" customHeight="1">
      <c r="B18" s="445"/>
      <c r="C18" s="448"/>
      <c r="D18" s="356" t="s">
        <v>9</v>
      </c>
      <c r="E18" s="357" t="s">
        <v>213</v>
      </c>
      <c r="F18" s="146">
        <v>0</v>
      </c>
      <c r="G18" s="146">
        <v>0</v>
      </c>
      <c r="H18" s="146">
        <v>16</v>
      </c>
      <c r="I18" s="146">
        <v>2</v>
      </c>
      <c r="J18" s="146">
        <v>44</v>
      </c>
      <c r="K18" s="147">
        <v>5</v>
      </c>
      <c r="L18" s="146">
        <v>6356</v>
      </c>
      <c r="M18" s="146">
        <v>91</v>
      </c>
      <c r="N18" s="146">
        <v>616</v>
      </c>
      <c r="O18" s="146">
        <v>5479</v>
      </c>
      <c r="P18" s="148">
        <v>460</v>
      </c>
      <c r="Q18" s="146">
        <v>17</v>
      </c>
      <c r="R18" s="146">
        <v>251</v>
      </c>
      <c r="S18" s="146">
        <v>176</v>
      </c>
      <c r="T18" s="146">
        <v>236</v>
      </c>
      <c r="U18" s="146">
        <v>1043</v>
      </c>
      <c r="W18" s="445"/>
      <c r="X18" s="448"/>
      <c r="Y18" s="356" t="s">
        <v>9</v>
      </c>
      <c r="Z18" s="357" t="s">
        <v>213</v>
      </c>
      <c r="AA18" s="146">
        <v>4406</v>
      </c>
      <c r="AB18" s="146">
        <v>117</v>
      </c>
      <c r="AC18" s="146">
        <v>91</v>
      </c>
      <c r="AD18" s="146">
        <v>1120</v>
      </c>
      <c r="AE18" s="148">
        <v>543</v>
      </c>
      <c r="AF18" s="146">
        <v>317</v>
      </c>
      <c r="AG18" s="147">
        <v>939</v>
      </c>
      <c r="AH18" s="146">
        <v>539</v>
      </c>
      <c r="AI18" s="146">
        <v>11212</v>
      </c>
      <c r="AJ18" s="146">
        <v>13119</v>
      </c>
      <c r="AK18" s="146">
        <v>57</v>
      </c>
      <c r="AL18" s="146">
        <v>1578</v>
      </c>
      <c r="AM18" s="146">
        <v>12812</v>
      </c>
      <c r="AN18" s="148">
        <v>8673</v>
      </c>
      <c r="AO18" s="146">
        <v>8199</v>
      </c>
      <c r="AP18" s="146">
        <v>2778</v>
      </c>
      <c r="AR18" s="445"/>
      <c r="AS18" s="448"/>
      <c r="AT18" s="356" t="s">
        <v>9</v>
      </c>
      <c r="AU18" s="357" t="s">
        <v>213</v>
      </c>
      <c r="AV18" s="146">
        <v>3236</v>
      </c>
      <c r="AW18" s="146">
        <v>8009</v>
      </c>
      <c r="AX18" s="146">
        <v>3202</v>
      </c>
      <c r="AY18" s="176">
        <v>0</v>
      </c>
      <c r="AZ18" s="146">
        <v>8</v>
      </c>
      <c r="BA18" s="177">
        <v>95747</v>
      </c>
      <c r="BB18" s="178">
        <v>351</v>
      </c>
      <c r="BC18" s="146">
        <v>1320</v>
      </c>
      <c r="BD18" s="146">
        <v>0</v>
      </c>
      <c r="BE18" s="146">
        <v>0</v>
      </c>
      <c r="BF18" s="146">
        <v>0</v>
      </c>
      <c r="BG18" s="179">
        <v>660</v>
      </c>
      <c r="BH18" s="180">
        <v>2331</v>
      </c>
      <c r="BI18" s="147">
        <v>98078</v>
      </c>
      <c r="BK18" s="445"/>
      <c r="BL18" s="448"/>
      <c r="BM18" s="356" t="s">
        <v>9</v>
      </c>
      <c r="BN18" s="357" t="s">
        <v>213</v>
      </c>
      <c r="BO18" s="180">
        <v>51868</v>
      </c>
      <c r="BP18" s="180">
        <v>54199</v>
      </c>
      <c r="BQ18" s="180">
        <v>149946</v>
      </c>
      <c r="BR18" s="180">
        <v>-50007</v>
      </c>
      <c r="BS18" s="180">
        <v>4192</v>
      </c>
      <c r="BT18" s="177">
        <v>99939</v>
      </c>
      <c r="BU18" s="90"/>
      <c r="BV18" s="3"/>
      <c r="BX18" s="86"/>
      <c r="CU18" s="15"/>
    </row>
    <row r="19" spans="2:99" ht="30" customHeight="1">
      <c r="B19" s="445"/>
      <c r="C19" s="448"/>
      <c r="D19" s="359" t="s">
        <v>10</v>
      </c>
      <c r="E19" s="360" t="s">
        <v>42</v>
      </c>
      <c r="F19" s="137">
        <v>10436</v>
      </c>
      <c r="G19" s="137">
        <v>886</v>
      </c>
      <c r="H19" s="137">
        <v>504</v>
      </c>
      <c r="I19" s="137">
        <v>19</v>
      </c>
      <c r="J19" s="137">
        <v>731</v>
      </c>
      <c r="K19" s="138">
        <v>109</v>
      </c>
      <c r="L19" s="137">
        <v>5015</v>
      </c>
      <c r="M19" s="137">
        <v>1457</v>
      </c>
      <c r="N19" s="137">
        <v>11774</v>
      </c>
      <c r="O19" s="137">
        <v>3280</v>
      </c>
      <c r="P19" s="139">
        <v>25384</v>
      </c>
      <c r="Q19" s="137">
        <v>859</v>
      </c>
      <c r="R19" s="137">
        <v>2715</v>
      </c>
      <c r="S19" s="137">
        <v>3643</v>
      </c>
      <c r="T19" s="137">
        <v>1193</v>
      </c>
      <c r="U19" s="137">
        <v>2530</v>
      </c>
      <c r="W19" s="445"/>
      <c r="X19" s="448"/>
      <c r="Y19" s="359" t="s">
        <v>10</v>
      </c>
      <c r="Z19" s="360" t="s">
        <v>42</v>
      </c>
      <c r="AA19" s="137">
        <v>11431</v>
      </c>
      <c r="AB19" s="137">
        <v>1445</v>
      </c>
      <c r="AC19" s="137">
        <v>77</v>
      </c>
      <c r="AD19" s="137">
        <v>34762</v>
      </c>
      <c r="AE19" s="139">
        <v>3802</v>
      </c>
      <c r="AF19" s="137">
        <v>992</v>
      </c>
      <c r="AG19" s="138">
        <v>185</v>
      </c>
      <c r="AH19" s="137">
        <v>2102</v>
      </c>
      <c r="AI19" s="137">
        <v>17</v>
      </c>
      <c r="AJ19" s="137">
        <v>20</v>
      </c>
      <c r="AK19" s="137">
        <v>21</v>
      </c>
      <c r="AL19" s="137">
        <v>291</v>
      </c>
      <c r="AM19" s="137">
        <v>1042</v>
      </c>
      <c r="AN19" s="139">
        <v>654</v>
      </c>
      <c r="AO19" s="137">
        <v>2561</v>
      </c>
      <c r="AP19" s="137">
        <v>98881</v>
      </c>
      <c r="AR19" s="445"/>
      <c r="AS19" s="448"/>
      <c r="AT19" s="359" t="s">
        <v>10</v>
      </c>
      <c r="AU19" s="360" t="s">
        <v>42</v>
      </c>
      <c r="AV19" s="137">
        <v>197</v>
      </c>
      <c r="AW19" s="137">
        <v>4200</v>
      </c>
      <c r="AX19" s="137">
        <v>5596</v>
      </c>
      <c r="AY19" s="161">
        <v>544</v>
      </c>
      <c r="AZ19" s="137">
        <v>947</v>
      </c>
      <c r="BA19" s="162">
        <v>240302</v>
      </c>
      <c r="BB19" s="163">
        <v>3094</v>
      </c>
      <c r="BC19" s="137">
        <v>46151</v>
      </c>
      <c r="BD19" s="137">
        <v>0</v>
      </c>
      <c r="BE19" s="137">
        <v>0</v>
      </c>
      <c r="BF19" s="137">
        <v>0</v>
      </c>
      <c r="BG19" s="164">
        <v>419</v>
      </c>
      <c r="BH19" s="165">
        <v>49664</v>
      </c>
      <c r="BI19" s="138">
        <v>289966</v>
      </c>
      <c r="BK19" s="445"/>
      <c r="BL19" s="448"/>
      <c r="BM19" s="359" t="s">
        <v>10</v>
      </c>
      <c r="BN19" s="360" t="s">
        <v>42</v>
      </c>
      <c r="BO19" s="165">
        <v>69172</v>
      </c>
      <c r="BP19" s="165">
        <v>118836</v>
      </c>
      <c r="BQ19" s="165">
        <v>359138</v>
      </c>
      <c r="BR19" s="165">
        <v>-273280</v>
      </c>
      <c r="BS19" s="165">
        <v>-154444</v>
      </c>
      <c r="BT19" s="162">
        <v>85858</v>
      </c>
      <c r="BU19" s="90"/>
      <c r="BV19" s="3"/>
      <c r="BX19" s="86"/>
      <c r="CU19" s="15"/>
    </row>
    <row r="20" spans="2:99" ht="30" customHeight="1">
      <c r="B20" s="445"/>
      <c r="C20" s="448"/>
      <c r="D20" s="356" t="s">
        <v>11</v>
      </c>
      <c r="E20" s="358" t="s">
        <v>92</v>
      </c>
      <c r="F20" s="137">
        <v>1655</v>
      </c>
      <c r="G20" s="137">
        <v>113</v>
      </c>
      <c r="H20" s="137">
        <v>269</v>
      </c>
      <c r="I20" s="137">
        <v>241</v>
      </c>
      <c r="J20" s="137">
        <v>8404</v>
      </c>
      <c r="K20" s="138">
        <v>216</v>
      </c>
      <c r="L20" s="137">
        <v>3355</v>
      </c>
      <c r="M20" s="137">
        <v>63</v>
      </c>
      <c r="N20" s="137">
        <v>2121</v>
      </c>
      <c r="O20" s="137">
        <v>197</v>
      </c>
      <c r="P20" s="139">
        <v>3352</v>
      </c>
      <c r="Q20" s="137">
        <v>17376</v>
      </c>
      <c r="R20" s="137">
        <v>1718</v>
      </c>
      <c r="S20" s="137">
        <v>2211</v>
      </c>
      <c r="T20" s="137">
        <v>456</v>
      </c>
      <c r="U20" s="137">
        <v>230</v>
      </c>
      <c r="W20" s="445"/>
      <c r="X20" s="448"/>
      <c r="Y20" s="356" t="s">
        <v>11</v>
      </c>
      <c r="Z20" s="358" t="s">
        <v>92</v>
      </c>
      <c r="AA20" s="137">
        <v>1098</v>
      </c>
      <c r="AB20" s="137">
        <v>435</v>
      </c>
      <c r="AC20" s="137">
        <v>23</v>
      </c>
      <c r="AD20" s="137">
        <v>371</v>
      </c>
      <c r="AE20" s="139">
        <v>1898</v>
      </c>
      <c r="AF20" s="137">
        <v>10647</v>
      </c>
      <c r="AG20" s="138">
        <v>12067</v>
      </c>
      <c r="AH20" s="137">
        <v>2206</v>
      </c>
      <c r="AI20" s="137">
        <v>3991</v>
      </c>
      <c r="AJ20" s="137">
        <v>323</v>
      </c>
      <c r="AK20" s="137">
        <v>563</v>
      </c>
      <c r="AL20" s="137">
        <v>102203</v>
      </c>
      <c r="AM20" s="137">
        <v>616</v>
      </c>
      <c r="AN20" s="139">
        <v>7757</v>
      </c>
      <c r="AO20" s="137">
        <v>4778</v>
      </c>
      <c r="AP20" s="137">
        <v>3050</v>
      </c>
      <c r="AR20" s="445"/>
      <c r="AS20" s="448"/>
      <c r="AT20" s="356" t="s">
        <v>11</v>
      </c>
      <c r="AU20" s="358" t="s">
        <v>92</v>
      </c>
      <c r="AV20" s="137">
        <v>475</v>
      </c>
      <c r="AW20" s="137">
        <v>2331</v>
      </c>
      <c r="AX20" s="137">
        <v>5093</v>
      </c>
      <c r="AY20" s="161">
        <v>0</v>
      </c>
      <c r="AZ20" s="137">
        <v>1045</v>
      </c>
      <c r="BA20" s="162">
        <v>202947</v>
      </c>
      <c r="BB20" s="163">
        <v>540</v>
      </c>
      <c r="BC20" s="137">
        <v>100822</v>
      </c>
      <c r="BD20" s="137">
        <v>0</v>
      </c>
      <c r="BE20" s="137">
        <v>0</v>
      </c>
      <c r="BF20" s="137">
        <v>0</v>
      </c>
      <c r="BG20" s="164">
        <v>-1043</v>
      </c>
      <c r="BH20" s="165">
        <v>100319</v>
      </c>
      <c r="BI20" s="138">
        <v>303266</v>
      </c>
      <c r="BK20" s="445"/>
      <c r="BL20" s="448"/>
      <c r="BM20" s="356" t="s">
        <v>11</v>
      </c>
      <c r="BN20" s="358" t="s">
        <v>92</v>
      </c>
      <c r="BO20" s="165">
        <v>421054</v>
      </c>
      <c r="BP20" s="165">
        <v>521373</v>
      </c>
      <c r="BQ20" s="165">
        <v>724320</v>
      </c>
      <c r="BR20" s="165">
        <v>-241445</v>
      </c>
      <c r="BS20" s="165">
        <v>279928</v>
      </c>
      <c r="BT20" s="162">
        <v>482875</v>
      </c>
      <c r="BU20" s="90"/>
      <c r="BV20" s="3"/>
      <c r="BX20" s="86"/>
      <c r="CU20" s="15"/>
    </row>
    <row r="21" spans="2:99" ht="30" customHeight="1">
      <c r="B21" s="445"/>
      <c r="C21" s="448"/>
      <c r="D21" s="356" t="s">
        <v>12</v>
      </c>
      <c r="E21" s="358" t="s">
        <v>93</v>
      </c>
      <c r="F21" s="137">
        <v>395</v>
      </c>
      <c r="G21" s="137">
        <v>61</v>
      </c>
      <c r="H21" s="137">
        <v>2</v>
      </c>
      <c r="I21" s="137">
        <v>13</v>
      </c>
      <c r="J21" s="137">
        <v>4</v>
      </c>
      <c r="K21" s="138">
        <v>0</v>
      </c>
      <c r="L21" s="137">
        <v>2733</v>
      </c>
      <c r="M21" s="137">
        <v>18</v>
      </c>
      <c r="N21" s="137">
        <v>1025</v>
      </c>
      <c r="O21" s="137">
        <v>2</v>
      </c>
      <c r="P21" s="139">
        <v>527</v>
      </c>
      <c r="Q21" s="137">
        <v>148</v>
      </c>
      <c r="R21" s="137">
        <v>7692</v>
      </c>
      <c r="S21" s="137">
        <v>4415</v>
      </c>
      <c r="T21" s="137">
        <v>545</v>
      </c>
      <c r="U21" s="137">
        <v>1565</v>
      </c>
      <c r="W21" s="445"/>
      <c r="X21" s="448"/>
      <c r="Y21" s="356" t="s">
        <v>12</v>
      </c>
      <c r="Z21" s="358" t="s">
        <v>93</v>
      </c>
      <c r="AA21" s="137">
        <v>10803</v>
      </c>
      <c r="AB21" s="137">
        <v>379</v>
      </c>
      <c r="AC21" s="137">
        <v>781</v>
      </c>
      <c r="AD21" s="137">
        <v>868</v>
      </c>
      <c r="AE21" s="139">
        <v>30990</v>
      </c>
      <c r="AF21" s="137">
        <v>37066</v>
      </c>
      <c r="AG21" s="138">
        <v>12</v>
      </c>
      <c r="AH21" s="137">
        <v>446</v>
      </c>
      <c r="AI21" s="137">
        <v>642</v>
      </c>
      <c r="AJ21" s="137">
        <v>13</v>
      </c>
      <c r="AK21" s="137">
        <v>51</v>
      </c>
      <c r="AL21" s="137">
        <v>35</v>
      </c>
      <c r="AM21" s="137">
        <v>3</v>
      </c>
      <c r="AN21" s="139">
        <v>145</v>
      </c>
      <c r="AO21" s="137">
        <v>1132</v>
      </c>
      <c r="AP21" s="137">
        <v>913</v>
      </c>
      <c r="AR21" s="445"/>
      <c r="AS21" s="448"/>
      <c r="AT21" s="356" t="s">
        <v>12</v>
      </c>
      <c r="AU21" s="358" t="s">
        <v>93</v>
      </c>
      <c r="AV21" s="137">
        <v>79</v>
      </c>
      <c r="AW21" s="137">
        <v>1447</v>
      </c>
      <c r="AX21" s="137">
        <v>1797</v>
      </c>
      <c r="AY21" s="161">
        <v>104</v>
      </c>
      <c r="AZ21" s="137">
        <v>522</v>
      </c>
      <c r="BA21" s="162">
        <v>107373</v>
      </c>
      <c r="BB21" s="163">
        <v>402</v>
      </c>
      <c r="BC21" s="137">
        <v>5216</v>
      </c>
      <c r="BD21" s="137">
        <v>0</v>
      </c>
      <c r="BE21" s="137">
        <v>0</v>
      </c>
      <c r="BF21" s="137">
        <v>0</v>
      </c>
      <c r="BG21" s="164">
        <v>2312</v>
      </c>
      <c r="BH21" s="165">
        <v>7930</v>
      </c>
      <c r="BI21" s="138">
        <v>115303</v>
      </c>
      <c r="BK21" s="445"/>
      <c r="BL21" s="448"/>
      <c r="BM21" s="356" t="s">
        <v>12</v>
      </c>
      <c r="BN21" s="358" t="s">
        <v>93</v>
      </c>
      <c r="BO21" s="165">
        <v>64069</v>
      </c>
      <c r="BP21" s="165">
        <v>71999</v>
      </c>
      <c r="BQ21" s="165">
        <v>179372</v>
      </c>
      <c r="BR21" s="165">
        <v>-86400</v>
      </c>
      <c r="BS21" s="165">
        <v>-14401</v>
      </c>
      <c r="BT21" s="162">
        <v>92972</v>
      </c>
      <c r="BU21" s="90"/>
      <c r="BV21" s="3"/>
      <c r="BX21" s="86"/>
      <c r="CU21" s="15"/>
    </row>
    <row r="22" spans="2:99" ht="30" customHeight="1">
      <c r="B22" s="445"/>
      <c r="C22" s="448"/>
      <c r="D22" s="356" t="s">
        <v>13</v>
      </c>
      <c r="E22" s="357" t="s">
        <v>182</v>
      </c>
      <c r="F22" s="137">
        <v>8</v>
      </c>
      <c r="G22" s="137">
        <v>0</v>
      </c>
      <c r="H22" s="137">
        <v>0</v>
      </c>
      <c r="I22" s="137">
        <v>0</v>
      </c>
      <c r="J22" s="137">
        <v>29</v>
      </c>
      <c r="K22" s="138">
        <v>6</v>
      </c>
      <c r="L22" s="137">
        <v>779</v>
      </c>
      <c r="M22" s="137">
        <v>1</v>
      </c>
      <c r="N22" s="137">
        <v>900</v>
      </c>
      <c r="O22" s="137">
        <v>199</v>
      </c>
      <c r="P22" s="139">
        <v>733</v>
      </c>
      <c r="Q22" s="137">
        <v>3</v>
      </c>
      <c r="R22" s="137">
        <v>1372</v>
      </c>
      <c r="S22" s="137">
        <v>185833</v>
      </c>
      <c r="T22" s="137">
        <v>51105</v>
      </c>
      <c r="U22" s="137">
        <v>19417</v>
      </c>
      <c r="W22" s="445"/>
      <c r="X22" s="448"/>
      <c r="Y22" s="356" t="s">
        <v>13</v>
      </c>
      <c r="Z22" s="357" t="s">
        <v>182</v>
      </c>
      <c r="AA22" s="137">
        <v>36298</v>
      </c>
      <c r="AB22" s="137">
        <v>15838</v>
      </c>
      <c r="AC22" s="137">
        <v>863</v>
      </c>
      <c r="AD22" s="137">
        <v>1967</v>
      </c>
      <c r="AE22" s="139">
        <v>17290</v>
      </c>
      <c r="AF22" s="137">
        <v>24283</v>
      </c>
      <c r="AG22" s="138">
        <v>287</v>
      </c>
      <c r="AH22" s="137">
        <v>86</v>
      </c>
      <c r="AI22" s="137">
        <v>24</v>
      </c>
      <c r="AJ22" s="137">
        <v>0</v>
      </c>
      <c r="AK22" s="137">
        <v>0</v>
      </c>
      <c r="AL22" s="137">
        <v>66</v>
      </c>
      <c r="AM22" s="137">
        <v>27</v>
      </c>
      <c r="AN22" s="139">
        <v>208</v>
      </c>
      <c r="AO22" s="137">
        <v>21</v>
      </c>
      <c r="AP22" s="137">
        <v>1000</v>
      </c>
      <c r="AR22" s="445"/>
      <c r="AS22" s="448"/>
      <c r="AT22" s="356" t="s">
        <v>13</v>
      </c>
      <c r="AU22" s="357" t="s">
        <v>182</v>
      </c>
      <c r="AV22" s="137">
        <v>14</v>
      </c>
      <c r="AW22" s="137">
        <v>583</v>
      </c>
      <c r="AX22" s="137">
        <v>320</v>
      </c>
      <c r="AY22" s="161">
        <v>24</v>
      </c>
      <c r="AZ22" s="137">
        <v>1248</v>
      </c>
      <c r="BA22" s="162">
        <v>360832</v>
      </c>
      <c r="BB22" s="163">
        <v>25</v>
      </c>
      <c r="BC22" s="137">
        <v>1379</v>
      </c>
      <c r="BD22" s="137">
        <v>0</v>
      </c>
      <c r="BE22" s="137">
        <v>-262</v>
      </c>
      <c r="BF22" s="137">
        <v>-3710</v>
      </c>
      <c r="BG22" s="164">
        <v>4149</v>
      </c>
      <c r="BH22" s="165">
        <v>1581</v>
      </c>
      <c r="BI22" s="138">
        <v>362413</v>
      </c>
      <c r="BK22" s="445"/>
      <c r="BL22" s="448"/>
      <c r="BM22" s="356" t="s">
        <v>13</v>
      </c>
      <c r="BN22" s="357" t="s">
        <v>182</v>
      </c>
      <c r="BO22" s="165">
        <v>273386</v>
      </c>
      <c r="BP22" s="165">
        <v>274967</v>
      </c>
      <c r="BQ22" s="165">
        <v>635799</v>
      </c>
      <c r="BR22" s="165">
        <v>-289404</v>
      </c>
      <c r="BS22" s="165">
        <v>-14437</v>
      </c>
      <c r="BT22" s="162">
        <v>346395</v>
      </c>
      <c r="BU22" s="90"/>
      <c r="BV22" s="3"/>
      <c r="BX22" s="86"/>
      <c r="CU22" s="15"/>
    </row>
    <row r="23" spans="2:99" ht="30" customHeight="1">
      <c r="B23" s="445"/>
      <c r="C23" s="448"/>
      <c r="D23" s="356" t="s">
        <v>14</v>
      </c>
      <c r="E23" s="357" t="s">
        <v>43</v>
      </c>
      <c r="F23" s="137">
        <v>227</v>
      </c>
      <c r="G23" s="137">
        <v>69</v>
      </c>
      <c r="H23" s="137">
        <v>8</v>
      </c>
      <c r="I23" s="137">
        <v>12</v>
      </c>
      <c r="J23" s="137">
        <v>220</v>
      </c>
      <c r="K23" s="138">
        <v>351</v>
      </c>
      <c r="L23" s="137">
        <v>9046</v>
      </c>
      <c r="M23" s="137">
        <v>59</v>
      </c>
      <c r="N23" s="137">
        <v>2030</v>
      </c>
      <c r="O23" s="137">
        <v>53</v>
      </c>
      <c r="P23" s="139">
        <v>1011</v>
      </c>
      <c r="Q23" s="137">
        <v>227</v>
      </c>
      <c r="R23" s="137">
        <v>1132</v>
      </c>
      <c r="S23" s="137">
        <v>509</v>
      </c>
      <c r="T23" s="137">
        <v>9736</v>
      </c>
      <c r="U23" s="137">
        <v>7090</v>
      </c>
      <c r="W23" s="445"/>
      <c r="X23" s="448"/>
      <c r="Y23" s="356" t="s">
        <v>14</v>
      </c>
      <c r="Z23" s="357" t="s">
        <v>43</v>
      </c>
      <c r="AA23" s="137">
        <v>16041</v>
      </c>
      <c r="AB23" s="137">
        <v>2463</v>
      </c>
      <c r="AC23" s="137">
        <v>487</v>
      </c>
      <c r="AD23" s="137">
        <v>3638</v>
      </c>
      <c r="AE23" s="139">
        <v>78589</v>
      </c>
      <c r="AF23" s="137">
        <v>32729</v>
      </c>
      <c r="AG23" s="138">
        <v>198</v>
      </c>
      <c r="AH23" s="137">
        <v>110</v>
      </c>
      <c r="AI23" s="137">
        <v>5606</v>
      </c>
      <c r="AJ23" s="137">
        <v>44</v>
      </c>
      <c r="AK23" s="137">
        <v>323</v>
      </c>
      <c r="AL23" s="137">
        <v>964</v>
      </c>
      <c r="AM23" s="137">
        <v>174</v>
      </c>
      <c r="AN23" s="139">
        <v>4742</v>
      </c>
      <c r="AO23" s="137">
        <v>73</v>
      </c>
      <c r="AP23" s="137">
        <v>232</v>
      </c>
      <c r="AR23" s="445"/>
      <c r="AS23" s="448"/>
      <c r="AT23" s="356" t="s">
        <v>14</v>
      </c>
      <c r="AU23" s="357" t="s">
        <v>43</v>
      </c>
      <c r="AV23" s="137">
        <v>156</v>
      </c>
      <c r="AW23" s="137">
        <v>1829</v>
      </c>
      <c r="AX23" s="137">
        <v>1771</v>
      </c>
      <c r="AY23" s="161">
        <v>6</v>
      </c>
      <c r="AZ23" s="137">
        <v>371</v>
      </c>
      <c r="BA23" s="162">
        <v>182326</v>
      </c>
      <c r="BB23" s="163">
        <v>479</v>
      </c>
      <c r="BC23" s="137">
        <v>6103</v>
      </c>
      <c r="BD23" s="137">
        <v>18</v>
      </c>
      <c r="BE23" s="137">
        <v>12</v>
      </c>
      <c r="BF23" s="137">
        <v>1501</v>
      </c>
      <c r="BG23" s="164">
        <v>715</v>
      </c>
      <c r="BH23" s="165">
        <v>8828</v>
      </c>
      <c r="BI23" s="138">
        <v>191154</v>
      </c>
      <c r="BK23" s="445"/>
      <c r="BL23" s="448"/>
      <c r="BM23" s="356" t="s">
        <v>14</v>
      </c>
      <c r="BN23" s="357" t="s">
        <v>43</v>
      </c>
      <c r="BO23" s="165">
        <v>139862</v>
      </c>
      <c r="BP23" s="165">
        <v>148690</v>
      </c>
      <c r="BQ23" s="165">
        <v>331016</v>
      </c>
      <c r="BR23" s="165">
        <v>-158714</v>
      </c>
      <c r="BS23" s="165">
        <v>-10024</v>
      </c>
      <c r="BT23" s="162">
        <v>172302</v>
      </c>
      <c r="BU23" s="90"/>
      <c r="BV23" s="3"/>
      <c r="BX23" s="86"/>
      <c r="CU23" s="15"/>
    </row>
    <row r="24" spans="2:99" ht="30" customHeight="1">
      <c r="B24" s="445"/>
      <c r="C24" s="448"/>
      <c r="D24" s="356" t="s">
        <v>15</v>
      </c>
      <c r="E24" s="357" t="s">
        <v>44</v>
      </c>
      <c r="F24" s="137">
        <v>0</v>
      </c>
      <c r="G24" s="137">
        <v>0</v>
      </c>
      <c r="H24" s="137">
        <v>0</v>
      </c>
      <c r="I24" s="137">
        <v>6</v>
      </c>
      <c r="J24" s="137">
        <v>0</v>
      </c>
      <c r="K24" s="138">
        <v>62</v>
      </c>
      <c r="L24" s="137">
        <v>0</v>
      </c>
      <c r="M24" s="137">
        <v>0</v>
      </c>
      <c r="N24" s="137">
        <v>157</v>
      </c>
      <c r="O24" s="137">
        <v>0</v>
      </c>
      <c r="P24" s="139">
        <v>3</v>
      </c>
      <c r="Q24" s="137">
        <v>2</v>
      </c>
      <c r="R24" s="137">
        <v>246</v>
      </c>
      <c r="S24" s="137">
        <v>117</v>
      </c>
      <c r="T24" s="137">
        <v>210</v>
      </c>
      <c r="U24" s="137">
        <v>41492</v>
      </c>
      <c r="W24" s="445"/>
      <c r="X24" s="448"/>
      <c r="Y24" s="356" t="s">
        <v>15</v>
      </c>
      <c r="Z24" s="357" t="s">
        <v>44</v>
      </c>
      <c r="AA24" s="137">
        <v>3569</v>
      </c>
      <c r="AB24" s="137">
        <v>2142</v>
      </c>
      <c r="AC24" s="137">
        <v>196</v>
      </c>
      <c r="AD24" s="137">
        <v>442</v>
      </c>
      <c r="AE24" s="139">
        <v>4908</v>
      </c>
      <c r="AF24" s="137">
        <v>3758</v>
      </c>
      <c r="AG24" s="138">
        <v>2</v>
      </c>
      <c r="AH24" s="137">
        <v>691</v>
      </c>
      <c r="AI24" s="137">
        <v>13</v>
      </c>
      <c r="AJ24" s="137">
        <v>0</v>
      </c>
      <c r="AK24" s="137">
        <v>0</v>
      </c>
      <c r="AL24" s="137">
        <v>76</v>
      </c>
      <c r="AM24" s="137">
        <v>3</v>
      </c>
      <c r="AN24" s="139">
        <v>340</v>
      </c>
      <c r="AO24" s="137">
        <v>0</v>
      </c>
      <c r="AP24" s="137">
        <v>0</v>
      </c>
      <c r="AR24" s="445"/>
      <c r="AS24" s="448"/>
      <c r="AT24" s="356" t="s">
        <v>15</v>
      </c>
      <c r="AU24" s="357" t="s">
        <v>44</v>
      </c>
      <c r="AV24" s="137">
        <v>0</v>
      </c>
      <c r="AW24" s="137">
        <v>38240</v>
      </c>
      <c r="AX24" s="137">
        <v>811</v>
      </c>
      <c r="AY24" s="161">
        <v>1244</v>
      </c>
      <c r="AZ24" s="137">
        <v>0</v>
      </c>
      <c r="BA24" s="162">
        <v>98730</v>
      </c>
      <c r="BB24" s="163">
        <v>70</v>
      </c>
      <c r="BC24" s="137">
        <v>1638</v>
      </c>
      <c r="BD24" s="137">
        <v>0</v>
      </c>
      <c r="BE24" s="137">
        <v>508</v>
      </c>
      <c r="BF24" s="137">
        <v>70493</v>
      </c>
      <c r="BG24" s="164">
        <v>-722</v>
      </c>
      <c r="BH24" s="165">
        <v>71987</v>
      </c>
      <c r="BI24" s="138">
        <v>170717</v>
      </c>
      <c r="BK24" s="445"/>
      <c r="BL24" s="448"/>
      <c r="BM24" s="356" t="s">
        <v>15</v>
      </c>
      <c r="BN24" s="357" t="s">
        <v>44</v>
      </c>
      <c r="BO24" s="165">
        <v>213959</v>
      </c>
      <c r="BP24" s="165">
        <v>285946</v>
      </c>
      <c r="BQ24" s="165">
        <v>384676</v>
      </c>
      <c r="BR24" s="165">
        <v>-147225</v>
      </c>
      <c r="BS24" s="165">
        <v>138721</v>
      </c>
      <c r="BT24" s="162">
        <v>237451</v>
      </c>
      <c r="BU24" s="90"/>
      <c r="BV24" s="3"/>
      <c r="BX24" s="86"/>
      <c r="CU24" s="15"/>
    </row>
    <row r="25" spans="2:99" ht="30" customHeight="1">
      <c r="B25" s="445"/>
      <c r="C25" s="448"/>
      <c r="D25" s="356" t="s">
        <v>16</v>
      </c>
      <c r="E25" s="357" t="s">
        <v>45</v>
      </c>
      <c r="F25" s="137">
        <v>1</v>
      </c>
      <c r="G25" s="137">
        <v>10</v>
      </c>
      <c r="H25" s="137">
        <v>0</v>
      </c>
      <c r="I25" s="137">
        <v>1</v>
      </c>
      <c r="J25" s="137">
        <v>220</v>
      </c>
      <c r="K25" s="138">
        <v>0</v>
      </c>
      <c r="L25" s="137">
        <v>5</v>
      </c>
      <c r="M25" s="137">
        <v>0</v>
      </c>
      <c r="N25" s="137">
        <v>17</v>
      </c>
      <c r="O25" s="137">
        <v>128</v>
      </c>
      <c r="P25" s="139">
        <v>4</v>
      </c>
      <c r="Q25" s="137">
        <v>1</v>
      </c>
      <c r="R25" s="137">
        <v>0</v>
      </c>
      <c r="S25" s="137">
        <v>83</v>
      </c>
      <c r="T25" s="137">
        <v>331</v>
      </c>
      <c r="U25" s="137">
        <v>20127</v>
      </c>
      <c r="W25" s="445"/>
      <c r="X25" s="448"/>
      <c r="Y25" s="356" t="s">
        <v>16</v>
      </c>
      <c r="Z25" s="357" t="s">
        <v>45</v>
      </c>
      <c r="AA25" s="137">
        <v>214284</v>
      </c>
      <c r="AB25" s="137">
        <v>8150</v>
      </c>
      <c r="AC25" s="137">
        <v>5902</v>
      </c>
      <c r="AD25" s="137">
        <v>242</v>
      </c>
      <c r="AE25" s="139">
        <v>7848</v>
      </c>
      <c r="AF25" s="137">
        <v>4805</v>
      </c>
      <c r="AG25" s="138">
        <v>7</v>
      </c>
      <c r="AH25" s="137">
        <v>22</v>
      </c>
      <c r="AI25" s="137">
        <v>820</v>
      </c>
      <c r="AJ25" s="137">
        <v>100</v>
      </c>
      <c r="AK25" s="137">
        <v>36</v>
      </c>
      <c r="AL25" s="137">
        <v>230</v>
      </c>
      <c r="AM25" s="137">
        <v>1036</v>
      </c>
      <c r="AN25" s="139">
        <v>7905</v>
      </c>
      <c r="AO25" s="137">
        <v>1029</v>
      </c>
      <c r="AP25" s="137">
        <v>62</v>
      </c>
      <c r="AR25" s="445"/>
      <c r="AS25" s="448"/>
      <c r="AT25" s="356" t="s">
        <v>16</v>
      </c>
      <c r="AU25" s="357" t="s">
        <v>45</v>
      </c>
      <c r="AV25" s="137">
        <v>9</v>
      </c>
      <c r="AW25" s="137">
        <v>27348</v>
      </c>
      <c r="AX25" s="137">
        <v>289</v>
      </c>
      <c r="AY25" s="161">
        <v>662</v>
      </c>
      <c r="AZ25" s="137">
        <v>121</v>
      </c>
      <c r="BA25" s="162">
        <v>301835</v>
      </c>
      <c r="BB25" s="163">
        <v>21842</v>
      </c>
      <c r="BC25" s="137">
        <v>142001</v>
      </c>
      <c r="BD25" s="137">
        <v>0</v>
      </c>
      <c r="BE25" s="137">
        <v>3893</v>
      </c>
      <c r="BF25" s="137">
        <v>63590</v>
      </c>
      <c r="BG25" s="164">
        <v>-1592</v>
      </c>
      <c r="BH25" s="165">
        <v>229734</v>
      </c>
      <c r="BI25" s="138">
        <v>531569</v>
      </c>
      <c r="BK25" s="445"/>
      <c r="BL25" s="448"/>
      <c r="BM25" s="356" t="s">
        <v>16</v>
      </c>
      <c r="BN25" s="357" t="s">
        <v>45</v>
      </c>
      <c r="BO25" s="165">
        <v>681201</v>
      </c>
      <c r="BP25" s="165">
        <v>910935</v>
      </c>
      <c r="BQ25" s="165">
        <v>1212770</v>
      </c>
      <c r="BR25" s="165">
        <v>-504928</v>
      </c>
      <c r="BS25" s="165">
        <v>406007</v>
      </c>
      <c r="BT25" s="162">
        <v>707842</v>
      </c>
      <c r="BU25" s="90"/>
      <c r="BV25" s="3"/>
      <c r="BX25" s="86"/>
      <c r="CU25" s="15"/>
    </row>
    <row r="26" spans="2:99" ht="30" customHeight="1">
      <c r="B26" s="445"/>
      <c r="C26" s="448"/>
      <c r="D26" s="356" t="s">
        <v>17</v>
      </c>
      <c r="E26" s="357" t="s">
        <v>46</v>
      </c>
      <c r="F26" s="137">
        <v>0</v>
      </c>
      <c r="G26" s="137">
        <v>0</v>
      </c>
      <c r="H26" s="137">
        <v>0</v>
      </c>
      <c r="I26" s="137">
        <v>0</v>
      </c>
      <c r="J26" s="137">
        <v>4097</v>
      </c>
      <c r="K26" s="138">
        <v>0</v>
      </c>
      <c r="L26" s="137">
        <v>0</v>
      </c>
      <c r="M26" s="137">
        <v>0</v>
      </c>
      <c r="N26" s="137">
        <v>0</v>
      </c>
      <c r="O26" s="137">
        <v>0</v>
      </c>
      <c r="P26" s="139">
        <v>0</v>
      </c>
      <c r="Q26" s="137">
        <v>0</v>
      </c>
      <c r="R26" s="137">
        <v>0</v>
      </c>
      <c r="S26" s="137">
        <v>0</v>
      </c>
      <c r="T26" s="137">
        <v>0</v>
      </c>
      <c r="U26" s="137">
        <v>2</v>
      </c>
      <c r="W26" s="445"/>
      <c r="X26" s="448"/>
      <c r="Y26" s="356" t="s">
        <v>17</v>
      </c>
      <c r="Z26" s="357" t="s">
        <v>46</v>
      </c>
      <c r="AA26" s="137">
        <v>0</v>
      </c>
      <c r="AB26" s="137">
        <v>57619</v>
      </c>
      <c r="AC26" s="137">
        <v>0</v>
      </c>
      <c r="AD26" s="137">
        <v>0</v>
      </c>
      <c r="AE26" s="139">
        <v>0</v>
      </c>
      <c r="AF26" s="137">
        <v>0</v>
      </c>
      <c r="AG26" s="138">
        <v>0</v>
      </c>
      <c r="AH26" s="137">
        <v>0</v>
      </c>
      <c r="AI26" s="137">
        <v>0</v>
      </c>
      <c r="AJ26" s="137">
        <v>0</v>
      </c>
      <c r="AK26" s="137">
        <v>0</v>
      </c>
      <c r="AL26" s="137">
        <v>8323</v>
      </c>
      <c r="AM26" s="137">
        <v>0</v>
      </c>
      <c r="AN26" s="139">
        <v>21984</v>
      </c>
      <c r="AO26" s="137">
        <v>30</v>
      </c>
      <c r="AP26" s="137">
        <v>0</v>
      </c>
      <c r="AR26" s="445"/>
      <c r="AS26" s="448"/>
      <c r="AT26" s="356" t="s">
        <v>17</v>
      </c>
      <c r="AU26" s="357" t="s">
        <v>46</v>
      </c>
      <c r="AV26" s="137">
        <v>0</v>
      </c>
      <c r="AW26" s="137">
        <v>37621</v>
      </c>
      <c r="AX26" s="137">
        <v>39</v>
      </c>
      <c r="AY26" s="161">
        <v>0</v>
      </c>
      <c r="AZ26" s="137">
        <v>0</v>
      </c>
      <c r="BA26" s="162">
        <v>129715</v>
      </c>
      <c r="BB26" s="163">
        <v>0</v>
      </c>
      <c r="BC26" s="137">
        <v>66039</v>
      </c>
      <c r="BD26" s="137">
        <v>0</v>
      </c>
      <c r="BE26" s="137">
        <v>176</v>
      </c>
      <c r="BF26" s="137">
        <v>3317</v>
      </c>
      <c r="BG26" s="164">
        <v>1876</v>
      </c>
      <c r="BH26" s="165">
        <v>71408</v>
      </c>
      <c r="BI26" s="138">
        <v>201123</v>
      </c>
      <c r="BK26" s="445"/>
      <c r="BL26" s="448"/>
      <c r="BM26" s="356" t="s">
        <v>17</v>
      </c>
      <c r="BN26" s="357" t="s">
        <v>46</v>
      </c>
      <c r="BO26" s="165">
        <v>142782</v>
      </c>
      <c r="BP26" s="165">
        <v>214190</v>
      </c>
      <c r="BQ26" s="165">
        <v>343905</v>
      </c>
      <c r="BR26" s="165">
        <v>-182299</v>
      </c>
      <c r="BS26" s="165">
        <v>31891</v>
      </c>
      <c r="BT26" s="162">
        <v>161606</v>
      </c>
      <c r="BU26" s="90"/>
      <c r="BV26" s="3"/>
      <c r="BX26" s="86"/>
      <c r="CU26" s="15"/>
    </row>
    <row r="27" spans="2:99" ht="30" customHeight="1">
      <c r="B27" s="445"/>
      <c r="C27" s="448"/>
      <c r="D27" s="356" t="s">
        <v>18</v>
      </c>
      <c r="E27" s="357" t="s">
        <v>47</v>
      </c>
      <c r="F27" s="137">
        <v>0</v>
      </c>
      <c r="G27" s="137">
        <v>0</v>
      </c>
      <c r="H27" s="137">
        <v>42</v>
      </c>
      <c r="I27" s="137">
        <v>1</v>
      </c>
      <c r="J27" s="137">
        <v>1</v>
      </c>
      <c r="K27" s="138">
        <v>0</v>
      </c>
      <c r="L27" s="137">
        <v>0</v>
      </c>
      <c r="M27" s="137">
        <v>0</v>
      </c>
      <c r="N27" s="137">
        <v>19</v>
      </c>
      <c r="O27" s="137">
        <v>0</v>
      </c>
      <c r="P27" s="139">
        <v>1</v>
      </c>
      <c r="Q27" s="137">
        <v>0</v>
      </c>
      <c r="R27" s="137">
        <v>3</v>
      </c>
      <c r="S27" s="137">
        <v>0</v>
      </c>
      <c r="T27" s="137">
        <v>2</v>
      </c>
      <c r="U27" s="137">
        <v>1279</v>
      </c>
      <c r="W27" s="445"/>
      <c r="X27" s="448"/>
      <c r="Y27" s="356" t="s">
        <v>18</v>
      </c>
      <c r="Z27" s="357" t="s">
        <v>47</v>
      </c>
      <c r="AA27" s="137">
        <v>847</v>
      </c>
      <c r="AB27" s="137">
        <v>74</v>
      </c>
      <c r="AC27" s="137">
        <v>1079</v>
      </c>
      <c r="AD27" s="137">
        <v>27</v>
      </c>
      <c r="AE27" s="139">
        <v>105</v>
      </c>
      <c r="AF27" s="137">
        <v>22</v>
      </c>
      <c r="AG27" s="138">
        <v>0</v>
      </c>
      <c r="AH27" s="137">
        <v>13</v>
      </c>
      <c r="AI27" s="137">
        <v>2598</v>
      </c>
      <c r="AJ27" s="137">
        <v>50</v>
      </c>
      <c r="AK27" s="137">
        <v>5</v>
      </c>
      <c r="AL27" s="137">
        <v>29</v>
      </c>
      <c r="AM27" s="137">
        <v>129</v>
      </c>
      <c r="AN27" s="139">
        <v>725</v>
      </c>
      <c r="AO27" s="137">
        <v>10</v>
      </c>
      <c r="AP27" s="137">
        <v>7130</v>
      </c>
      <c r="AR27" s="445"/>
      <c r="AS27" s="448"/>
      <c r="AT27" s="356" t="s">
        <v>18</v>
      </c>
      <c r="AU27" s="357" t="s">
        <v>47</v>
      </c>
      <c r="AV27" s="137">
        <v>2</v>
      </c>
      <c r="AW27" s="137">
        <v>923</v>
      </c>
      <c r="AX27" s="137">
        <v>273</v>
      </c>
      <c r="AY27" s="161">
        <v>0</v>
      </c>
      <c r="AZ27" s="137">
        <v>0</v>
      </c>
      <c r="BA27" s="162">
        <v>15389</v>
      </c>
      <c r="BB27" s="163">
        <v>269</v>
      </c>
      <c r="BC27" s="137">
        <v>19408</v>
      </c>
      <c r="BD27" s="137">
        <v>0</v>
      </c>
      <c r="BE27" s="137">
        <v>131</v>
      </c>
      <c r="BF27" s="137">
        <v>3038</v>
      </c>
      <c r="BG27" s="164">
        <v>-376</v>
      </c>
      <c r="BH27" s="165">
        <v>22470</v>
      </c>
      <c r="BI27" s="138">
        <v>37859</v>
      </c>
      <c r="BK27" s="445"/>
      <c r="BL27" s="448"/>
      <c r="BM27" s="356" t="s">
        <v>18</v>
      </c>
      <c r="BN27" s="357" t="s">
        <v>47</v>
      </c>
      <c r="BO27" s="165">
        <v>28676</v>
      </c>
      <c r="BP27" s="165">
        <v>51146</v>
      </c>
      <c r="BQ27" s="165">
        <v>66535</v>
      </c>
      <c r="BR27" s="165">
        <v>-36269</v>
      </c>
      <c r="BS27" s="165">
        <v>14877</v>
      </c>
      <c r="BT27" s="162">
        <v>30266</v>
      </c>
      <c r="BU27" s="90"/>
      <c r="BV27" s="3"/>
      <c r="BX27" s="86"/>
      <c r="CU27" s="15"/>
    </row>
    <row r="28" spans="2:99" ht="30" customHeight="1">
      <c r="B28" s="445"/>
      <c r="C28" s="448"/>
      <c r="D28" s="356" t="s">
        <v>19</v>
      </c>
      <c r="E28" s="357" t="s">
        <v>48</v>
      </c>
      <c r="F28" s="146">
        <v>799</v>
      </c>
      <c r="G28" s="146">
        <v>74</v>
      </c>
      <c r="H28" s="146">
        <v>458</v>
      </c>
      <c r="I28" s="146">
        <v>293</v>
      </c>
      <c r="J28" s="146">
        <v>1552</v>
      </c>
      <c r="K28" s="147">
        <v>124</v>
      </c>
      <c r="L28" s="146">
        <v>11510</v>
      </c>
      <c r="M28" s="146">
        <v>822</v>
      </c>
      <c r="N28" s="146">
        <v>4867</v>
      </c>
      <c r="O28" s="146">
        <v>4284</v>
      </c>
      <c r="P28" s="148">
        <v>1628</v>
      </c>
      <c r="Q28" s="146">
        <v>182</v>
      </c>
      <c r="R28" s="146">
        <v>946</v>
      </c>
      <c r="S28" s="146">
        <v>8696</v>
      </c>
      <c r="T28" s="146">
        <v>870</v>
      </c>
      <c r="U28" s="146">
        <v>6756</v>
      </c>
      <c r="W28" s="445"/>
      <c r="X28" s="448"/>
      <c r="Y28" s="356" t="s">
        <v>19</v>
      </c>
      <c r="Z28" s="357" t="s">
        <v>48</v>
      </c>
      <c r="AA28" s="146">
        <v>29930</v>
      </c>
      <c r="AB28" s="146">
        <v>5274</v>
      </c>
      <c r="AC28" s="146">
        <v>1471</v>
      </c>
      <c r="AD28" s="146">
        <v>31842</v>
      </c>
      <c r="AE28" s="148">
        <v>9735</v>
      </c>
      <c r="AF28" s="146">
        <v>8977</v>
      </c>
      <c r="AG28" s="147">
        <v>1318</v>
      </c>
      <c r="AH28" s="146">
        <v>4408</v>
      </c>
      <c r="AI28" s="146">
        <v>8570</v>
      </c>
      <c r="AJ28" s="146">
        <v>1755</v>
      </c>
      <c r="AK28" s="146">
        <v>473</v>
      </c>
      <c r="AL28" s="146">
        <v>1976</v>
      </c>
      <c r="AM28" s="146">
        <v>2869</v>
      </c>
      <c r="AN28" s="148">
        <v>15784</v>
      </c>
      <c r="AO28" s="146">
        <v>5113</v>
      </c>
      <c r="AP28" s="146">
        <v>2545</v>
      </c>
      <c r="AR28" s="445"/>
      <c r="AS28" s="448"/>
      <c r="AT28" s="356" t="s">
        <v>19</v>
      </c>
      <c r="AU28" s="357" t="s">
        <v>48</v>
      </c>
      <c r="AV28" s="146">
        <v>842</v>
      </c>
      <c r="AW28" s="146">
        <v>17308</v>
      </c>
      <c r="AX28" s="146">
        <v>5170</v>
      </c>
      <c r="AY28" s="176">
        <v>4110</v>
      </c>
      <c r="AZ28" s="146">
        <v>781</v>
      </c>
      <c r="BA28" s="177">
        <v>204112</v>
      </c>
      <c r="BB28" s="178">
        <v>3586</v>
      </c>
      <c r="BC28" s="146">
        <v>64986</v>
      </c>
      <c r="BD28" s="146">
        <v>27</v>
      </c>
      <c r="BE28" s="146">
        <v>3398</v>
      </c>
      <c r="BF28" s="146">
        <v>29296</v>
      </c>
      <c r="BG28" s="179">
        <v>636</v>
      </c>
      <c r="BH28" s="180">
        <v>101929</v>
      </c>
      <c r="BI28" s="147">
        <v>306041</v>
      </c>
      <c r="BK28" s="445"/>
      <c r="BL28" s="448"/>
      <c r="BM28" s="356" t="s">
        <v>19</v>
      </c>
      <c r="BN28" s="357" t="s">
        <v>48</v>
      </c>
      <c r="BO28" s="180">
        <v>176891</v>
      </c>
      <c r="BP28" s="180">
        <v>278820</v>
      </c>
      <c r="BQ28" s="180">
        <v>482932</v>
      </c>
      <c r="BR28" s="180">
        <v>-273349</v>
      </c>
      <c r="BS28" s="180">
        <v>5471</v>
      </c>
      <c r="BT28" s="177">
        <v>209583</v>
      </c>
      <c r="BU28" s="90"/>
      <c r="BV28" s="3"/>
      <c r="BX28" s="86"/>
      <c r="CU28" s="15"/>
    </row>
    <row r="29" spans="2:99" ht="30" customHeight="1">
      <c r="B29" s="445"/>
      <c r="C29" s="448"/>
      <c r="D29" s="359" t="s">
        <v>20</v>
      </c>
      <c r="E29" s="360" t="s">
        <v>168</v>
      </c>
      <c r="F29" s="137">
        <v>722</v>
      </c>
      <c r="G29" s="137">
        <v>265</v>
      </c>
      <c r="H29" s="137">
        <v>48</v>
      </c>
      <c r="I29" s="137">
        <v>26</v>
      </c>
      <c r="J29" s="137">
        <v>129</v>
      </c>
      <c r="K29" s="138">
        <v>61</v>
      </c>
      <c r="L29" s="137">
        <v>1002</v>
      </c>
      <c r="M29" s="137">
        <v>67</v>
      </c>
      <c r="N29" s="137">
        <v>1794</v>
      </c>
      <c r="O29" s="137">
        <v>174</v>
      </c>
      <c r="P29" s="139">
        <v>390</v>
      </c>
      <c r="Q29" s="137">
        <v>265</v>
      </c>
      <c r="R29" s="137">
        <v>962</v>
      </c>
      <c r="S29" s="137">
        <v>1523</v>
      </c>
      <c r="T29" s="137">
        <v>1609</v>
      </c>
      <c r="U29" s="137">
        <v>395</v>
      </c>
      <c r="W29" s="445"/>
      <c r="X29" s="448"/>
      <c r="Y29" s="359" t="s">
        <v>20</v>
      </c>
      <c r="Z29" s="360" t="s">
        <v>168</v>
      </c>
      <c r="AA29" s="137">
        <v>2738</v>
      </c>
      <c r="AB29" s="137">
        <v>184</v>
      </c>
      <c r="AC29" s="137">
        <v>68</v>
      </c>
      <c r="AD29" s="137">
        <v>540</v>
      </c>
      <c r="AE29" s="139">
        <v>775</v>
      </c>
      <c r="AF29" s="137">
        <v>1258</v>
      </c>
      <c r="AG29" s="138">
        <v>11088</v>
      </c>
      <c r="AH29" s="137">
        <v>3666</v>
      </c>
      <c r="AI29" s="137">
        <v>8551</v>
      </c>
      <c r="AJ29" s="137">
        <v>2092</v>
      </c>
      <c r="AK29" s="137">
        <v>45450</v>
      </c>
      <c r="AL29" s="137">
        <v>5447</v>
      </c>
      <c r="AM29" s="137">
        <v>2677</v>
      </c>
      <c r="AN29" s="139">
        <v>8145</v>
      </c>
      <c r="AO29" s="137">
        <v>6721</v>
      </c>
      <c r="AP29" s="137">
        <v>3594</v>
      </c>
      <c r="AR29" s="445"/>
      <c r="AS29" s="448"/>
      <c r="AT29" s="359" t="s">
        <v>20</v>
      </c>
      <c r="AU29" s="360" t="s">
        <v>168</v>
      </c>
      <c r="AV29" s="137">
        <v>202</v>
      </c>
      <c r="AW29" s="137">
        <v>2460</v>
      </c>
      <c r="AX29" s="137">
        <v>3451</v>
      </c>
      <c r="AY29" s="161">
        <v>0</v>
      </c>
      <c r="AZ29" s="137">
        <v>0</v>
      </c>
      <c r="BA29" s="162">
        <v>118539</v>
      </c>
      <c r="BB29" s="163">
        <v>0</v>
      </c>
      <c r="BC29" s="137">
        <v>0</v>
      </c>
      <c r="BD29" s="137">
        <v>0</v>
      </c>
      <c r="BE29" s="137">
        <v>51820</v>
      </c>
      <c r="BF29" s="137">
        <v>502333</v>
      </c>
      <c r="BG29" s="164">
        <v>0</v>
      </c>
      <c r="BH29" s="165">
        <v>554153</v>
      </c>
      <c r="BI29" s="138">
        <v>672692</v>
      </c>
      <c r="BK29" s="445"/>
      <c r="BL29" s="448"/>
      <c r="BM29" s="359" t="s">
        <v>20</v>
      </c>
      <c r="BN29" s="360" t="s">
        <v>168</v>
      </c>
      <c r="BO29" s="165">
        <v>0</v>
      </c>
      <c r="BP29" s="165">
        <v>554153</v>
      </c>
      <c r="BQ29" s="165">
        <v>672692</v>
      </c>
      <c r="BR29" s="165">
        <v>0</v>
      </c>
      <c r="BS29" s="165">
        <v>554153</v>
      </c>
      <c r="BT29" s="162">
        <v>672692</v>
      </c>
      <c r="BU29" s="90"/>
      <c r="BV29" s="3"/>
      <c r="BX29" s="86"/>
      <c r="CU29" s="15"/>
    </row>
    <row r="30" spans="2:99" ht="30" customHeight="1">
      <c r="B30" s="445"/>
      <c r="C30" s="452"/>
      <c r="D30" s="356" t="s">
        <v>21</v>
      </c>
      <c r="E30" s="357" t="s">
        <v>169</v>
      </c>
      <c r="F30" s="140">
        <v>0</v>
      </c>
      <c r="G30" s="140">
        <v>0</v>
      </c>
      <c r="H30" s="140">
        <v>0</v>
      </c>
      <c r="I30" s="140">
        <v>0</v>
      </c>
      <c r="J30" s="140">
        <v>0</v>
      </c>
      <c r="K30" s="141">
        <v>0</v>
      </c>
      <c r="L30" s="140">
        <v>0</v>
      </c>
      <c r="M30" s="140">
        <v>0</v>
      </c>
      <c r="N30" s="140">
        <v>0</v>
      </c>
      <c r="O30" s="140">
        <v>0</v>
      </c>
      <c r="P30" s="142">
        <v>0</v>
      </c>
      <c r="Q30" s="140">
        <v>0</v>
      </c>
      <c r="R30" s="140">
        <v>0</v>
      </c>
      <c r="S30" s="140">
        <v>0</v>
      </c>
      <c r="T30" s="140">
        <v>0</v>
      </c>
      <c r="U30" s="140">
        <v>0</v>
      </c>
      <c r="W30" s="445"/>
      <c r="X30" s="452"/>
      <c r="Y30" s="356" t="s">
        <v>21</v>
      </c>
      <c r="Z30" s="357" t="s">
        <v>169</v>
      </c>
      <c r="AA30" s="140">
        <v>0</v>
      </c>
      <c r="AB30" s="140">
        <v>0</v>
      </c>
      <c r="AC30" s="140">
        <v>0</v>
      </c>
      <c r="AD30" s="140">
        <v>0</v>
      </c>
      <c r="AE30" s="142">
        <v>0</v>
      </c>
      <c r="AF30" s="140">
        <v>0</v>
      </c>
      <c r="AG30" s="141">
        <v>0</v>
      </c>
      <c r="AH30" s="140">
        <v>0</v>
      </c>
      <c r="AI30" s="140">
        <v>0</v>
      </c>
      <c r="AJ30" s="140">
        <v>0</v>
      </c>
      <c r="AK30" s="140">
        <v>0</v>
      </c>
      <c r="AL30" s="140">
        <v>0</v>
      </c>
      <c r="AM30" s="140">
        <v>0</v>
      </c>
      <c r="AN30" s="142">
        <v>0</v>
      </c>
      <c r="AO30" s="140">
        <v>0</v>
      </c>
      <c r="AP30" s="140">
        <v>0</v>
      </c>
      <c r="AR30" s="445"/>
      <c r="AS30" s="452"/>
      <c r="AT30" s="356" t="s">
        <v>21</v>
      </c>
      <c r="AU30" s="357" t="s">
        <v>169</v>
      </c>
      <c r="AV30" s="140">
        <v>0</v>
      </c>
      <c r="AW30" s="140">
        <v>0</v>
      </c>
      <c r="AX30" s="140">
        <v>0</v>
      </c>
      <c r="AY30" s="166">
        <v>0</v>
      </c>
      <c r="AZ30" s="140">
        <v>0</v>
      </c>
      <c r="BA30" s="167">
        <v>0</v>
      </c>
      <c r="BB30" s="168">
        <v>0</v>
      </c>
      <c r="BC30" s="140">
        <v>0</v>
      </c>
      <c r="BD30" s="140">
        <v>0</v>
      </c>
      <c r="BE30" s="140">
        <v>345797</v>
      </c>
      <c r="BF30" s="140">
        <v>176821</v>
      </c>
      <c r="BG30" s="169">
        <v>0</v>
      </c>
      <c r="BH30" s="170">
        <v>522618</v>
      </c>
      <c r="BI30" s="141">
        <v>522618</v>
      </c>
      <c r="BK30" s="445"/>
      <c r="BL30" s="452"/>
      <c r="BM30" s="356" t="s">
        <v>21</v>
      </c>
      <c r="BN30" s="357" t="s">
        <v>169</v>
      </c>
      <c r="BO30" s="170">
        <v>0</v>
      </c>
      <c r="BP30" s="170">
        <v>522618</v>
      </c>
      <c r="BQ30" s="170">
        <v>522618</v>
      </c>
      <c r="BR30" s="170">
        <v>0</v>
      </c>
      <c r="BS30" s="170">
        <v>522618</v>
      </c>
      <c r="BT30" s="167">
        <v>522618</v>
      </c>
      <c r="BU30" s="90"/>
      <c r="BV30" s="87"/>
      <c r="BX30" s="86"/>
      <c r="CU30" s="15"/>
    </row>
    <row r="31" spans="2:99" ht="30" customHeight="1">
      <c r="B31" s="445"/>
      <c r="C31" s="451" t="s">
        <v>81</v>
      </c>
      <c r="D31" s="356" t="s">
        <v>22</v>
      </c>
      <c r="E31" s="358" t="s">
        <v>121</v>
      </c>
      <c r="F31" s="143">
        <v>618</v>
      </c>
      <c r="G31" s="143">
        <v>545</v>
      </c>
      <c r="H31" s="143">
        <v>693</v>
      </c>
      <c r="I31" s="143">
        <v>111</v>
      </c>
      <c r="J31" s="143">
        <v>271</v>
      </c>
      <c r="K31" s="144">
        <v>284</v>
      </c>
      <c r="L31" s="143">
        <v>9072</v>
      </c>
      <c r="M31" s="143">
        <v>244</v>
      </c>
      <c r="N31" s="143">
        <v>16641</v>
      </c>
      <c r="O31" s="143">
        <v>932</v>
      </c>
      <c r="P31" s="145">
        <v>2077</v>
      </c>
      <c r="Q31" s="143">
        <v>2751</v>
      </c>
      <c r="R31" s="143">
        <v>1497</v>
      </c>
      <c r="S31" s="143">
        <v>10435</v>
      </c>
      <c r="T31" s="143">
        <v>2058</v>
      </c>
      <c r="U31" s="143">
        <v>2002</v>
      </c>
      <c r="W31" s="445"/>
      <c r="X31" s="451" t="s">
        <v>81</v>
      </c>
      <c r="Y31" s="356" t="s">
        <v>22</v>
      </c>
      <c r="Z31" s="358" t="s">
        <v>121</v>
      </c>
      <c r="AA31" s="143">
        <v>9832</v>
      </c>
      <c r="AB31" s="143">
        <v>1760</v>
      </c>
      <c r="AC31" s="143">
        <v>311</v>
      </c>
      <c r="AD31" s="143">
        <v>3033</v>
      </c>
      <c r="AE31" s="145">
        <v>1570</v>
      </c>
      <c r="AF31" s="143">
        <v>2625</v>
      </c>
      <c r="AG31" s="144">
        <v>7572</v>
      </c>
      <c r="AH31" s="143">
        <v>5767</v>
      </c>
      <c r="AI31" s="143">
        <v>24476</v>
      </c>
      <c r="AJ31" s="143">
        <v>1691</v>
      </c>
      <c r="AK31" s="143">
        <v>2788</v>
      </c>
      <c r="AL31" s="143">
        <v>8796</v>
      </c>
      <c r="AM31" s="143">
        <v>3631</v>
      </c>
      <c r="AN31" s="145">
        <v>7399</v>
      </c>
      <c r="AO31" s="143">
        <v>10529</v>
      </c>
      <c r="AP31" s="143">
        <v>8053</v>
      </c>
      <c r="AR31" s="445"/>
      <c r="AS31" s="451" t="s">
        <v>81</v>
      </c>
      <c r="AT31" s="356" t="s">
        <v>22</v>
      </c>
      <c r="AU31" s="358" t="s">
        <v>121</v>
      </c>
      <c r="AV31" s="143">
        <v>250</v>
      </c>
      <c r="AW31" s="143">
        <v>4381</v>
      </c>
      <c r="AX31" s="143">
        <v>15996</v>
      </c>
      <c r="AY31" s="171">
        <v>0</v>
      </c>
      <c r="AZ31" s="143">
        <v>335</v>
      </c>
      <c r="BA31" s="172">
        <v>171026</v>
      </c>
      <c r="BB31" s="173">
        <v>74</v>
      </c>
      <c r="BC31" s="143">
        <v>86025</v>
      </c>
      <c r="BD31" s="143">
        <v>0</v>
      </c>
      <c r="BE31" s="143">
        <v>0</v>
      </c>
      <c r="BF31" s="143">
        <v>0</v>
      </c>
      <c r="BG31" s="174">
        <v>0</v>
      </c>
      <c r="BH31" s="175">
        <v>86099</v>
      </c>
      <c r="BI31" s="144">
        <v>257125</v>
      </c>
      <c r="BK31" s="445"/>
      <c r="BL31" s="451" t="s">
        <v>81</v>
      </c>
      <c r="BM31" s="356" t="s">
        <v>22</v>
      </c>
      <c r="BN31" s="358" t="s">
        <v>121</v>
      </c>
      <c r="BO31" s="175">
        <v>355</v>
      </c>
      <c r="BP31" s="175">
        <v>86454</v>
      </c>
      <c r="BQ31" s="175">
        <v>257480</v>
      </c>
      <c r="BR31" s="175">
        <v>0</v>
      </c>
      <c r="BS31" s="175">
        <v>86454</v>
      </c>
      <c r="BT31" s="172">
        <v>257480</v>
      </c>
      <c r="BU31" s="90"/>
      <c r="BV31" s="3"/>
      <c r="BX31" s="86"/>
      <c r="CU31" s="15"/>
    </row>
    <row r="32" spans="2:99" ht="30" customHeight="1">
      <c r="B32" s="445"/>
      <c r="C32" s="449"/>
      <c r="D32" s="356" t="s">
        <v>23</v>
      </c>
      <c r="E32" s="358" t="s">
        <v>122</v>
      </c>
      <c r="F32" s="137">
        <v>18</v>
      </c>
      <c r="G32" s="137">
        <v>201</v>
      </c>
      <c r="H32" s="137">
        <v>70</v>
      </c>
      <c r="I32" s="137">
        <v>9</v>
      </c>
      <c r="J32" s="137">
        <v>28</v>
      </c>
      <c r="K32" s="138">
        <v>76</v>
      </c>
      <c r="L32" s="137">
        <v>3287</v>
      </c>
      <c r="M32" s="137">
        <v>28</v>
      </c>
      <c r="N32" s="137">
        <v>1348</v>
      </c>
      <c r="O32" s="137">
        <v>97</v>
      </c>
      <c r="P32" s="139">
        <v>570</v>
      </c>
      <c r="Q32" s="137">
        <v>130</v>
      </c>
      <c r="R32" s="137">
        <v>507</v>
      </c>
      <c r="S32" s="137">
        <v>532</v>
      </c>
      <c r="T32" s="137">
        <v>279</v>
      </c>
      <c r="U32" s="137">
        <v>408</v>
      </c>
      <c r="W32" s="445"/>
      <c r="X32" s="449"/>
      <c r="Y32" s="356" t="s">
        <v>23</v>
      </c>
      <c r="Z32" s="358" t="s">
        <v>122</v>
      </c>
      <c r="AA32" s="137">
        <v>1308</v>
      </c>
      <c r="AB32" s="137">
        <v>157</v>
      </c>
      <c r="AC32" s="137">
        <v>53</v>
      </c>
      <c r="AD32" s="137">
        <v>347</v>
      </c>
      <c r="AE32" s="139">
        <v>980</v>
      </c>
      <c r="AF32" s="137">
        <v>2124</v>
      </c>
      <c r="AG32" s="138">
        <v>1898</v>
      </c>
      <c r="AH32" s="137">
        <v>12444</v>
      </c>
      <c r="AI32" s="137">
        <v>6075</v>
      </c>
      <c r="AJ32" s="137">
        <v>1987</v>
      </c>
      <c r="AK32" s="137">
        <v>512</v>
      </c>
      <c r="AL32" s="137">
        <v>3977</v>
      </c>
      <c r="AM32" s="137">
        <v>2926</v>
      </c>
      <c r="AN32" s="139">
        <v>14823</v>
      </c>
      <c r="AO32" s="137">
        <v>7874</v>
      </c>
      <c r="AP32" s="137">
        <v>9294</v>
      </c>
      <c r="AR32" s="445"/>
      <c r="AS32" s="449"/>
      <c r="AT32" s="356" t="s">
        <v>23</v>
      </c>
      <c r="AU32" s="358" t="s">
        <v>122</v>
      </c>
      <c r="AV32" s="137">
        <v>291</v>
      </c>
      <c r="AW32" s="137">
        <v>1541</v>
      </c>
      <c r="AX32" s="137">
        <v>20689</v>
      </c>
      <c r="AY32" s="161">
        <v>0</v>
      </c>
      <c r="AZ32" s="137">
        <v>778</v>
      </c>
      <c r="BA32" s="162">
        <v>97666</v>
      </c>
      <c r="BB32" s="163">
        <v>52</v>
      </c>
      <c r="BC32" s="137">
        <v>50810</v>
      </c>
      <c r="BD32" s="137">
        <v>5200</v>
      </c>
      <c r="BE32" s="137">
        <v>0</v>
      </c>
      <c r="BF32" s="137">
        <v>0</v>
      </c>
      <c r="BG32" s="164">
        <v>0</v>
      </c>
      <c r="BH32" s="165">
        <v>56062</v>
      </c>
      <c r="BI32" s="138">
        <v>153728</v>
      </c>
      <c r="BK32" s="445"/>
      <c r="BL32" s="449"/>
      <c r="BM32" s="356" t="s">
        <v>23</v>
      </c>
      <c r="BN32" s="358" t="s">
        <v>122</v>
      </c>
      <c r="BO32" s="165">
        <v>216</v>
      </c>
      <c r="BP32" s="165">
        <v>56278</v>
      </c>
      <c r="BQ32" s="165">
        <v>153944</v>
      </c>
      <c r="BR32" s="165">
        <v>0</v>
      </c>
      <c r="BS32" s="165">
        <v>56278</v>
      </c>
      <c r="BT32" s="162">
        <v>153944</v>
      </c>
      <c r="BU32" s="90"/>
      <c r="BV32" s="3"/>
      <c r="BX32" s="86"/>
      <c r="CU32" s="15"/>
    </row>
    <row r="33" spans="2:99" ht="30" customHeight="1">
      <c r="B33" s="445"/>
      <c r="C33" s="449"/>
      <c r="D33" s="356" t="s">
        <v>24</v>
      </c>
      <c r="E33" s="357" t="s">
        <v>109</v>
      </c>
      <c r="F33" s="137">
        <v>6109</v>
      </c>
      <c r="G33" s="137">
        <v>2104</v>
      </c>
      <c r="H33" s="137">
        <v>762</v>
      </c>
      <c r="I33" s="137">
        <v>384</v>
      </c>
      <c r="J33" s="137">
        <v>5123</v>
      </c>
      <c r="K33" s="138">
        <v>408</v>
      </c>
      <c r="L33" s="137">
        <v>80269</v>
      </c>
      <c r="M33" s="137">
        <v>1918</v>
      </c>
      <c r="N33" s="137">
        <v>20186</v>
      </c>
      <c r="O33" s="137">
        <v>6350</v>
      </c>
      <c r="P33" s="139">
        <v>4544</v>
      </c>
      <c r="Q33" s="137">
        <v>4231</v>
      </c>
      <c r="R33" s="137">
        <v>4216</v>
      </c>
      <c r="S33" s="137">
        <v>14619</v>
      </c>
      <c r="T33" s="137">
        <v>9189</v>
      </c>
      <c r="U33" s="137">
        <v>16281</v>
      </c>
      <c r="W33" s="445"/>
      <c r="X33" s="449"/>
      <c r="Y33" s="356" t="s">
        <v>24</v>
      </c>
      <c r="Z33" s="357" t="s">
        <v>109</v>
      </c>
      <c r="AA33" s="137">
        <v>39094</v>
      </c>
      <c r="AB33" s="137">
        <v>11386</v>
      </c>
      <c r="AC33" s="137">
        <v>1716</v>
      </c>
      <c r="AD33" s="137">
        <v>15522</v>
      </c>
      <c r="AE33" s="139">
        <v>47686</v>
      </c>
      <c r="AF33" s="137">
        <v>27837</v>
      </c>
      <c r="AG33" s="138">
        <v>4262</v>
      </c>
      <c r="AH33" s="137">
        <v>3266</v>
      </c>
      <c r="AI33" s="137">
        <v>31007</v>
      </c>
      <c r="AJ33" s="137">
        <v>4343</v>
      </c>
      <c r="AK33" s="137">
        <v>1309</v>
      </c>
      <c r="AL33" s="137">
        <v>32349</v>
      </c>
      <c r="AM33" s="137">
        <v>8026</v>
      </c>
      <c r="AN33" s="139">
        <v>13579</v>
      </c>
      <c r="AO33" s="137">
        <v>11281</v>
      </c>
      <c r="AP33" s="137">
        <v>43628</v>
      </c>
      <c r="AR33" s="445"/>
      <c r="AS33" s="449"/>
      <c r="AT33" s="356" t="s">
        <v>24</v>
      </c>
      <c r="AU33" s="357" t="s">
        <v>109</v>
      </c>
      <c r="AV33" s="137">
        <v>3174</v>
      </c>
      <c r="AW33" s="137">
        <v>34806</v>
      </c>
      <c r="AX33" s="137">
        <v>60230</v>
      </c>
      <c r="AY33" s="161">
        <v>5272</v>
      </c>
      <c r="AZ33" s="137">
        <v>1087</v>
      </c>
      <c r="BA33" s="162">
        <v>577553</v>
      </c>
      <c r="BB33" s="163">
        <v>25573</v>
      </c>
      <c r="BC33" s="137">
        <v>882031</v>
      </c>
      <c r="BD33" s="137">
        <v>119</v>
      </c>
      <c r="BE33" s="137">
        <v>6928</v>
      </c>
      <c r="BF33" s="137">
        <v>235019</v>
      </c>
      <c r="BG33" s="164">
        <v>3411</v>
      </c>
      <c r="BH33" s="165">
        <v>1153081</v>
      </c>
      <c r="BI33" s="138">
        <v>1730634</v>
      </c>
      <c r="BK33" s="445"/>
      <c r="BL33" s="449"/>
      <c r="BM33" s="356" t="s">
        <v>24</v>
      </c>
      <c r="BN33" s="357" t="s">
        <v>109</v>
      </c>
      <c r="BO33" s="165">
        <v>1107356</v>
      </c>
      <c r="BP33" s="165">
        <v>2260437</v>
      </c>
      <c r="BQ33" s="165">
        <v>2837990</v>
      </c>
      <c r="BR33" s="165">
        <v>-1012273</v>
      </c>
      <c r="BS33" s="165">
        <v>1248164</v>
      </c>
      <c r="BT33" s="162">
        <v>1825717</v>
      </c>
      <c r="BU33" s="90"/>
      <c r="BV33" s="3"/>
      <c r="BX33" s="86"/>
      <c r="CU33" s="15"/>
    </row>
    <row r="34" spans="2:99" ht="30" customHeight="1">
      <c r="B34" s="445"/>
      <c r="C34" s="449"/>
      <c r="D34" s="356" t="s">
        <v>25</v>
      </c>
      <c r="E34" s="357" t="s">
        <v>51</v>
      </c>
      <c r="F34" s="137">
        <v>1949</v>
      </c>
      <c r="G34" s="137">
        <v>1642</v>
      </c>
      <c r="H34" s="137">
        <v>323</v>
      </c>
      <c r="I34" s="137">
        <v>407</v>
      </c>
      <c r="J34" s="137">
        <v>2441</v>
      </c>
      <c r="K34" s="138">
        <v>1083</v>
      </c>
      <c r="L34" s="137">
        <v>8005</v>
      </c>
      <c r="M34" s="137">
        <v>1053</v>
      </c>
      <c r="N34" s="137">
        <v>6065</v>
      </c>
      <c r="O34" s="137">
        <v>1844</v>
      </c>
      <c r="P34" s="139">
        <v>2310</v>
      </c>
      <c r="Q34" s="137">
        <v>2833</v>
      </c>
      <c r="R34" s="137">
        <v>2813</v>
      </c>
      <c r="S34" s="137">
        <v>4395</v>
      </c>
      <c r="T34" s="137">
        <v>3631</v>
      </c>
      <c r="U34" s="137">
        <v>3802</v>
      </c>
      <c r="W34" s="445"/>
      <c r="X34" s="449"/>
      <c r="Y34" s="356" t="s">
        <v>25</v>
      </c>
      <c r="Z34" s="357" t="s">
        <v>51</v>
      </c>
      <c r="AA34" s="137">
        <v>7386</v>
      </c>
      <c r="AB34" s="137">
        <v>1618</v>
      </c>
      <c r="AC34" s="137">
        <v>1132</v>
      </c>
      <c r="AD34" s="137">
        <v>5673</v>
      </c>
      <c r="AE34" s="139">
        <v>7956</v>
      </c>
      <c r="AF34" s="137">
        <v>12157</v>
      </c>
      <c r="AG34" s="138">
        <v>10218</v>
      </c>
      <c r="AH34" s="137">
        <v>1446</v>
      </c>
      <c r="AI34" s="137">
        <v>105448</v>
      </c>
      <c r="AJ34" s="137">
        <v>88374</v>
      </c>
      <c r="AK34" s="137">
        <v>78680</v>
      </c>
      <c r="AL34" s="137">
        <v>36848</v>
      </c>
      <c r="AM34" s="137">
        <v>10287</v>
      </c>
      <c r="AN34" s="139">
        <v>2694</v>
      </c>
      <c r="AO34" s="137">
        <v>4604</v>
      </c>
      <c r="AP34" s="137">
        <v>10574</v>
      </c>
      <c r="AR34" s="445"/>
      <c r="AS34" s="449"/>
      <c r="AT34" s="356" t="s">
        <v>25</v>
      </c>
      <c r="AU34" s="357" t="s">
        <v>51</v>
      </c>
      <c r="AV34" s="137">
        <v>1464</v>
      </c>
      <c r="AW34" s="137">
        <v>49764</v>
      </c>
      <c r="AX34" s="137">
        <v>15877</v>
      </c>
      <c r="AY34" s="161">
        <v>0</v>
      </c>
      <c r="AZ34" s="137">
        <v>41250</v>
      </c>
      <c r="BA34" s="162">
        <v>538046</v>
      </c>
      <c r="BB34" s="163">
        <v>4</v>
      </c>
      <c r="BC34" s="137">
        <v>197404</v>
      </c>
      <c r="BD34" s="137">
        <v>0</v>
      </c>
      <c r="BE34" s="137">
        <v>0</v>
      </c>
      <c r="BF34" s="137">
        <v>0</v>
      </c>
      <c r="BG34" s="164">
        <v>0</v>
      </c>
      <c r="BH34" s="165">
        <v>197408</v>
      </c>
      <c r="BI34" s="138">
        <v>735454</v>
      </c>
      <c r="BK34" s="445"/>
      <c r="BL34" s="449"/>
      <c r="BM34" s="356" t="s">
        <v>25</v>
      </c>
      <c r="BN34" s="357" t="s">
        <v>51</v>
      </c>
      <c r="BO34" s="165">
        <v>8583</v>
      </c>
      <c r="BP34" s="165">
        <v>205991</v>
      </c>
      <c r="BQ34" s="165">
        <v>744037</v>
      </c>
      <c r="BR34" s="165">
        <v>-32442</v>
      </c>
      <c r="BS34" s="165">
        <v>173549</v>
      </c>
      <c r="BT34" s="162">
        <v>711595</v>
      </c>
      <c r="BU34" s="90"/>
      <c r="BV34" s="3"/>
      <c r="BX34" s="86"/>
      <c r="CU34" s="15"/>
    </row>
    <row r="35" spans="2:99" ht="30" customHeight="1">
      <c r="B35" s="445"/>
      <c r="C35" s="449"/>
      <c r="D35" s="356" t="s">
        <v>26</v>
      </c>
      <c r="E35" s="357" t="s">
        <v>52</v>
      </c>
      <c r="F35" s="137">
        <v>7</v>
      </c>
      <c r="G35" s="137">
        <v>0</v>
      </c>
      <c r="H35" s="137">
        <v>32</v>
      </c>
      <c r="I35" s="137">
        <v>29</v>
      </c>
      <c r="J35" s="137">
        <v>64</v>
      </c>
      <c r="K35" s="138">
        <v>65</v>
      </c>
      <c r="L35" s="137">
        <v>1184</v>
      </c>
      <c r="M35" s="137">
        <v>84</v>
      </c>
      <c r="N35" s="137">
        <v>740</v>
      </c>
      <c r="O35" s="137">
        <v>430</v>
      </c>
      <c r="P35" s="139">
        <v>232</v>
      </c>
      <c r="Q35" s="137">
        <v>153</v>
      </c>
      <c r="R35" s="137">
        <v>304</v>
      </c>
      <c r="S35" s="137">
        <v>604</v>
      </c>
      <c r="T35" s="137">
        <v>517</v>
      </c>
      <c r="U35" s="137">
        <v>659</v>
      </c>
      <c r="W35" s="445"/>
      <c r="X35" s="449"/>
      <c r="Y35" s="356" t="s">
        <v>26</v>
      </c>
      <c r="Z35" s="357" t="s">
        <v>52</v>
      </c>
      <c r="AA35" s="137">
        <v>1529</v>
      </c>
      <c r="AB35" s="137">
        <v>168</v>
      </c>
      <c r="AC35" s="137">
        <v>109</v>
      </c>
      <c r="AD35" s="137">
        <v>468</v>
      </c>
      <c r="AE35" s="139">
        <v>1691</v>
      </c>
      <c r="AF35" s="137">
        <v>1311</v>
      </c>
      <c r="AG35" s="138">
        <v>2108</v>
      </c>
      <c r="AH35" s="137">
        <v>327</v>
      </c>
      <c r="AI35" s="137">
        <v>48544</v>
      </c>
      <c r="AJ35" s="137">
        <v>9560</v>
      </c>
      <c r="AK35" s="137">
        <v>6604</v>
      </c>
      <c r="AL35" s="137">
        <v>12176</v>
      </c>
      <c r="AM35" s="137">
        <v>10290</v>
      </c>
      <c r="AN35" s="139">
        <v>876</v>
      </c>
      <c r="AO35" s="137">
        <v>3968</v>
      </c>
      <c r="AP35" s="137">
        <v>4632</v>
      </c>
      <c r="AR35" s="445"/>
      <c r="AS35" s="449"/>
      <c r="AT35" s="356" t="s">
        <v>26</v>
      </c>
      <c r="AU35" s="357" t="s">
        <v>52</v>
      </c>
      <c r="AV35" s="137">
        <v>1607</v>
      </c>
      <c r="AW35" s="137">
        <v>6343</v>
      </c>
      <c r="AX35" s="137">
        <v>12139</v>
      </c>
      <c r="AY35" s="161">
        <v>0</v>
      </c>
      <c r="AZ35" s="137">
        <v>189</v>
      </c>
      <c r="BA35" s="162">
        <v>129743</v>
      </c>
      <c r="BB35" s="163">
        <v>0</v>
      </c>
      <c r="BC35" s="137">
        <v>1161380</v>
      </c>
      <c r="BD35" s="137">
        <v>780</v>
      </c>
      <c r="BE35" s="137">
        <v>0</v>
      </c>
      <c r="BF35" s="137">
        <v>0</v>
      </c>
      <c r="BG35" s="164">
        <v>0</v>
      </c>
      <c r="BH35" s="165">
        <v>1162160</v>
      </c>
      <c r="BI35" s="138">
        <v>1291903</v>
      </c>
      <c r="BK35" s="445"/>
      <c r="BL35" s="449"/>
      <c r="BM35" s="356" t="s">
        <v>26</v>
      </c>
      <c r="BN35" s="357" t="s">
        <v>52</v>
      </c>
      <c r="BO35" s="165">
        <v>16625</v>
      </c>
      <c r="BP35" s="165">
        <v>1178785</v>
      </c>
      <c r="BQ35" s="165">
        <v>1308528</v>
      </c>
      <c r="BR35" s="165">
        <v>0</v>
      </c>
      <c r="BS35" s="165">
        <v>1178785</v>
      </c>
      <c r="BT35" s="162">
        <v>1308528</v>
      </c>
      <c r="BU35" s="90"/>
      <c r="BV35" s="3"/>
      <c r="BX35" s="86"/>
      <c r="CU35" s="15"/>
    </row>
    <row r="36" spans="2:99" ht="30" customHeight="1">
      <c r="B36" s="445"/>
      <c r="C36" s="449"/>
      <c r="D36" s="356" t="s">
        <v>27</v>
      </c>
      <c r="E36" s="357" t="s">
        <v>110</v>
      </c>
      <c r="F36" s="137">
        <v>7350</v>
      </c>
      <c r="G36" s="137">
        <v>5004</v>
      </c>
      <c r="H36" s="137">
        <v>1424</v>
      </c>
      <c r="I36" s="137">
        <v>1120</v>
      </c>
      <c r="J36" s="137">
        <v>3738</v>
      </c>
      <c r="K36" s="138">
        <v>4960</v>
      </c>
      <c r="L36" s="137">
        <v>29890</v>
      </c>
      <c r="M36" s="137">
        <v>556</v>
      </c>
      <c r="N36" s="137">
        <v>11836</v>
      </c>
      <c r="O36" s="137">
        <v>3308</v>
      </c>
      <c r="P36" s="139">
        <v>2296</v>
      </c>
      <c r="Q36" s="137">
        <v>12681</v>
      </c>
      <c r="R36" s="137">
        <v>6530</v>
      </c>
      <c r="S36" s="137">
        <v>7429</v>
      </c>
      <c r="T36" s="137">
        <v>5439</v>
      </c>
      <c r="U36" s="137">
        <v>5126</v>
      </c>
      <c r="W36" s="445"/>
      <c r="X36" s="449"/>
      <c r="Y36" s="356" t="s">
        <v>27</v>
      </c>
      <c r="Z36" s="357" t="s">
        <v>110</v>
      </c>
      <c r="AA36" s="137">
        <v>13567</v>
      </c>
      <c r="AB36" s="137">
        <v>2572</v>
      </c>
      <c r="AC36" s="137">
        <v>569</v>
      </c>
      <c r="AD36" s="137">
        <v>9094</v>
      </c>
      <c r="AE36" s="139">
        <v>37100</v>
      </c>
      <c r="AF36" s="137">
        <v>32310</v>
      </c>
      <c r="AG36" s="138">
        <v>5991</v>
      </c>
      <c r="AH36" s="137">
        <v>5132</v>
      </c>
      <c r="AI36" s="137">
        <v>98580</v>
      </c>
      <c r="AJ36" s="137">
        <v>15180</v>
      </c>
      <c r="AK36" s="137">
        <v>3155</v>
      </c>
      <c r="AL36" s="137">
        <v>80238</v>
      </c>
      <c r="AM36" s="137">
        <v>14952</v>
      </c>
      <c r="AN36" s="139">
        <v>29623</v>
      </c>
      <c r="AO36" s="137">
        <v>14064</v>
      </c>
      <c r="AP36" s="137">
        <v>14475</v>
      </c>
      <c r="AR36" s="445"/>
      <c r="AS36" s="449"/>
      <c r="AT36" s="356" t="s">
        <v>27</v>
      </c>
      <c r="AU36" s="357" t="s">
        <v>110</v>
      </c>
      <c r="AV36" s="137">
        <v>2533</v>
      </c>
      <c r="AW36" s="137">
        <v>18863</v>
      </c>
      <c r="AX36" s="137">
        <v>28895</v>
      </c>
      <c r="AY36" s="161">
        <v>1372</v>
      </c>
      <c r="AZ36" s="137">
        <v>3089</v>
      </c>
      <c r="BA36" s="162">
        <v>540041</v>
      </c>
      <c r="BB36" s="163">
        <v>7819</v>
      </c>
      <c r="BC36" s="137">
        <v>326206</v>
      </c>
      <c r="BD36" s="137">
        <v>-1773</v>
      </c>
      <c r="BE36" s="137">
        <v>690</v>
      </c>
      <c r="BF36" s="137">
        <v>18049</v>
      </c>
      <c r="BG36" s="164">
        <v>1205</v>
      </c>
      <c r="BH36" s="165">
        <v>352196</v>
      </c>
      <c r="BI36" s="138">
        <v>892237</v>
      </c>
      <c r="BK36" s="445"/>
      <c r="BL36" s="449"/>
      <c r="BM36" s="356" t="s">
        <v>27</v>
      </c>
      <c r="BN36" s="357" t="s">
        <v>110</v>
      </c>
      <c r="BO36" s="165">
        <v>351109</v>
      </c>
      <c r="BP36" s="165">
        <v>703305</v>
      </c>
      <c r="BQ36" s="165">
        <v>1243346</v>
      </c>
      <c r="BR36" s="165">
        <v>-368291</v>
      </c>
      <c r="BS36" s="165">
        <v>335014</v>
      </c>
      <c r="BT36" s="162">
        <v>875055</v>
      </c>
      <c r="BU36" s="90"/>
      <c r="BV36" s="3"/>
      <c r="BX36" s="86"/>
      <c r="CU36" s="15"/>
    </row>
    <row r="37" spans="2:99" ht="30" customHeight="1">
      <c r="B37" s="445"/>
      <c r="C37" s="449"/>
      <c r="D37" s="356" t="s">
        <v>28</v>
      </c>
      <c r="E37" s="357" t="s">
        <v>214</v>
      </c>
      <c r="F37" s="146">
        <v>212</v>
      </c>
      <c r="G37" s="146">
        <v>108</v>
      </c>
      <c r="H37" s="146">
        <v>234</v>
      </c>
      <c r="I37" s="146">
        <v>41</v>
      </c>
      <c r="J37" s="146">
        <v>523</v>
      </c>
      <c r="K37" s="147">
        <v>82</v>
      </c>
      <c r="L37" s="146">
        <v>3124</v>
      </c>
      <c r="M37" s="146">
        <v>218</v>
      </c>
      <c r="N37" s="146">
        <v>1912</v>
      </c>
      <c r="O37" s="146">
        <v>796</v>
      </c>
      <c r="P37" s="148">
        <v>1074</v>
      </c>
      <c r="Q37" s="146">
        <v>474</v>
      </c>
      <c r="R37" s="146">
        <v>962</v>
      </c>
      <c r="S37" s="146">
        <v>1677</v>
      </c>
      <c r="T37" s="146">
        <v>2070</v>
      </c>
      <c r="U37" s="146">
        <v>2781</v>
      </c>
      <c r="W37" s="445"/>
      <c r="X37" s="449"/>
      <c r="Y37" s="356" t="s">
        <v>28</v>
      </c>
      <c r="Z37" s="357" t="s">
        <v>214</v>
      </c>
      <c r="AA37" s="146">
        <v>10145</v>
      </c>
      <c r="AB37" s="146">
        <v>766</v>
      </c>
      <c r="AC37" s="146">
        <v>259</v>
      </c>
      <c r="AD37" s="146">
        <v>1982</v>
      </c>
      <c r="AE37" s="148">
        <v>5898</v>
      </c>
      <c r="AF37" s="146">
        <v>8021</v>
      </c>
      <c r="AG37" s="147">
        <v>4659</v>
      </c>
      <c r="AH37" s="146">
        <v>5186</v>
      </c>
      <c r="AI37" s="146">
        <v>72827</v>
      </c>
      <c r="AJ37" s="146">
        <v>39998</v>
      </c>
      <c r="AK37" s="146">
        <v>2277</v>
      </c>
      <c r="AL37" s="146">
        <v>10479</v>
      </c>
      <c r="AM37" s="146">
        <v>74894</v>
      </c>
      <c r="AN37" s="148">
        <v>29739</v>
      </c>
      <c r="AO37" s="146">
        <v>17266</v>
      </c>
      <c r="AP37" s="146">
        <v>11995</v>
      </c>
      <c r="AR37" s="445"/>
      <c r="AS37" s="449"/>
      <c r="AT37" s="356" t="s">
        <v>28</v>
      </c>
      <c r="AU37" s="357" t="s">
        <v>214</v>
      </c>
      <c r="AV37" s="146">
        <v>5729</v>
      </c>
      <c r="AW37" s="146">
        <v>84776</v>
      </c>
      <c r="AX37" s="146">
        <v>17580</v>
      </c>
      <c r="AY37" s="176">
        <v>0</v>
      </c>
      <c r="AZ37" s="146">
        <v>1846</v>
      </c>
      <c r="BA37" s="177">
        <v>422610</v>
      </c>
      <c r="BB37" s="178">
        <v>3448</v>
      </c>
      <c r="BC37" s="146">
        <v>200274</v>
      </c>
      <c r="BD37" s="146">
        <v>317</v>
      </c>
      <c r="BE37" s="146">
        <v>10949</v>
      </c>
      <c r="BF37" s="146">
        <v>77953</v>
      </c>
      <c r="BG37" s="179">
        <v>-198</v>
      </c>
      <c r="BH37" s="180">
        <v>292743</v>
      </c>
      <c r="BI37" s="147">
        <v>715353</v>
      </c>
      <c r="BK37" s="445"/>
      <c r="BL37" s="449"/>
      <c r="BM37" s="356" t="s">
        <v>28</v>
      </c>
      <c r="BN37" s="357" t="s">
        <v>214</v>
      </c>
      <c r="BO37" s="180">
        <v>40963</v>
      </c>
      <c r="BP37" s="180">
        <v>333706</v>
      </c>
      <c r="BQ37" s="180">
        <v>756316</v>
      </c>
      <c r="BR37" s="180">
        <v>-149832</v>
      </c>
      <c r="BS37" s="180">
        <v>183874</v>
      </c>
      <c r="BT37" s="177">
        <v>606484</v>
      </c>
      <c r="BU37" s="90"/>
      <c r="BV37" s="3"/>
      <c r="BX37" s="86"/>
      <c r="CU37" s="15"/>
    </row>
    <row r="38" spans="2:99" ht="30" customHeight="1">
      <c r="B38" s="445"/>
      <c r="C38" s="449"/>
      <c r="D38" s="356" t="s">
        <v>29</v>
      </c>
      <c r="E38" s="357" t="s">
        <v>170</v>
      </c>
      <c r="F38" s="137">
        <v>0</v>
      </c>
      <c r="G38" s="137">
        <v>0</v>
      </c>
      <c r="H38" s="137">
        <v>0</v>
      </c>
      <c r="I38" s="137">
        <v>0</v>
      </c>
      <c r="J38" s="137">
        <v>0</v>
      </c>
      <c r="K38" s="138">
        <v>0</v>
      </c>
      <c r="L38" s="137">
        <v>0</v>
      </c>
      <c r="M38" s="137">
        <v>0</v>
      </c>
      <c r="N38" s="137">
        <v>0</v>
      </c>
      <c r="O38" s="137">
        <v>0</v>
      </c>
      <c r="P38" s="139">
        <v>0</v>
      </c>
      <c r="Q38" s="137">
        <v>0</v>
      </c>
      <c r="R38" s="137">
        <v>0</v>
      </c>
      <c r="S38" s="137">
        <v>0</v>
      </c>
      <c r="T38" s="137">
        <v>0</v>
      </c>
      <c r="U38" s="137">
        <v>0</v>
      </c>
      <c r="W38" s="445"/>
      <c r="X38" s="449"/>
      <c r="Y38" s="356" t="s">
        <v>29</v>
      </c>
      <c r="Z38" s="357" t="s">
        <v>170</v>
      </c>
      <c r="AA38" s="137">
        <v>0</v>
      </c>
      <c r="AB38" s="137">
        <v>0</v>
      </c>
      <c r="AC38" s="137">
        <v>0</v>
      </c>
      <c r="AD38" s="137">
        <v>0</v>
      </c>
      <c r="AE38" s="139">
        <v>0</v>
      </c>
      <c r="AF38" s="137">
        <v>0</v>
      </c>
      <c r="AG38" s="138">
        <v>0</v>
      </c>
      <c r="AH38" s="137">
        <v>0</v>
      </c>
      <c r="AI38" s="137">
        <v>0</v>
      </c>
      <c r="AJ38" s="137">
        <v>0</v>
      </c>
      <c r="AK38" s="137">
        <v>0</v>
      </c>
      <c r="AL38" s="137">
        <v>0</v>
      </c>
      <c r="AM38" s="137">
        <v>0</v>
      </c>
      <c r="AN38" s="139">
        <v>0</v>
      </c>
      <c r="AO38" s="137">
        <v>0</v>
      </c>
      <c r="AP38" s="137">
        <v>0</v>
      </c>
      <c r="AR38" s="445"/>
      <c r="AS38" s="449"/>
      <c r="AT38" s="356" t="s">
        <v>29</v>
      </c>
      <c r="AU38" s="357" t="s">
        <v>170</v>
      </c>
      <c r="AV38" s="137">
        <v>0</v>
      </c>
      <c r="AW38" s="137">
        <v>0</v>
      </c>
      <c r="AX38" s="137">
        <v>0</v>
      </c>
      <c r="AY38" s="161">
        <v>0</v>
      </c>
      <c r="AZ38" s="137">
        <v>17746</v>
      </c>
      <c r="BA38" s="162">
        <v>17746</v>
      </c>
      <c r="BB38" s="163">
        <v>0</v>
      </c>
      <c r="BC38" s="137">
        <v>10940</v>
      </c>
      <c r="BD38" s="137">
        <v>795272</v>
      </c>
      <c r="BE38" s="137">
        <v>0</v>
      </c>
      <c r="BF38" s="137">
        <v>0</v>
      </c>
      <c r="BG38" s="164">
        <v>0</v>
      </c>
      <c r="BH38" s="165">
        <v>806212</v>
      </c>
      <c r="BI38" s="138">
        <v>823958</v>
      </c>
      <c r="BK38" s="445"/>
      <c r="BL38" s="449"/>
      <c r="BM38" s="356" t="s">
        <v>29</v>
      </c>
      <c r="BN38" s="357" t="s">
        <v>170</v>
      </c>
      <c r="BO38" s="165">
        <v>0</v>
      </c>
      <c r="BP38" s="165">
        <v>806212</v>
      </c>
      <c r="BQ38" s="165">
        <v>823958</v>
      </c>
      <c r="BR38" s="165">
        <v>0</v>
      </c>
      <c r="BS38" s="165">
        <v>806212</v>
      </c>
      <c r="BT38" s="162">
        <v>823958</v>
      </c>
      <c r="BU38" s="90"/>
      <c r="BV38" s="3"/>
      <c r="BX38" s="86"/>
      <c r="CU38" s="15"/>
    </row>
    <row r="39" spans="2:99" ht="30" customHeight="1">
      <c r="B39" s="445"/>
      <c r="C39" s="449"/>
      <c r="D39" s="356" t="s">
        <v>30</v>
      </c>
      <c r="E39" s="357" t="s">
        <v>53</v>
      </c>
      <c r="F39" s="137">
        <v>47</v>
      </c>
      <c r="G39" s="137">
        <v>10</v>
      </c>
      <c r="H39" s="137">
        <v>7</v>
      </c>
      <c r="I39" s="137">
        <v>80</v>
      </c>
      <c r="J39" s="137">
        <v>171</v>
      </c>
      <c r="K39" s="138">
        <v>21</v>
      </c>
      <c r="L39" s="137">
        <v>4599</v>
      </c>
      <c r="M39" s="137">
        <v>103</v>
      </c>
      <c r="N39" s="137">
        <v>3585</v>
      </c>
      <c r="O39" s="137">
        <v>87</v>
      </c>
      <c r="P39" s="139">
        <v>7526</v>
      </c>
      <c r="Q39" s="137">
        <v>1319</v>
      </c>
      <c r="R39" s="137">
        <v>3953</v>
      </c>
      <c r="S39" s="137">
        <v>5156</v>
      </c>
      <c r="T39" s="137">
        <v>2281</v>
      </c>
      <c r="U39" s="137">
        <v>13659</v>
      </c>
      <c r="W39" s="445"/>
      <c r="X39" s="449"/>
      <c r="Y39" s="356" t="s">
        <v>30</v>
      </c>
      <c r="Z39" s="357" t="s">
        <v>53</v>
      </c>
      <c r="AA39" s="137">
        <v>69256</v>
      </c>
      <c r="AB39" s="137">
        <v>7177</v>
      </c>
      <c r="AC39" s="137">
        <v>2095</v>
      </c>
      <c r="AD39" s="137">
        <v>6074</v>
      </c>
      <c r="AE39" s="139">
        <v>921</v>
      </c>
      <c r="AF39" s="137">
        <v>954</v>
      </c>
      <c r="AG39" s="138">
        <v>7624</v>
      </c>
      <c r="AH39" s="137">
        <v>28</v>
      </c>
      <c r="AI39" s="137">
        <v>6830</v>
      </c>
      <c r="AJ39" s="137">
        <v>417</v>
      </c>
      <c r="AK39" s="137">
        <v>3</v>
      </c>
      <c r="AL39" s="137">
        <v>1752</v>
      </c>
      <c r="AM39" s="137">
        <v>8733</v>
      </c>
      <c r="AN39" s="139">
        <v>198</v>
      </c>
      <c r="AO39" s="137">
        <v>2180</v>
      </c>
      <c r="AP39" s="137">
        <v>161</v>
      </c>
      <c r="AR39" s="445"/>
      <c r="AS39" s="449"/>
      <c r="AT39" s="356" t="s">
        <v>30</v>
      </c>
      <c r="AU39" s="357" t="s">
        <v>53</v>
      </c>
      <c r="AV39" s="137">
        <v>0</v>
      </c>
      <c r="AW39" s="137">
        <v>1952</v>
      </c>
      <c r="AX39" s="137">
        <v>509</v>
      </c>
      <c r="AY39" s="161">
        <v>0</v>
      </c>
      <c r="AZ39" s="137">
        <v>2721</v>
      </c>
      <c r="BA39" s="162">
        <v>162189</v>
      </c>
      <c r="BB39" s="163">
        <v>0</v>
      </c>
      <c r="BC39" s="137">
        <v>159312</v>
      </c>
      <c r="BD39" s="137">
        <v>353032</v>
      </c>
      <c r="BE39" s="137">
        <v>0</v>
      </c>
      <c r="BF39" s="137">
        <v>0</v>
      </c>
      <c r="BG39" s="164">
        <v>0</v>
      </c>
      <c r="BH39" s="165">
        <v>512344</v>
      </c>
      <c r="BI39" s="138">
        <v>674533</v>
      </c>
      <c r="BK39" s="445"/>
      <c r="BL39" s="449"/>
      <c r="BM39" s="356" t="s">
        <v>30</v>
      </c>
      <c r="BN39" s="357" t="s">
        <v>53</v>
      </c>
      <c r="BO39" s="165">
        <v>9052</v>
      </c>
      <c r="BP39" s="165">
        <v>521396</v>
      </c>
      <c r="BQ39" s="165">
        <v>683585</v>
      </c>
      <c r="BR39" s="165">
        <v>-15039</v>
      </c>
      <c r="BS39" s="165">
        <v>506357</v>
      </c>
      <c r="BT39" s="162">
        <v>668546</v>
      </c>
      <c r="BU39" s="90"/>
      <c r="BV39" s="3"/>
      <c r="BX39" s="86"/>
      <c r="CU39" s="15"/>
    </row>
    <row r="40" spans="2:99" ht="30" customHeight="1">
      <c r="B40" s="445"/>
      <c r="C40" s="449"/>
      <c r="D40" s="356" t="s">
        <v>31</v>
      </c>
      <c r="E40" s="358" t="s">
        <v>210</v>
      </c>
      <c r="F40" s="137">
        <v>0</v>
      </c>
      <c r="G40" s="137">
        <v>0</v>
      </c>
      <c r="H40" s="137">
        <v>10</v>
      </c>
      <c r="I40" s="137">
        <v>0</v>
      </c>
      <c r="J40" s="137">
        <v>0</v>
      </c>
      <c r="K40" s="138">
        <v>0</v>
      </c>
      <c r="L40" s="137">
        <v>0</v>
      </c>
      <c r="M40" s="137">
        <v>0</v>
      </c>
      <c r="N40" s="137">
        <v>0</v>
      </c>
      <c r="O40" s="137">
        <v>0</v>
      </c>
      <c r="P40" s="139">
        <v>1</v>
      </c>
      <c r="Q40" s="137">
        <v>0</v>
      </c>
      <c r="R40" s="137">
        <v>0</v>
      </c>
      <c r="S40" s="137">
        <v>0</v>
      </c>
      <c r="T40" s="137">
        <v>0</v>
      </c>
      <c r="U40" s="137">
        <v>0</v>
      </c>
      <c r="W40" s="445"/>
      <c r="X40" s="449"/>
      <c r="Y40" s="356" t="s">
        <v>31</v>
      </c>
      <c r="Z40" s="358" t="s">
        <v>210</v>
      </c>
      <c r="AA40" s="137">
        <v>0</v>
      </c>
      <c r="AB40" s="137">
        <v>0</v>
      </c>
      <c r="AC40" s="137">
        <v>0</v>
      </c>
      <c r="AD40" s="137">
        <v>0</v>
      </c>
      <c r="AE40" s="139">
        <v>0</v>
      </c>
      <c r="AF40" s="137">
        <v>0</v>
      </c>
      <c r="AG40" s="138">
        <v>0</v>
      </c>
      <c r="AH40" s="137">
        <v>5</v>
      </c>
      <c r="AI40" s="137">
        <v>37</v>
      </c>
      <c r="AJ40" s="137">
        <v>20</v>
      </c>
      <c r="AK40" s="137">
        <v>1</v>
      </c>
      <c r="AL40" s="137">
        <v>47</v>
      </c>
      <c r="AM40" s="137">
        <v>33</v>
      </c>
      <c r="AN40" s="139">
        <v>8</v>
      </c>
      <c r="AO40" s="137">
        <v>5</v>
      </c>
      <c r="AP40" s="137">
        <v>13489</v>
      </c>
      <c r="AR40" s="445"/>
      <c r="AS40" s="449"/>
      <c r="AT40" s="356" t="s">
        <v>31</v>
      </c>
      <c r="AU40" s="358" t="s">
        <v>210</v>
      </c>
      <c r="AV40" s="137">
        <v>1</v>
      </c>
      <c r="AW40" s="137">
        <v>6</v>
      </c>
      <c r="AX40" s="137">
        <v>36</v>
      </c>
      <c r="AY40" s="161">
        <v>0</v>
      </c>
      <c r="AZ40" s="137">
        <v>15</v>
      </c>
      <c r="BA40" s="162">
        <v>13714</v>
      </c>
      <c r="BB40" s="163">
        <v>7820</v>
      </c>
      <c r="BC40" s="137">
        <v>211469</v>
      </c>
      <c r="BD40" s="137">
        <v>547691</v>
      </c>
      <c r="BE40" s="137">
        <v>0</v>
      </c>
      <c r="BF40" s="137">
        <v>0</v>
      </c>
      <c r="BG40" s="164">
        <v>0</v>
      </c>
      <c r="BH40" s="165">
        <v>766980</v>
      </c>
      <c r="BI40" s="138">
        <v>780694</v>
      </c>
      <c r="BK40" s="445"/>
      <c r="BL40" s="449"/>
      <c r="BM40" s="356" t="s">
        <v>31</v>
      </c>
      <c r="BN40" s="358" t="s">
        <v>210</v>
      </c>
      <c r="BO40" s="165">
        <v>8189</v>
      </c>
      <c r="BP40" s="165">
        <v>775169</v>
      </c>
      <c r="BQ40" s="165">
        <v>788883</v>
      </c>
      <c r="BR40" s="165">
        <v>-9557</v>
      </c>
      <c r="BS40" s="165">
        <v>765612</v>
      </c>
      <c r="BT40" s="162">
        <v>779326</v>
      </c>
      <c r="BU40" s="90"/>
      <c r="BV40" s="3"/>
      <c r="BX40" s="86"/>
      <c r="CU40" s="15"/>
    </row>
    <row r="41" spans="2:99" ht="30" customHeight="1">
      <c r="B41" s="445"/>
      <c r="C41" s="449"/>
      <c r="D41" s="356" t="s">
        <v>32</v>
      </c>
      <c r="E41" s="358" t="s">
        <v>123</v>
      </c>
      <c r="F41" s="137">
        <v>0</v>
      </c>
      <c r="G41" s="137">
        <v>0</v>
      </c>
      <c r="H41" s="137">
        <v>0</v>
      </c>
      <c r="I41" s="137">
        <v>5</v>
      </c>
      <c r="J41" s="137">
        <v>145</v>
      </c>
      <c r="K41" s="138">
        <v>23</v>
      </c>
      <c r="L41" s="137">
        <v>651</v>
      </c>
      <c r="M41" s="137">
        <v>28</v>
      </c>
      <c r="N41" s="137">
        <v>264</v>
      </c>
      <c r="O41" s="137">
        <v>66</v>
      </c>
      <c r="P41" s="139">
        <v>111</v>
      </c>
      <c r="Q41" s="137">
        <v>184</v>
      </c>
      <c r="R41" s="137">
        <v>101</v>
      </c>
      <c r="S41" s="137">
        <v>208</v>
      </c>
      <c r="T41" s="137">
        <v>190</v>
      </c>
      <c r="U41" s="137">
        <v>480</v>
      </c>
      <c r="W41" s="445"/>
      <c r="X41" s="449"/>
      <c r="Y41" s="356" t="s">
        <v>32</v>
      </c>
      <c r="Z41" s="358" t="s">
        <v>123</v>
      </c>
      <c r="AA41" s="137">
        <v>536</v>
      </c>
      <c r="AB41" s="137">
        <v>70</v>
      </c>
      <c r="AC41" s="137">
        <v>37</v>
      </c>
      <c r="AD41" s="137">
        <v>224</v>
      </c>
      <c r="AE41" s="139">
        <v>577</v>
      </c>
      <c r="AF41" s="137">
        <v>631</v>
      </c>
      <c r="AG41" s="138">
        <v>414</v>
      </c>
      <c r="AH41" s="137">
        <v>1156</v>
      </c>
      <c r="AI41" s="137">
        <v>925</v>
      </c>
      <c r="AJ41" s="137">
        <v>1777</v>
      </c>
      <c r="AK41" s="137">
        <v>347</v>
      </c>
      <c r="AL41" s="137">
        <v>1076</v>
      </c>
      <c r="AM41" s="137">
        <v>654</v>
      </c>
      <c r="AN41" s="139">
        <v>7</v>
      </c>
      <c r="AO41" s="137">
        <v>773</v>
      </c>
      <c r="AP41" s="137">
        <v>825</v>
      </c>
      <c r="AR41" s="445"/>
      <c r="AS41" s="449"/>
      <c r="AT41" s="356" t="s">
        <v>32</v>
      </c>
      <c r="AU41" s="358" t="s">
        <v>123</v>
      </c>
      <c r="AV41" s="137">
        <v>0</v>
      </c>
      <c r="AW41" s="137">
        <v>2257</v>
      </c>
      <c r="AX41" s="137">
        <v>3207</v>
      </c>
      <c r="AY41" s="161">
        <v>0</v>
      </c>
      <c r="AZ41" s="137">
        <v>171</v>
      </c>
      <c r="BA41" s="162">
        <v>18120</v>
      </c>
      <c r="BB41" s="163">
        <v>0</v>
      </c>
      <c r="BC41" s="137">
        <v>57814</v>
      </c>
      <c r="BD41" s="137">
        <v>0</v>
      </c>
      <c r="BE41" s="137">
        <v>0</v>
      </c>
      <c r="BF41" s="137">
        <v>0</v>
      </c>
      <c r="BG41" s="164">
        <v>0</v>
      </c>
      <c r="BH41" s="165">
        <v>57814</v>
      </c>
      <c r="BI41" s="138">
        <v>75934</v>
      </c>
      <c r="BK41" s="445"/>
      <c r="BL41" s="449"/>
      <c r="BM41" s="356" t="s">
        <v>32</v>
      </c>
      <c r="BN41" s="358" t="s">
        <v>123</v>
      </c>
      <c r="BO41" s="165">
        <v>7955</v>
      </c>
      <c r="BP41" s="165">
        <v>65769</v>
      </c>
      <c r="BQ41" s="165">
        <v>83889</v>
      </c>
      <c r="BR41" s="165">
        <v>-52</v>
      </c>
      <c r="BS41" s="165">
        <v>65717</v>
      </c>
      <c r="BT41" s="162">
        <v>83837</v>
      </c>
      <c r="BU41" s="90"/>
      <c r="BV41" s="3"/>
      <c r="BX41" s="86"/>
      <c r="CU41" s="15"/>
    </row>
    <row r="42" spans="2:99" ht="30" customHeight="1">
      <c r="B42" s="445"/>
      <c r="C42" s="449"/>
      <c r="D42" s="356" t="s">
        <v>33</v>
      </c>
      <c r="E42" s="358" t="s">
        <v>124</v>
      </c>
      <c r="F42" s="137">
        <v>3129</v>
      </c>
      <c r="G42" s="137">
        <v>771</v>
      </c>
      <c r="H42" s="137">
        <v>1253</v>
      </c>
      <c r="I42" s="137">
        <v>440</v>
      </c>
      <c r="J42" s="137">
        <v>1007</v>
      </c>
      <c r="K42" s="138">
        <v>616</v>
      </c>
      <c r="L42" s="137">
        <v>21421</v>
      </c>
      <c r="M42" s="137">
        <v>706</v>
      </c>
      <c r="N42" s="137">
        <v>9130</v>
      </c>
      <c r="O42" s="137">
        <v>4073</v>
      </c>
      <c r="P42" s="139">
        <v>3833</v>
      </c>
      <c r="Q42" s="137">
        <v>2422</v>
      </c>
      <c r="R42" s="137">
        <v>5745</v>
      </c>
      <c r="S42" s="137">
        <v>6728</v>
      </c>
      <c r="T42" s="137">
        <v>6391</v>
      </c>
      <c r="U42" s="137">
        <v>11337</v>
      </c>
      <c r="W42" s="445"/>
      <c r="X42" s="449"/>
      <c r="Y42" s="356" t="s">
        <v>33</v>
      </c>
      <c r="Z42" s="358" t="s">
        <v>124</v>
      </c>
      <c r="AA42" s="137">
        <v>31633</v>
      </c>
      <c r="AB42" s="137">
        <v>4852</v>
      </c>
      <c r="AC42" s="137">
        <v>1922</v>
      </c>
      <c r="AD42" s="137">
        <v>8811</v>
      </c>
      <c r="AE42" s="139">
        <v>47166</v>
      </c>
      <c r="AF42" s="137">
        <v>51325</v>
      </c>
      <c r="AG42" s="138">
        <v>25405</v>
      </c>
      <c r="AH42" s="137">
        <v>12728</v>
      </c>
      <c r="AI42" s="137">
        <v>104742</v>
      </c>
      <c r="AJ42" s="137">
        <v>81060</v>
      </c>
      <c r="AK42" s="137">
        <v>23662</v>
      </c>
      <c r="AL42" s="137">
        <v>129054</v>
      </c>
      <c r="AM42" s="137">
        <v>69208</v>
      </c>
      <c r="AN42" s="139">
        <v>47787</v>
      </c>
      <c r="AO42" s="137">
        <v>34039</v>
      </c>
      <c r="AP42" s="137">
        <v>36552</v>
      </c>
      <c r="AR42" s="445"/>
      <c r="AS42" s="449"/>
      <c r="AT42" s="356" t="s">
        <v>33</v>
      </c>
      <c r="AU42" s="358" t="s">
        <v>124</v>
      </c>
      <c r="AV42" s="137">
        <v>6619</v>
      </c>
      <c r="AW42" s="137">
        <v>116071</v>
      </c>
      <c r="AX42" s="137">
        <v>29698</v>
      </c>
      <c r="AY42" s="161">
        <v>0</v>
      </c>
      <c r="AZ42" s="137">
        <v>2720</v>
      </c>
      <c r="BA42" s="162">
        <v>944056</v>
      </c>
      <c r="BB42" s="163">
        <v>1232</v>
      </c>
      <c r="BC42" s="137">
        <v>89824</v>
      </c>
      <c r="BD42" s="137">
        <v>0</v>
      </c>
      <c r="BE42" s="137">
        <v>6519</v>
      </c>
      <c r="BF42" s="137">
        <v>25591</v>
      </c>
      <c r="BG42" s="164">
        <v>0</v>
      </c>
      <c r="BH42" s="165">
        <v>123166</v>
      </c>
      <c r="BI42" s="138">
        <v>1067222</v>
      </c>
      <c r="BK42" s="445"/>
      <c r="BL42" s="449"/>
      <c r="BM42" s="356" t="s">
        <v>33</v>
      </c>
      <c r="BN42" s="358" t="s">
        <v>124</v>
      </c>
      <c r="BO42" s="165">
        <v>139000</v>
      </c>
      <c r="BP42" s="165">
        <v>262166</v>
      </c>
      <c r="BQ42" s="165">
        <v>1206222</v>
      </c>
      <c r="BR42" s="165">
        <v>-97122</v>
      </c>
      <c r="BS42" s="165">
        <v>165044</v>
      </c>
      <c r="BT42" s="162">
        <v>1109100</v>
      </c>
      <c r="BU42" s="90"/>
      <c r="BV42" s="3"/>
      <c r="BX42" s="86"/>
      <c r="CU42" s="15"/>
    </row>
    <row r="43" spans="2:99" ht="30" customHeight="1">
      <c r="B43" s="445"/>
      <c r="C43" s="450"/>
      <c r="D43" s="356" t="s">
        <v>34</v>
      </c>
      <c r="E43" s="358" t="s">
        <v>125</v>
      </c>
      <c r="F43" s="140">
        <v>1</v>
      </c>
      <c r="G43" s="140">
        <v>0</v>
      </c>
      <c r="H43" s="140">
        <v>52</v>
      </c>
      <c r="I43" s="140">
        <v>7</v>
      </c>
      <c r="J43" s="140">
        <v>131</v>
      </c>
      <c r="K43" s="141">
        <v>1</v>
      </c>
      <c r="L43" s="140">
        <v>98</v>
      </c>
      <c r="M43" s="140">
        <v>1</v>
      </c>
      <c r="N43" s="140">
        <v>48</v>
      </c>
      <c r="O43" s="140">
        <v>15</v>
      </c>
      <c r="P43" s="142">
        <v>3</v>
      </c>
      <c r="Q43" s="140">
        <v>11</v>
      </c>
      <c r="R43" s="140">
        <v>11</v>
      </c>
      <c r="S43" s="140">
        <v>49</v>
      </c>
      <c r="T43" s="140">
        <v>23</v>
      </c>
      <c r="U43" s="140">
        <v>31</v>
      </c>
      <c r="W43" s="445"/>
      <c r="X43" s="450"/>
      <c r="Y43" s="356" t="s">
        <v>34</v>
      </c>
      <c r="Z43" s="358" t="s">
        <v>125</v>
      </c>
      <c r="AA43" s="140">
        <v>134</v>
      </c>
      <c r="AB43" s="140">
        <v>17</v>
      </c>
      <c r="AC43" s="140">
        <v>3</v>
      </c>
      <c r="AD43" s="140">
        <v>170</v>
      </c>
      <c r="AE43" s="142">
        <v>281</v>
      </c>
      <c r="AF43" s="140">
        <v>349</v>
      </c>
      <c r="AG43" s="141">
        <v>32</v>
      </c>
      <c r="AH43" s="140">
        <v>35</v>
      </c>
      <c r="AI43" s="140">
        <v>1795</v>
      </c>
      <c r="AJ43" s="140">
        <v>186</v>
      </c>
      <c r="AK43" s="140">
        <v>931</v>
      </c>
      <c r="AL43" s="140">
        <v>373</v>
      </c>
      <c r="AM43" s="140">
        <v>5757</v>
      </c>
      <c r="AN43" s="142">
        <v>510</v>
      </c>
      <c r="AO43" s="140">
        <v>688</v>
      </c>
      <c r="AP43" s="140">
        <v>11887</v>
      </c>
      <c r="AR43" s="445"/>
      <c r="AS43" s="450"/>
      <c r="AT43" s="356" t="s">
        <v>34</v>
      </c>
      <c r="AU43" s="358" t="s">
        <v>125</v>
      </c>
      <c r="AV43" s="140">
        <v>283</v>
      </c>
      <c r="AW43" s="140">
        <v>1774</v>
      </c>
      <c r="AX43" s="140">
        <v>9092</v>
      </c>
      <c r="AY43" s="166">
        <v>0</v>
      </c>
      <c r="AZ43" s="140">
        <v>219</v>
      </c>
      <c r="BA43" s="167">
        <v>34998</v>
      </c>
      <c r="BB43" s="168">
        <v>172831</v>
      </c>
      <c r="BC43" s="140">
        <v>780128</v>
      </c>
      <c r="BD43" s="140">
        <v>0</v>
      </c>
      <c r="BE43" s="140">
        <v>0</v>
      </c>
      <c r="BF43" s="140">
        <v>0</v>
      </c>
      <c r="BG43" s="169">
        <v>0</v>
      </c>
      <c r="BH43" s="170">
        <v>952959</v>
      </c>
      <c r="BI43" s="141">
        <v>987957</v>
      </c>
      <c r="BK43" s="445"/>
      <c r="BL43" s="450"/>
      <c r="BM43" s="356" t="s">
        <v>34</v>
      </c>
      <c r="BN43" s="358" t="s">
        <v>125</v>
      </c>
      <c r="BO43" s="170">
        <v>134209</v>
      </c>
      <c r="BP43" s="170">
        <v>1087168</v>
      </c>
      <c r="BQ43" s="170">
        <v>1122166</v>
      </c>
      <c r="BR43" s="170">
        <v>-274270</v>
      </c>
      <c r="BS43" s="170">
        <v>812898</v>
      </c>
      <c r="BT43" s="167">
        <v>847896</v>
      </c>
      <c r="BU43" s="90"/>
      <c r="BV43" s="3"/>
      <c r="BX43" s="86"/>
      <c r="CU43" s="15"/>
    </row>
    <row r="44" spans="2:99" ht="30.75" customHeight="1">
      <c r="B44" s="445"/>
      <c r="C44" s="361" t="s">
        <v>86</v>
      </c>
      <c r="D44" s="362" t="s">
        <v>35</v>
      </c>
      <c r="E44" s="357" t="s">
        <v>56</v>
      </c>
      <c r="F44" s="149">
        <v>10</v>
      </c>
      <c r="G44" s="149">
        <v>18</v>
      </c>
      <c r="H44" s="149">
        <v>49</v>
      </c>
      <c r="I44" s="149">
        <v>15</v>
      </c>
      <c r="J44" s="149">
        <v>86</v>
      </c>
      <c r="K44" s="150">
        <v>8</v>
      </c>
      <c r="L44" s="149">
        <v>469</v>
      </c>
      <c r="M44" s="149">
        <v>24</v>
      </c>
      <c r="N44" s="149">
        <v>241</v>
      </c>
      <c r="O44" s="149">
        <v>97</v>
      </c>
      <c r="P44" s="151">
        <v>53</v>
      </c>
      <c r="Q44" s="149">
        <v>9</v>
      </c>
      <c r="R44" s="149">
        <v>101</v>
      </c>
      <c r="S44" s="149">
        <v>128</v>
      </c>
      <c r="T44" s="149">
        <v>174</v>
      </c>
      <c r="U44" s="149">
        <v>291</v>
      </c>
      <c r="W44" s="445"/>
      <c r="X44" s="361" t="s">
        <v>86</v>
      </c>
      <c r="Y44" s="362" t="s">
        <v>35</v>
      </c>
      <c r="Z44" s="357" t="s">
        <v>56</v>
      </c>
      <c r="AA44" s="149">
        <v>922</v>
      </c>
      <c r="AB44" s="149">
        <v>101</v>
      </c>
      <c r="AC44" s="149">
        <v>21</v>
      </c>
      <c r="AD44" s="149">
        <v>138</v>
      </c>
      <c r="AE44" s="151">
        <v>147</v>
      </c>
      <c r="AF44" s="149">
        <v>271</v>
      </c>
      <c r="AG44" s="150">
        <v>204</v>
      </c>
      <c r="AH44" s="149">
        <v>251</v>
      </c>
      <c r="AI44" s="149">
        <v>6544</v>
      </c>
      <c r="AJ44" s="149">
        <v>2595</v>
      </c>
      <c r="AK44" s="149">
        <v>285</v>
      </c>
      <c r="AL44" s="149">
        <v>1358</v>
      </c>
      <c r="AM44" s="149">
        <v>1128</v>
      </c>
      <c r="AN44" s="151">
        <v>1532</v>
      </c>
      <c r="AO44" s="149">
        <v>2082</v>
      </c>
      <c r="AP44" s="149">
        <v>1940</v>
      </c>
      <c r="AR44" s="445"/>
      <c r="AS44" s="361" t="s">
        <v>86</v>
      </c>
      <c r="AT44" s="362" t="s">
        <v>35</v>
      </c>
      <c r="AU44" s="357" t="s">
        <v>56</v>
      </c>
      <c r="AV44" s="149">
        <v>357</v>
      </c>
      <c r="AW44" s="149">
        <v>1445</v>
      </c>
      <c r="AX44" s="149">
        <v>1631</v>
      </c>
      <c r="AY44" s="181">
        <v>0</v>
      </c>
      <c r="AZ44" s="149">
        <v>4</v>
      </c>
      <c r="BA44" s="182">
        <v>24729</v>
      </c>
      <c r="BB44" s="183">
        <v>0</v>
      </c>
      <c r="BC44" s="149">
        <v>0</v>
      </c>
      <c r="BD44" s="149">
        <v>0</v>
      </c>
      <c r="BE44" s="149">
        <v>0</v>
      </c>
      <c r="BF44" s="149">
        <v>0</v>
      </c>
      <c r="BG44" s="184">
        <v>0</v>
      </c>
      <c r="BH44" s="185">
        <v>0</v>
      </c>
      <c r="BI44" s="150">
        <v>24729</v>
      </c>
      <c r="BK44" s="445"/>
      <c r="BL44" s="361" t="s">
        <v>86</v>
      </c>
      <c r="BM44" s="362" t="s">
        <v>35</v>
      </c>
      <c r="BN44" s="357" t="s">
        <v>56</v>
      </c>
      <c r="BO44" s="185">
        <v>0</v>
      </c>
      <c r="BP44" s="185">
        <v>0</v>
      </c>
      <c r="BQ44" s="185">
        <v>24729</v>
      </c>
      <c r="BR44" s="185">
        <v>0</v>
      </c>
      <c r="BS44" s="185">
        <v>0</v>
      </c>
      <c r="BT44" s="182">
        <v>24729</v>
      </c>
      <c r="BU44" s="90"/>
      <c r="BV44" s="3"/>
      <c r="BX44" s="86"/>
      <c r="CU44" s="15"/>
    </row>
    <row r="45" spans="2:99" ht="32.25" customHeight="1">
      <c r="B45" s="445"/>
      <c r="C45" s="363" t="s">
        <v>87</v>
      </c>
      <c r="D45" s="364" t="s">
        <v>36</v>
      </c>
      <c r="E45" s="360" t="s">
        <v>57</v>
      </c>
      <c r="F45" s="137">
        <v>832</v>
      </c>
      <c r="G45" s="137">
        <v>14</v>
      </c>
      <c r="H45" s="137">
        <v>1054</v>
      </c>
      <c r="I45" s="137">
        <v>669</v>
      </c>
      <c r="J45" s="137">
        <v>302</v>
      </c>
      <c r="K45" s="138">
        <v>93</v>
      </c>
      <c r="L45" s="137">
        <v>3760</v>
      </c>
      <c r="M45" s="137">
        <v>71</v>
      </c>
      <c r="N45" s="137">
        <v>1809</v>
      </c>
      <c r="O45" s="137">
        <v>406</v>
      </c>
      <c r="P45" s="139">
        <v>225</v>
      </c>
      <c r="Q45" s="137">
        <v>137</v>
      </c>
      <c r="R45" s="137">
        <v>777</v>
      </c>
      <c r="S45" s="137">
        <v>1905</v>
      </c>
      <c r="T45" s="137">
        <v>571</v>
      </c>
      <c r="U45" s="137">
        <v>1513</v>
      </c>
      <c r="W45" s="445"/>
      <c r="X45" s="363" t="s">
        <v>87</v>
      </c>
      <c r="Y45" s="364" t="s">
        <v>36</v>
      </c>
      <c r="Z45" s="360" t="s">
        <v>57</v>
      </c>
      <c r="AA45" s="137">
        <v>978</v>
      </c>
      <c r="AB45" s="137">
        <v>188</v>
      </c>
      <c r="AC45" s="137">
        <v>122</v>
      </c>
      <c r="AD45" s="137">
        <v>619</v>
      </c>
      <c r="AE45" s="139">
        <v>4073</v>
      </c>
      <c r="AF45" s="137">
        <v>6035</v>
      </c>
      <c r="AG45" s="138">
        <v>905</v>
      </c>
      <c r="AH45" s="137">
        <v>1136</v>
      </c>
      <c r="AI45" s="137">
        <v>10840</v>
      </c>
      <c r="AJ45" s="137">
        <v>2082</v>
      </c>
      <c r="AK45" s="137">
        <v>4265</v>
      </c>
      <c r="AL45" s="137">
        <v>4103</v>
      </c>
      <c r="AM45" s="137">
        <v>7814</v>
      </c>
      <c r="AN45" s="139">
        <v>433</v>
      </c>
      <c r="AO45" s="137">
        <v>7809</v>
      </c>
      <c r="AP45" s="137">
        <v>3015</v>
      </c>
      <c r="AR45" s="445"/>
      <c r="AS45" s="363" t="s">
        <v>87</v>
      </c>
      <c r="AT45" s="364" t="s">
        <v>36</v>
      </c>
      <c r="AU45" s="360" t="s">
        <v>57</v>
      </c>
      <c r="AV45" s="137">
        <v>174</v>
      </c>
      <c r="AW45" s="137">
        <v>5258</v>
      </c>
      <c r="AX45" s="137">
        <v>2616</v>
      </c>
      <c r="AY45" s="161">
        <v>0</v>
      </c>
      <c r="AZ45" s="137">
        <v>0</v>
      </c>
      <c r="BA45" s="162">
        <v>76603</v>
      </c>
      <c r="BB45" s="163">
        <v>0</v>
      </c>
      <c r="BC45" s="137">
        <v>494</v>
      </c>
      <c r="BD45" s="137">
        <v>0</v>
      </c>
      <c r="BE45" s="137">
        <v>0</v>
      </c>
      <c r="BF45" s="137">
        <v>0</v>
      </c>
      <c r="BG45" s="164">
        <v>0</v>
      </c>
      <c r="BH45" s="165">
        <v>494</v>
      </c>
      <c r="BI45" s="138">
        <v>77097</v>
      </c>
      <c r="BK45" s="445"/>
      <c r="BL45" s="363" t="s">
        <v>87</v>
      </c>
      <c r="BM45" s="364" t="s">
        <v>36</v>
      </c>
      <c r="BN45" s="360" t="s">
        <v>57</v>
      </c>
      <c r="BO45" s="165">
        <v>0</v>
      </c>
      <c r="BP45" s="165">
        <v>494</v>
      </c>
      <c r="BQ45" s="165">
        <v>77097</v>
      </c>
      <c r="BR45" s="165">
        <v>-13639</v>
      </c>
      <c r="BS45" s="165">
        <v>-13145</v>
      </c>
      <c r="BT45" s="162">
        <v>63458</v>
      </c>
      <c r="BU45" s="90"/>
      <c r="BV45" s="87"/>
      <c r="BX45" s="86"/>
      <c r="CU45" s="15"/>
    </row>
    <row r="46" spans="2:99" ht="30" customHeight="1" thickBot="1">
      <c r="B46" s="446"/>
      <c r="C46" s="453" t="s">
        <v>58</v>
      </c>
      <c r="D46" s="454"/>
      <c r="E46" s="455"/>
      <c r="F46" s="152">
        <v>61059</v>
      </c>
      <c r="G46" s="152">
        <v>59807</v>
      </c>
      <c r="H46" s="152">
        <v>9218</v>
      </c>
      <c r="I46" s="152">
        <v>7941</v>
      </c>
      <c r="J46" s="152">
        <v>44056</v>
      </c>
      <c r="K46" s="153">
        <v>8784</v>
      </c>
      <c r="L46" s="152">
        <v>567024</v>
      </c>
      <c r="M46" s="152">
        <v>13535</v>
      </c>
      <c r="N46" s="152">
        <v>214702</v>
      </c>
      <c r="O46" s="152">
        <v>43875</v>
      </c>
      <c r="P46" s="154">
        <v>61026</v>
      </c>
      <c r="Q46" s="152">
        <v>335804</v>
      </c>
      <c r="R46" s="152">
        <v>52263</v>
      </c>
      <c r="S46" s="152">
        <v>264119</v>
      </c>
      <c r="T46" s="152">
        <v>99985</v>
      </c>
      <c r="U46" s="152">
        <v>161363</v>
      </c>
      <c r="W46" s="446"/>
      <c r="X46" s="453" t="s">
        <v>58</v>
      </c>
      <c r="Y46" s="454"/>
      <c r="Z46" s="455"/>
      <c r="AA46" s="152">
        <v>526883</v>
      </c>
      <c r="AB46" s="152">
        <v>125423</v>
      </c>
      <c r="AC46" s="152">
        <v>19544</v>
      </c>
      <c r="AD46" s="152">
        <v>139202</v>
      </c>
      <c r="AE46" s="154">
        <v>366778</v>
      </c>
      <c r="AF46" s="152">
        <v>283708</v>
      </c>
      <c r="AG46" s="153">
        <v>131695</v>
      </c>
      <c r="AH46" s="152">
        <v>63855</v>
      </c>
      <c r="AI46" s="152">
        <v>581607</v>
      </c>
      <c r="AJ46" s="152">
        <v>271165</v>
      </c>
      <c r="AK46" s="152">
        <v>172473</v>
      </c>
      <c r="AL46" s="152">
        <v>448009</v>
      </c>
      <c r="AM46" s="152">
        <v>250824</v>
      </c>
      <c r="AN46" s="154">
        <v>230004</v>
      </c>
      <c r="AO46" s="152">
        <v>151755</v>
      </c>
      <c r="AP46" s="152">
        <v>312024</v>
      </c>
      <c r="AR46" s="446"/>
      <c r="AS46" s="453" t="s">
        <v>58</v>
      </c>
      <c r="AT46" s="454"/>
      <c r="AU46" s="455"/>
      <c r="AV46" s="152">
        <v>31271</v>
      </c>
      <c r="AW46" s="152">
        <v>479108</v>
      </c>
      <c r="AX46" s="152">
        <v>365011</v>
      </c>
      <c r="AY46" s="186">
        <v>24729</v>
      </c>
      <c r="AZ46" s="152">
        <v>78712</v>
      </c>
      <c r="BA46" s="187">
        <v>7058341</v>
      </c>
      <c r="BB46" s="188">
        <v>269291</v>
      </c>
      <c r="BC46" s="152">
        <v>5336536</v>
      </c>
      <c r="BD46" s="152">
        <v>1707335</v>
      </c>
      <c r="BE46" s="152">
        <v>430778</v>
      </c>
      <c r="BF46" s="152">
        <v>1213764</v>
      </c>
      <c r="BG46" s="189">
        <v>17138</v>
      </c>
      <c r="BH46" s="190">
        <v>8974842</v>
      </c>
      <c r="BI46" s="153">
        <v>16033183</v>
      </c>
      <c r="BK46" s="446"/>
      <c r="BL46" s="453" t="s">
        <v>58</v>
      </c>
      <c r="BM46" s="454"/>
      <c r="BN46" s="455"/>
      <c r="BO46" s="189">
        <v>5150991</v>
      </c>
      <c r="BP46" s="190">
        <v>14125833</v>
      </c>
      <c r="BQ46" s="190">
        <v>21184174</v>
      </c>
      <c r="BR46" s="190">
        <v>-5648228</v>
      </c>
      <c r="BS46" s="190">
        <v>8477605</v>
      </c>
      <c r="BT46" s="187">
        <v>15535946</v>
      </c>
      <c r="BU46" s="90"/>
      <c r="BV46" s="3"/>
      <c r="BX46" s="86"/>
      <c r="CU46" s="15"/>
    </row>
    <row r="47" spans="2:87" ht="30" customHeight="1">
      <c r="B47" s="465" t="s">
        <v>82</v>
      </c>
      <c r="C47" s="466" t="s">
        <v>180</v>
      </c>
      <c r="D47" s="467"/>
      <c r="E47" s="468"/>
      <c r="F47" s="155">
        <v>21</v>
      </c>
      <c r="G47" s="155">
        <v>0</v>
      </c>
      <c r="H47" s="155">
        <v>287</v>
      </c>
      <c r="I47" s="155">
        <v>140</v>
      </c>
      <c r="J47" s="155">
        <v>3918</v>
      </c>
      <c r="K47" s="156">
        <v>829</v>
      </c>
      <c r="L47" s="155">
        <v>10434</v>
      </c>
      <c r="M47" s="155">
        <v>312</v>
      </c>
      <c r="N47" s="155">
        <v>5113</v>
      </c>
      <c r="O47" s="155">
        <v>2592</v>
      </c>
      <c r="P47" s="157">
        <v>1767</v>
      </c>
      <c r="Q47" s="155">
        <v>1237</v>
      </c>
      <c r="R47" s="155">
        <v>1762</v>
      </c>
      <c r="S47" s="155">
        <v>2783</v>
      </c>
      <c r="T47" s="155">
        <v>3602</v>
      </c>
      <c r="U47" s="155">
        <v>3880</v>
      </c>
      <c r="W47" s="465" t="s">
        <v>82</v>
      </c>
      <c r="X47" s="466" t="s">
        <v>180</v>
      </c>
      <c r="Y47" s="467"/>
      <c r="Z47" s="468"/>
      <c r="AA47" s="155">
        <v>14353</v>
      </c>
      <c r="AB47" s="155">
        <v>1365</v>
      </c>
      <c r="AC47" s="155">
        <v>473</v>
      </c>
      <c r="AD47" s="155">
        <v>3728</v>
      </c>
      <c r="AE47" s="157">
        <v>11373</v>
      </c>
      <c r="AF47" s="155">
        <v>6554</v>
      </c>
      <c r="AG47" s="156">
        <v>4840</v>
      </c>
      <c r="AH47" s="155">
        <v>2852</v>
      </c>
      <c r="AI47" s="155">
        <v>40501</v>
      </c>
      <c r="AJ47" s="155">
        <v>18449</v>
      </c>
      <c r="AK47" s="155">
        <v>3036</v>
      </c>
      <c r="AL47" s="155">
        <v>14395</v>
      </c>
      <c r="AM47" s="155">
        <v>35058</v>
      </c>
      <c r="AN47" s="157">
        <v>12320</v>
      </c>
      <c r="AO47" s="155">
        <v>6352</v>
      </c>
      <c r="AP47" s="155">
        <v>10099</v>
      </c>
      <c r="AR47" s="465" t="s">
        <v>82</v>
      </c>
      <c r="AS47" s="466" t="s">
        <v>180</v>
      </c>
      <c r="AT47" s="467"/>
      <c r="AU47" s="468"/>
      <c r="AV47" s="155">
        <v>2513</v>
      </c>
      <c r="AW47" s="155">
        <v>22495</v>
      </c>
      <c r="AX47" s="155">
        <v>19858</v>
      </c>
      <c r="AY47" s="303">
        <v>0</v>
      </c>
      <c r="AZ47" s="155">
        <v>0</v>
      </c>
      <c r="BA47" s="304">
        <v>269291</v>
      </c>
      <c r="BB47" s="11"/>
      <c r="BC47" s="11"/>
      <c r="BD47" s="11"/>
      <c r="BE47" s="99"/>
      <c r="BF47" s="11"/>
      <c r="BG47" s="99"/>
      <c r="BH47" s="99"/>
      <c r="BI47" s="136"/>
      <c r="BK47" s="1"/>
      <c r="BL47" s="77"/>
      <c r="BM47" s="2"/>
      <c r="BU47" s="2"/>
      <c r="BW47" s="2"/>
      <c r="BX47" s="2"/>
      <c r="CI47" s="15"/>
    </row>
    <row r="48" spans="2:87" ht="30" customHeight="1">
      <c r="B48" s="445"/>
      <c r="C48" s="459" t="s">
        <v>67</v>
      </c>
      <c r="D48" s="460"/>
      <c r="E48" s="461"/>
      <c r="F48" s="137">
        <v>7602</v>
      </c>
      <c r="G48" s="137">
        <v>4184</v>
      </c>
      <c r="H48" s="137">
        <v>9501</v>
      </c>
      <c r="I48" s="137">
        <v>2558</v>
      </c>
      <c r="J48" s="137">
        <v>15217</v>
      </c>
      <c r="K48" s="138">
        <v>1634</v>
      </c>
      <c r="L48" s="137">
        <v>99174</v>
      </c>
      <c r="M48" s="137">
        <v>4968</v>
      </c>
      <c r="N48" s="137">
        <v>42174</v>
      </c>
      <c r="O48" s="137">
        <v>31132</v>
      </c>
      <c r="P48" s="139">
        <v>9804</v>
      </c>
      <c r="Q48" s="137">
        <v>6186</v>
      </c>
      <c r="R48" s="137">
        <v>20023</v>
      </c>
      <c r="S48" s="137">
        <v>36990</v>
      </c>
      <c r="T48" s="137">
        <v>44675</v>
      </c>
      <c r="U48" s="137">
        <v>46135</v>
      </c>
      <c r="W48" s="445"/>
      <c r="X48" s="459" t="s">
        <v>67</v>
      </c>
      <c r="Y48" s="460"/>
      <c r="Z48" s="461"/>
      <c r="AA48" s="137">
        <v>111524</v>
      </c>
      <c r="AB48" s="137">
        <v>21521</v>
      </c>
      <c r="AC48" s="137">
        <v>6811</v>
      </c>
      <c r="AD48" s="137">
        <v>41578</v>
      </c>
      <c r="AE48" s="139">
        <v>237157</v>
      </c>
      <c r="AF48" s="137">
        <v>176773</v>
      </c>
      <c r="AG48" s="138">
        <v>26343</v>
      </c>
      <c r="AH48" s="137">
        <v>41384</v>
      </c>
      <c r="AI48" s="137">
        <v>756703</v>
      </c>
      <c r="AJ48" s="137">
        <v>195771</v>
      </c>
      <c r="AK48" s="137">
        <v>35932</v>
      </c>
      <c r="AL48" s="137">
        <v>280113</v>
      </c>
      <c r="AM48" s="137">
        <v>146339</v>
      </c>
      <c r="AN48" s="139">
        <v>340232</v>
      </c>
      <c r="AO48" s="137">
        <v>434116</v>
      </c>
      <c r="AP48" s="137">
        <v>397450</v>
      </c>
      <c r="AR48" s="445"/>
      <c r="AS48" s="459" t="s">
        <v>67</v>
      </c>
      <c r="AT48" s="460"/>
      <c r="AU48" s="461"/>
      <c r="AV48" s="137">
        <v>45276</v>
      </c>
      <c r="AW48" s="137">
        <v>355285</v>
      </c>
      <c r="AX48" s="137">
        <v>250580</v>
      </c>
      <c r="AY48" s="161">
        <v>0</v>
      </c>
      <c r="AZ48" s="137">
        <v>2559</v>
      </c>
      <c r="BA48" s="162">
        <v>4285404</v>
      </c>
      <c r="BB48" s="11"/>
      <c r="BC48" s="11"/>
      <c r="BD48" s="11"/>
      <c r="BE48" s="11"/>
      <c r="BF48" s="11"/>
      <c r="BG48" s="11"/>
      <c r="BH48" s="11"/>
      <c r="BI48" s="136"/>
      <c r="BK48" s="5"/>
      <c r="BL48" s="77"/>
      <c r="BM48" s="2"/>
      <c r="BU48" s="2"/>
      <c r="BW48" s="2"/>
      <c r="BX48" s="2"/>
      <c r="CI48" s="15"/>
    </row>
    <row r="49" spans="2:87" ht="30" customHeight="1">
      <c r="B49" s="445"/>
      <c r="C49" s="456" t="s">
        <v>68</v>
      </c>
      <c r="D49" s="457"/>
      <c r="E49" s="458"/>
      <c r="F49" s="146">
        <v>40272</v>
      </c>
      <c r="G49" s="146">
        <v>8974</v>
      </c>
      <c r="H49" s="146">
        <v>1893</v>
      </c>
      <c r="I49" s="146">
        <v>7404</v>
      </c>
      <c r="J49" s="146">
        <v>9907</v>
      </c>
      <c r="K49" s="147">
        <v>435</v>
      </c>
      <c r="L49" s="146">
        <v>92470</v>
      </c>
      <c r="M49" s="146">
        <v>450</v>
      </c>
      <c r="N49" s="146">
        <v>26833</v>
      </c>
      <c r="O49" s="146">
        <v>12850</v>
      </c>
      <c r="P49" s="148">
        <v>6012</v>
      </c>
      <c r="Q49" s="146">
        <v>2553</v>
      </c>
      <c r="R49" s="146">
        <v>7743</v>
      </c>
      <c r="S49" s="146">
        <v>16454</v>
      </c>
      <c r="T49" s="146">
        <v>8900</v>
      </c>
      <c r="U49" s="146">
        <v>9512</v>
      </c>
      <c r="W49" s="445"/>
      <c r="X49" s="456" t="s">
        <v>68</v>
      </c>
      <c r="Y49" s="457"/>
      <c r="Z49" s="458"/>
      <c r="AA49" s="146">
        <v>11769</v>
      </c>
      <c r="AB49" s="146">
        <v>3801</v>
      </c>
      <c r="AC49" s="146">
        <v>1432</v>
      </c>
      <c r="AD49" s="146">
        <v>7662</v>
      </c>
      <c r="AE49" s="148">
        <v>9282</v>
      </c>
      <c r="AF49" s="146">
        <v>1857</v>
      </c>
      <c r="AG49" s="147">
        <v>27835</v>
      </c>
      <c r="AH49" s="146">
        <v>15751</v>
      </c>
      <c r="AI49" s="146">
        <v>292520</v>
      </c>
      <c r="AJ49" s="146">
        <v>138516</v>
      </c>
      <c r="AK49" s="146">
        <v>578811</v>
      </c>
      <c r="AL49" s="146">
        <v>41809</v>
      </c>
      <c r="AM49" s="146">
        <v>61178</v>
      </c>
      <c r="AN49" s="148">
        <v>0</v>
      </c>
      <c r="AO49" s="146">
        <v>2967</v>
      </c>
      <c r="AP49" s="146">
        <v>29263</v>
      </c>
      <c r="AR49" s="445"/>
      <c r="AS49" s="456" t="s">
        <v>68</v>
      </c>
      <c r="AT49" s="457"/>
      <c r="AU49" s="458"/>
      <c r="AV49" s="146">
        <v>530</v>
      </c>
      <c r="AW49" s="146">
        <v>87435</v>
      </c>
      <c r="AX49" s="146">
        <v>115115</v>
      </c>
      <c r="AY49" s="176">
        <v>0</v>
      </c>
      <c r="AZ49" s="146">
        <v>-29313</v>
      </c>
      <c r="BA49" s="177">
        <v>1650882</v>
      </c>
      <c r="BB49" s="11"/>
      <c r="BC49" s="11"/>
      <c r="BD49" s="11"/>
      <c r="BE49" s="11"/>
      <c r="BF49" s="11"/>
      <c r="BG49" s="11"/>
      <c r="BH49" s="11"/>
      <c r="BI49" s="136"/>
      <c r="BK49" s="5"/>
      <c r="BL49" s="77"/>
      <c r="BM49" s="2"/>
      <c r="BU49" s="2"/>
      <c r="BW49" s="2"/>
      <c r="BX49" s="2"/>
      <c r="CI49" s="15"/>
    </row>
    <row r="50" spans="2:87" ht="30" customHeight="1">
      <c r="B50" s="445"/>
      <c r="C50" s="462" t="s">
        <v>69</v>
      </c>
      <c r="D50" s="463"/>
      <c r="E50" s="464"/>
      <c r="F50" s="137">
        <v>22393</v>
      </c>
      <c r="G50" s="137">
        <v>4965</v>
      </c>
      <c r="H50" s="137">
        <v>2922</v>
      </c>
      <c r="I50" s="137">
        <v>916</v>
      </c>
      <c r="J50" s="137">
        <v>6991</v>
      </c>
      <c r="K50" s="138">
        <v>605</v>
      </c>
      <c r="L50" s="137">
        <v>23517</v>
      </c>
      <c r="M50" s="137">
        <v>684</v>
      </c>
      <c r="N50" s="137">
        <v>27761</v>
      </c>
      <c r="O50" s="137">
        <v>5704</v>
      </c>
      <c r="P50" s="139">
        <v>5247</v>
      </c>
      <c r="Q50" s="137">
        <v>5490</v>
      </c>
      <c r="R50" s="137">
        <v>7386</v>
      </c>
      <c r="S50" s="137">
        <v>16084</v>
      </c>
      <c r="T50" s="137">
        <v>9504</v>
      </c>
      <c r="U50" s="137">
        <v>12845</v>
      </c>
      <c r="W50" s="445"/>
      <c r="X50" s="462" t="s">
        <v>69</v>
      </c>
      <c r="Y50" s="463"/>
      <c r="Z50" s="464"/>
      <c r="AA50" s="137">
        <v>32772</v>
      </c>
      <c r="AB50" s="137">
        <v>6346</v>
      </c>
      <c r="AC50" s="137">
        <v>1318</v>
      </c>
      <c r="AD50" s="137">
        <v>12163</v>
      </c>
      <c r="AE50" s="139">
        <v>26329</v>
      </c>
      <c r="AF50" s="137">
        <v>41237</v>
      </c>
      <c r="AG50" s="138">
        <v>50718</v>
      </c>
      <c r="AH50" s="137">
        <v>25872</v>
      </c>
      <c r="AI50" s="137">
        <v>94341</v>
      </c>
      <c r="AJ50" s="137">
        <v>74493</v>
      </c>
      <c r="AK50" s="137">
        <v>448028</v>
      </c>
      <c r="AL50" s="137">
        <v>54642</v>
      </c>
      <c r="AM50" s="137">
        <v>92807</v>
      </c>
      <c r="AN50" s="139">
        <v>238288</v>
      </c>
      <c r="AO50" s="137">
        <v>69776</v>
      </c>
      <c r="AP50" s="137">
        <v>49573</v>
      </c>
      <c r="AR50" s="445"/>
      <c r="AS50" s="462" t="s">
        <v>69</v>
      </c>
      <c r="AT50" s="463"/>
      <c r="AU50" s="464"/>
      <c r="AV50" s="137">
        <v>3745</v>
      </c>
      <c r="AW50" s="137">
        <v>137528</v>
      </c>
      <c r="AX50" s="137">
        <v>64036</v>
      </c>
      <c r="AY50" s="161">
        <v>0</v>
      </c>
      <c r="AZ50" s="137">
        <v>10441</v>
      </c>
      <c r="BA50" s="162">
        <v>1687467</v>
      </c>
      <c r="BB50" s="11"/>
      <c r="BC50" s="11"/>
      <c r="BD50" s="5"/>
      <c r="BE50" s="11"/>
      <c r="BF50" s="11"/>
      <c r="BG50" s="11"/>
      <c r="BH50" s="11"/>
      <c r="BI50" s="136"/>
      <c r="BK50" s="5"/>
      <c r="BL50" s="77"/>
      <c r="BM50" s="2"/>
      <c r="BU50" s="2"/>
      <c r="BW50" s="2"/>
      <c r="BX50" s="2"/>
      <c r="CI50" s="15"/>
    </row>
    <row r="51" spans="2:87" ht="30" customHeight="1">
      <c r="B51" s="445"/>
      <c r="C51" s="462" t="s">
        <v>179</v>
      </c>
      <c r="D51" s="463"/>
      <c r="E51" s="464"/>
      <c r="F51" s="137">
        <v>7813</v>
      </c>
      <c r="G51" s="137">
        <v>1964</v>
      </c>
      <c r="H51" s="137">
        <v>1419</v>
      </c>
      <c r="I51" s="137">
        <v>309</v>
      </c>
      <c r="J51" s="137">
        <v>3507</v>
      </c>
      <c r="K51" s="138">
        <v>651</v>
      </c>
      <c r="L51" s="137">
        <v>77976</v>
      </c>
      <c r="M51" s="137">
        <v>794</v>
      </c>
      <c r="N51" s="137">
        <v>11913</v>
      </c>
      <c r="O51" s="137">
        <v>3795</v>
      </c>
      <c r="P51" s="139">
        <v>2005</v>
      </c>
      <c r="Q51" s="137">
        <v>133229</v>
      </c>
      <c r="R51" s="137">
        <v>3801</v>
      </c>
      <c r="S51" s="137">
        <v>9979</v>
      </c>
      <c r="T51" s="137">
        <v>5651</v>
      </c>
      <c r="U51" s="137">
        <v>3731</v>
      </c>
      <c r="W51" s="445"/>
      <c r="X51" s="462" t="s">
        <v>179</v>
      </c>
      <c r="Y51" s="463"/>
      <c r="Z51" s="464"/>
      <c r="AA51" s="137">
        <v>10582</v>
      </c>
      <c r="AB51" s="137">
        <v>3157</v>
      </c>
      <c r="AC51" s="137">
        <v>690</v>
      </c>
      <c r="AD51" s="137">
        <v>5264</v>
      </c>
      <c r="AE51" s="139">
        <v>21878</v>
      </c>
      <c r="AF51" s="137">
        <v>19651</v>
      </c>
      <c r="AG51" s="138">
        <v>17206</v>
      </c>
      <c r="AH51" s="137">
        <v>7740</v>
      </c>
      <c r="AI51" s="137">
        <v>61187</v>
      </c>
      <c r="AJ51" s="137">
        <v>30949</v>
      </c>
      <c r="AK51" s="137">
        <v>71502</v>
      </c>
      <c r="AL51" s="137">
        <v>38548</v>
      </c>
      <c r="AM51" s="137">
        <v>20354</v>
      </c>
      <c r="AN51" s="139">
        <v>3114</v>
      </c>
      <c r="AO51" s="137">
        <v>3981</v>
      </c>
      <c r="AP51" s="137">
        <v>10074</v>
      </c>
      <c r="AR51" s="445"/>
      <c r="AS51" s="462" t="s">
        <v>179</v>
      </c>
      <c r="AT51" s="463"/>
      <c r="AU51" s="464"/>
      <c r="AV51" s="137">
        <v>1779</v>
      </c>
      <c r="AW51" s="137">
        <v>27837</v>
      </c>
      <c r="AX51" s="137">
        <v>33357</v>
      </c>
      <c r="AY51" s="161">
        <v>0</v>
      </c>
      <c r="AZ51" s="137">
        <v>1071</v>
      </c>
      <c r="BA51" s="162">
        <v>658458</v>
      </c>
      <c r="BB51" s="11"/>
      <c r="BC51" s="11"/>
      <c r="BD51" s="11"/>
      <c r="BE51" s="11"/>
      <c r="BF51" s="11"/>
      <c r="BG51" s="11"/>
      <c r="BH51" s="11"/>
      <c r="BI51" s="136"/>
      <c r="BK51" s="5"/>
      <c r="BL51" s="77"/>
      <c r="BM51" s="2"/>
      <c r="BU51" s="2"/>
      <c r="BW51" s="2"/>
      <c r="BX51" s="2"/>
      <c r="CI51" s="15"/>
    </row>
    <row r="52" spans="2:87" ht="30" customHeight="1">
      <c r="B52" s="445"/>
      <c r="C52" s="462" t="s">
        <v>70</v>
      </c>
      <c r="D52" s="463"/>
      <c r="E52" s="464"/>
      <c r="F52" s="140">
        <v>-758</v>
      </c>
      <c r="G52" s="140">
        <v>-1507</v>
      </c>
      <c r="H52" s="140">
        <v>-13</v>
      </c>
      <c r="I52" s="140">
        <v>-820</v>
      </c>
      <c r="J52" s="140">
        <v>-626</v>
      </c>
      <c r="K52" s="141">
        <v>-1</v>
      </c>
      <c r="L52" s="140">
        <v>-2291</v>
      </c>
      <c r="M52" s="140">
        <v>-3</v>
      </c>
      <c r="N52" s="140">
        <v>-17</v>
      </c>
      <c r="O52" s="140">
        <v>-9</v>
      </c>
      <c r="P52" s="142">
        <v>-3</v>
      </c>
      <c r="Q52" s="140">
        <v>-1624</v>
      </c>
      <c r="R52" s="140">
        <v>-6</v>
      </c>
      <c r="S52" s="140">
        <v>-14</v>
      </c>
      <c r="T52" s="140">
        <v>-15</v>
      </c>
      <c r="U52" s="140">
        <v>-15</v>
      </c>
      <c r="W52" s="445"/>
      <c r="X52" s="462" t="s">
        <v>70</v>
      </c>
      <c r="Y52" s="463"/>
      <c r="Z52" s="464"/>
      <c r="AA52" s="140">
        <v>-41</v>
      </c>
      <c r="AB52" s="140">
        <v>-7</v>
      </c>
      <c r="AC52" s="140">
        <v>-2</v>
      </c>
      <c r="AD52" s="140">
        <v>-14</v>
      </c>
      <c r="AE52" s="142">
        <v>-105</v>
      </c>
      <c r="AF52" s="140">
        <v>-7162</v>
      </c>
      <c r="AG52" s="141">
        <v>-1157</v>
      </c>
      <c r="AH52" s="140">
        <v>-3510</v>
      </c>
      <c r="AI52" s="140">
        <v>-1142</v>
      </c>
      <c r="AJ52" s="140">
        <v>-17748</v>
      </c>
      <c r="AK52" s="140">
        <v>-1254</v>
      </c>
      <c r="AL52" s="140">
        <v>-2461</v>
      </c>
      <c r="AM52" s="140">
        <v>-76</v>
      </c>
      <c r="AN52" s="142">
        <v>0</v>
      </c>
      <c r="AO52" s="140">
        <v>-401</v>
      </c>
      <c r="AP52" s="140">
        <v>-29157</v>
      </c>
      <c r="AR52" s="445"/>
      <c r="AS52" s="462" t="s">
        <v>70</v>
      </c>
      <c r="AT52" s="463"/>
      <c r="AU52" s="464"/>
      <c r="AV52" s="140">
        <v>-1277</v>
      </c>
      <c r="AW52" s="140">
        <v>-588</v>
      </c>
      <c r="AX52" s="140">
        <v>-61</v>
      </c>
      <c r="AY52" s="166">
        <v>0</v>
      </c>
      <c r="AZ52" s="140">
        <v>-12</v>
      </c>
      <c r="BA52" s="167">
        <v>-73897</v>
      </c>
      <c r="BB52" s="11"/>
      <c r="BC52" s="11"/>
      <c r="BD52" s="11"/>
      <c r="BE52" s="11"/>
      <c r="BF52" s="11"/>
      <c r="BG52" s="11"/>
      <c r="BH52" s="11"/>
      <c r="BI52" s="136"/>
      <c r="BK52" s="5"/>
      <c r="BL52" s="77"/>
      <c r="BM52" s="2"/>
      <c r="BU52" s="2"/>
      <c r="BW52" s="2"/>
      <c r="BX52" s="2"/>
      <c r="CI52" s="15"/>
    </row>
    <row r="53" spans="2:87" ht="30" customHeight="1">
      <c r="B53" s="445"/>
      <c r="C53" s="472" t="s">
        <v>83</v>
      </c>
      <c r="D53" s="473"/>
      <c r="E53" s="474"/>
      <c r="F53" s="158">
        <v>77343</v>
      </c>
      <c r="G53" s="158">
        <v>18580</v>
      </c>
      <c r="H53" s="158">
        <v>16009</v>
      </c>
      <c r="I53" s="158">
        <v>10507</v>
      </c>
      <c r="J53" s="158">
        <v>38914</v>
      </c>
      <c r="K53" s="159">
        <v>4153</v>
      </c>
      <c r="L53" s="158">
        <v>301280</v>
      </c>
      <c r="M53" s="158">
        <v>7205</v>
      </c>
      <c r="N53" s="158">
        <v>113777</v>
      </c>
      <c r="O53" s="158">
        <v>56064</v>
      </c>
      <c r="P53" s="160">
        <v>24832</v>
      </c>
      <c r="Q53" s="158">
        <v>147071</v>
      </c>
      <c r="R53" s="158">
        <v>40709</v>
      </c>
      <c r="S53" s="158">
        <v>82276</v>
      </c>
      <c r="T53" s="158">
        <v>72317</v>
      </c>
      <c r="U53" s="158">
        <v>76088</v>
      </c>
      <c r="W53" s="445"/>
      <c r="X53" s="472" t="s">
        <v>83</v>
      </c>
      <c r="Y53" s="473"/>
      <c r="Z53" s="474"/>
      <c r="AA53" s="158">
        <v>180959</v>
      </c>
      <c r="AB53" s="158">
        <v>36183</v>
      </c>
      <c r="AC53" s="158">
        <v>10722</v>
      </c>
      <c r="AD53" s="158">
        <v>70381</v>
      </c>
      <c r="AE53" s="160">
        <v>305914</v>
      </c>
      <c r="AF53" s="158">
        <v>238910</v>
      </c>
      <c r="AG53" s="159">
        <v>125785</v>
      </c>
      <c r="AH53" s="158">
        <v>90089</v>
      </c>
      <c r="AI53" s="158">
        <v>1244110</v>
      </c>
      <c r="AJ53" s="158">
        <v>440430</v>
      </c>
      <c r="AK53" s="158">
        <v>1136055</v>
      </c>
      <c r="AL53" s="158">
        <v>427046</v>
      </c>
      <c r="AM53" s="158">
        <v>355660</v>
      </c>
      <c r="AN53" s="160">
        <v>593954</v>
      </c>
      <c r="AO53" s="158">
        <v>516791</v>
      </c>
      <c r="AP53" s="158">
        <v>467302</v>
      </c>
      <c r="AR53" s="445"/>
      <c r="AS53" s="472" t="s">
        <v>83</v>
      </c>
      <c r="AT53" s="473"/>
      <c r="AU53" s="474"/>
      <c r="AV53" s="158">
        <v>52566</v>
      </c>
      <c r="AW53" s="158">
        <v>629992</v>
      </c>
      <c r="AX53" s="158">
        <v>482885</v>
      </c>
      <c r="AY53" s="305">
        <v>0</v>
      </c>
      <c r="AZ53" s="158">
        <v>-15254</v>
      </c>
      <c r="BA53" s="306">
        <v>8477605</v>
      </c>
      <c r="BB53" s="11"/>
      <c r="BC53" s="11"/>
      <c r="BD53" s="11"/>
      <c r="BE53" s="11"/>
      <c r="BF53" s="11"/>
      <c r="BG53" s="11"/>
      <c r="BH53" s="11"/>
      <c r="BI53" s="136"/>
      <c r="BK53" s="5"/>
      <c r="BL53" s="77"/>
      <c r="BM53" s="2"/>
      <c r="BU53" s="2"/>
      <c r="BW53" s="2"/>
      <c r="BX53" s="2"/>
      <c r="CI53" s="15"/>
    </row>
    <row r="54" spans="2:87" ht="30" customHeight="1" thickBot="1">
      <c r="B54" s="469" t="s">
        <v>71</v>
      </c>
      <c r="C54" s="453"/>
      <c r="D54" s="470"/>
      <c r="E54" s="471"/>
      <c r="F54" s="152">
        <v>138402</v>
      </c>
      <c r="G54" s="152">
        <v>78387</v>
      </c>
      <c r="H54" s="152">
        <v>25227</v>
      </c>
      <c r="I54" s="152">
        <v>18448</v>
      </c>
      <c r="J54" s="152">
        <v>82970</v>
      </c>
      <c r="K54" s="153">
        <v>12937</v>
      </c>
      <c r="L54" s="152">
        <v>868304</v>
      </c>
      <c r="M54" s="152">
        <v>20740</v>
      </c>
      <c r="N54" s="152">
        <v>328479</v>
      </c>
      <c r="O54" s="152">
        <v>99939</v>
      </c>
      <c r="P54" s="154">
        <v>85858</v>
      </c>
      <c r="Q54" s="152">
        <v>482875</v>
      </c>
      <c r="R54" s="152">
        <v>92972</v>
      </c>
      <c r="S54" s="152">
        <v>346395</v>
      </c>
      <c r="T54" s="152">
        <v>172302</v>
      </c>
      <c r="U54" s="152">
        <v>237451</v>
      </c>
      <c r="W54" s="469" t="s">
        <v>71</v>
      </c>
      <c r="X54" s="453"/>
      <c r="Y54" s="470"/>
      <c r="Z54" s="471"/>
      <c r="AA54" s="152">
        <v>707842</v>
      </c>
      <c r="AB54" s="152">
        <v>161606</v>
      </c>
      <c r="AC54" s="152">
        <v>30266</v>
      </c>
      <c r="AD54" s="152">
        <v>209583</v>
      </c>
      <c r="AE54" s="154">
        <v>672692</v>
      </c>
      <c r="AF54" s="152">
        <v>522618</v>
      </c>
      <c r="AG54" s="153">
        <v>257480</v>
      </c>
      <c r="AH54" s="152">
        <v>153944</v>
      </c>
      <c r="AI54" s="152">
        <v>1825717</v>
      </c>
      <c r="AJ54" s="152">
        <v>711595</v>
      </c>
      <c r="AK54" s="152">
        <v>1308528</v>
      </c>
      <c r="AL54" s="152">
        <v>875055</v>
      </c>
      <c r="AM54" s="152">
        <v>606484</v>
      </c>
      <c r="AN54" s="154">
        <v>823958</v>
      </c>
      <c r="AO54" s="152">
        <v>668546</v>
      </c>
      <c r="AP54" s="152">
        <v>779326</v>
      </c>
      <c r="AR54" s="469" t="s">
        <v>71</v>
      </c>
      <c r="AS54" s="453"/>
      <c r="AT54" s="470"/>
      <c r="AU54" s="471"/>
      <c r="AV54" s="152">
        <v>83837</v>
      </c>
      <c r="AW54" s="152">
        <v>1109100</v>
      </c>
      <c r="AX54" s="152">
        <v>847896</v>
      </c>
      <c r="AY54" s="186">
        <v>24729</v>
      </c>
      <c r="AZ54" s="152">
        <v>63458</v>
      </c>
      <c r="BA54" s="187">
        <v>15535946</v>
      </c>
      <c r="BB54" s="11"/>
      <c r="BC54" s="11"/>
      <c r="BD54" s="11"/>
      <c r="BE54" s="11"/>
      <c r="BF54" s="11"/>
      <c r="BG54" s="11"/>
      <c r="BH54" s="11"/>
      <c r="BI54" s="136"/>
      <c r="BK54" s="5"/>
      <c r="BL54" s="77"/>
      <c r="BM54" s="2"/>
      <c r="BU54" s="2"/>
      <c r="BW54" s="2"/>
      <c r="BX54" s="2"/>
      <c r="CI54" s="15"/>
    </row>
    <row r="55" spans="61:76" ht="14.25">
      <c r="BI55" s="21"/>
      <c r="BQ55" s="88"/>
      <c r="BS55" s="82"/>
      <c r="BT55" s="77"/>
      <c r="BU55" s="2"/>
      <c r="BW55" s="2"/>
      <c r="BX55" s="2"/>
    </row>
    <row r="56" spans="2:76" ht="26.25" customHeight="1">
      <c r="B56" s="431" t="s">
        <v>283</v>
      </c>
      <c r="C56" s="431"/>
      <c r="D56" s="431"/>
      <c r="E56" s="431"/>
      <c r="F56" s="431"/>
      <c r="G56" s="431"/>
      <c r="H56" s="431"/>
      <c r="I56" s="431"/>
      <c r="J56" s="431"/>
      <c r="K56" s="431"/>
      <c r="L56" s="431"/>
      <c r="M56" s="431"/>
      <c r="N56" s="431"/>
      <c r="O56" s="431"/>
      <c r="P56" s="431"/>
      <c r="Q56" s="431"/>
      <c r="R56" s="431"/>
      <c r="S56" s="431"/>
      <c r="T56" s="431"/>
      <c r="U56" s="431"/>
      <c r="W56" s="11"/>
      <c r="AA56" s="96"/>
      <c r="AB56" s="97"/>
      <c r="AC56" s="97"/>
      <c r="AD56" s="97"/>
      <c r="AE56" s="97"/>
      <c r="AR56" s="11"/>
      <c r="BI56" s="21"/>
      <c r="BK56" s="11"/>
      <c r="BQ56" s="88"/>
      <c r="BS56" s="82"/>
      <c r="BT56" s="77"/>
      <c r="BU56" s="2"/>
      <c r="BW56" s="2"/>
      <c r="BX56" s="2"/>
    </row>
    <row r="57" spans="2:76" ht="14.25">
      <c r="B57" s="11" t="s">
        <v>184</v>
      </c>
      <c r="F57" s="15"/>
      <c r="G57" s="15"/>
      <c r="H57" s="15"/>
      <c r="W57" s="11"/>
      <c r="AR57" s="11"/>
      <c r="BI57" s="21"/>
      <c r="BK57" s="11"/>
      <c r="BQ57" s="88"/>
      <c r="BS57" s="82"/>
      <c r="BT57" s="77"/>
      <c r="BU57" s="2"/>
      <c r="BW57" s="2"/>
      <c r="BX57" s="2"/>
    </row>
    <row r="58" spans="10:76" ht="14.25">
      <c r="J58" s="76" t="s">
        <v>130</v>
      </c>
      <c r="K58" s="21"/>
      <c r="AF58" s="76"/>
      <c r="BQ58" s="88"/>
      <c r="BS58" s="82"/>
      <c r="BT58" s="77"/>
      <c r="BU58" s="2"/>
      <c r="BW58" s="2"/>
      <c r="BX58" s="2"/>
    </row>
    <row r="59" spans="32:76" ht="14.25">
      <c r="AF59" s="21"/>
      <c r="BQ59" s="88"/>
      <c r="BS59" s="82"/>
      <c r="BT59" s="77"/>
      <c r="BU59" s="2"/>
      <c r="BW59" s="2"/>
      <c r="BX59" s="2"/>
    </row>
    <row r="60" spans="69:76" ht="14.25">
      <c r="BQ60" s="88"/>
      <c r="BS60" s="82"/>
      <c r="BT60" s="77"/>
      <c r="BU60" s="2"/>
      <c r="BW60" s="2"/>
      <c r="BX60" s="2"/>
    </row>
    <row r="61" spans="2:97" s="16" customFormat="1" ht="14.25">
      <c r="B61" s="17"/>
      <c r="C61" s="18"/>
      <c r="D61" s="19"/>
      <c r="F61" s="15"/>
      <c r="G61" s="15"/>
      <c r="H61" s="15"/>
      <c r="I61" s="15"/>
      <c r="J61" s="15"/>
      <c r="K61" s="15"/>
      <c r="L61" s="15"/>
      <c r="M61" s="15"/>
      <c r="N61" s="15"/>
      <c r="O61" s="15"/>
      <c r="P61" s="15"/>
      <c r="Q61" s="15"/>
      <c r="R61" s="15"/>
      <c r="S61" s="15"/>
      <c r="T61" s="15"/>
      <c r="U61" s="15"/>
      <c r="V61" s="20"/>
      <c r="W61" s="17"/>
      <c r="X61" s="18"/>
      <c r="Y61" s="19"/>
      <c r="AA61" s="15"/>
      <c r="AB61" s="15"/>
      <c r="AC61" s="15"/>
      <c r="AD61" s="15"/>
      <c r="AE61" s="15"/>
      <c r="AF61" s="15"/>
      <c r="AG61" s="15"/>
      <c r="AH61" s="15"/>
      <c r="AI61" s="15"/>
      <c r="AJ61" s="15"/>
      <c r="AK61" s="15"/>
      <c r="AL61" s="15"/>
      <c r="AM61" s="15"/>
      <c r="AN61" s="15"/>
      <c r="AO61" s="15"/>
      <c r="AP61" s="15"/>
      <c r="AQ61" s="20"/>
      <c r="AR61" s="17"/>
      <c r="AS61" s="18"/>
      <c r="AT61" s="19"/>
      <c r="AV61" s="15"/>
      <c r="AW61" s="15"/>
      <c r="AX61" s="15"/>
      <c r="AY61" s="15"/>
      <c r="AZ61" s="15"/>
      <c r="BA61" s="15"/>
      <c r="BB61" s="15"/>
      <c r="BC61" s="15"/>
      <c r="BD61" s="15"/>
      <c r="BE61" s="20"/>
      <c r="BF61" s="20"/>
      <c r="BG61" s="20"/>
      <c r="BH61" s="20"/>
      <c r="BI61" s="20"/>
      <c r="BJ61" s="20"/>
      <c r="BK61" s="17"/>
      <c r="BL61" s="18"/>
      <c r="BM61" s="19"/>
      <c r="BO61" s="20"/>
      <c r="BP61" s="20"/>
      <c r="BQ61" s="93"/>
      <c r="BR61" s="20"/>
      <c r="BS61" s="85"/>
      <c r="BT61" s="80"/>
      <c r="BU61" s="20"/>
      <c r="BV61" s="20"/>
      <c r="BW61" s="20"/>
      <c r="BX61" s="20"/>
      <c r="BY61" s="20"/>
      <c r="BZ61" s="20"/>
      <c r="CA61" s="20"/>
      <c r="CB61" s="20"/>
      <c r="CC61" s="20"/>
      <c r="CD61" s="20"/>
      <c r="CE61" s="20"/>
      <c r="CF61" s="20"/>
      <c r="CG61" s="20"/>
      <c r="CH61" s="20"/>
      <c r="CI61" s="20"/>
      <c r="CJ61" s="20"/>
      <c r="CK61" s="20"/>
      <c r="CL61" s="20"/>
      <c r="CM61" s="20"/>
      <c r="CN61" s="20"/>
      <c r="CO61" s="21"/>
      <c r="CP61" s="20"/>
      <c r="CQ61" s="20"/>
      <c r="CR61" s="22"/>
      <c r="CS61" s="22"/>
    </row>
    <row r="62" spans="4:95" ht="14.25">
      <c r="D62" s="1"/>
      <c r="E62" s="15"/>
      <c r="F62" s="15"/>
      <c r="G62" s="15"/>
      <c r="H62" s="15"/>
      <c r="I62" s="15"/>
      <c r="J62" s="15"/>
      <c r="K62" s="15"/>
      <c r="L62" s="15"/>
      <c r="M62" s="15"/>
      <c r="N62" s="15"/>
      <c r="O62" s="15"/>
      <c r="P62" s="15"/>
      <c r="Q62" s="15"/>
      <c r="R62" s="15"/>
      <c r="S62" s="15"/>
      <c r="T62" s="15"/>
      <c r="U62" s="15"/>
      <c r="V62" s="15"/>
      <c r="Y62" s="1"/>
      <c r="Z62" s="15"/>
      <c r="AA62" s="15"/>
      <c r="AB62" s="15"/>
      <c r="AC62" s="15"/>
      <c r="AD62" s="15"/>
      <c r="AE62" s="15"/>
      <c r="AF62" s="15"/>
      <c r="AG62" s="15"/>
      <c r="AH62" s="15"/>
      <c r="AI62" s="15"/>
      <c r="AJ62" s="15"/>
      <c r="AK62" s="15"/>
      <c r="AL62" s="15"/>
      <c r="AM62" s="15"/>
      <c r="AN62" s="15"/>
      <c r="AO62" s="15"/>
      <c r="AP62" s="15"/>
      <c r="AQ62" s="15"/>
      <c r="AT62" s="1"/>
      <c r="AU62" s="15"/>
      <c r="AV62" s="15"/>
      <c r="AW62" s="15"/>
      <c r="AX62" s="15"/>
      <c r="AY62" s="15"/>
      <c r="AZ62" s="15"/>
      <c r="BA62" s="15"/>
      <c r="BB62" s="15"/>
      <c r="BC62" s="15"/>
      <c r="BD62" s="15"/>
      <c r="BE62" s="15"/>
      <c r="BF62" s="15"/>
      <c r="BG62" s="15"/>
      <c r="BH62" s="15"/>
      <c r="BI62" s="15"/>
      <c r="BJ62" s="15"/>
      <c r="BM62" s="1"/>
      <c r="BN62" s="15"/>
      <c r="BO62" s="15"/>
      <c r="BP62" s="15"/>
      <c r="BQ62" s="88"/>
      <c r="BR62" s="15"/>
      <c r="BS62" s="82"/>
      <c r="BT62" s="81"/>
      <c r="BU62" s="15"/>
      <c r="BV62" s="15"/>
      <c r="BW62" s="15"/>
      <c r="BX62" s="15"/>
      <c r="BY62" s="15"/>
      <c r="BZ62" s="15"/>
      <c r="CA62" s="15"/>
      <c r="CB62" s="15"/>
      <c r="CC62" s="15"/>
      <c r="CD62" s="15"/>
      <c r="CE62" s="15"/>
      <c r="CF62" s="15"/>
      <c r="CG62" s="15"/>
      <c r="CH62" s="15"/>
      <c r="CI62" s="15"/>
      <c r="CJ62" s="15"/>
      <c r="CK62" s="15"/>
      <c r="CL62" s="15"/>
      <c r="CM62" s="15"/>
      <c r="CN62" s="15"/>
      <c r="CP62" s="15"/>
      <c r="CQ62" s="15"/>
    </row>
    <row r="63" spans="4:76" ht="14.25">
      <c r="D63" s="1"/>
      <c r="E63" s="15"/>
      <c r="Y63" s="1"/>
      <c r="Z63" s="15"/>
      <c r="AT63" s="1"/>
      <c r="AU63" s="15"/>
      <c r="BM63" s="1"/>
      <c r="BN63" s="15"/>
      <c r="BQ63" s="88"/>
      <c r="BS63" s="82"/>
      <c r="BT63" s="77"/>
      <c r="BU63" s="2"/>
      <c r="BW63" s="2"/>
      <c r="BX63" s="2"/>
    </row>
    <row r="64" spans="4:66" ht="14.25">
      <c r="D64" s="1"/>
      <c r="E64" s="15"/>
      <c r="Y64" s="1"/>
      <c r="Z64" s="15"/>
      <c r="AT64" s="1"/>
      <c r="AU64" s="15"/>
      <c r="BM64" s="1"/>
      <c r="BN64" s="15"/>
    </row>
    <row r="65" spans="4:66" ht="14.25">
      <c r="D65" s="1"/>
      <c r="E65" s="15"/>
      <c r="Y65" s="1"/>
      <c r="Z65" s="15"/>
      <c r="AT65" s="1"/>
      <c r="AU65" s="15"/>
      <c r="BM65" s="1"/>
      <c r="BN65" s="15"/>
    </row>
    <row r="66" spans="4:66" ht="14.25">
      <c r="D66" s="1"/>
      <c r="E66" s="15"/>
      <c r="Y66" s="1"/>
      <c r="Z66" s="15"/>
      <c r="AT66" s="1"/>
      <c r="AU66" s="15"/>
      <c r="BM66" s="1"/>
      <c r="BN66" s="15"/>
    </row>
    <row r="67" spans="4:66" ht="14.25">
      <c r="D67" s="1"/>
      <c r="E67" s="15"/>
      <c r="Y67" s="1"/>
      <c r="Z67" s="15"/>
      <c r="AT67" s="1"/>
      <c r="AU67" s="15"/>
      <c r="BM67" s="1"/>
      <c r="BN67" s="15"/>
    </row>
    <row r="68" spans="4:66" ht="14.25">
      <c r="D68" s="1"/>
      <c r="E68" s="15"/>
      <c r="Y68" s="1"/>
      <c r="Z68" s="15"/>
      <c r="AT68" s="1"/>
      <c r="AU68" s="15"/>
      <c r="BM68" s="1"/>
      <c r="BN68" s="15"/>
    </row>
    <row r="69" spans="4:66" ht="14.25">
      <c r="D69" s="1"/>
      <c r="E69" s="15"/>
      <c r="Y69" s="1"/>
      <c r="Z69" s="15"/>
      <c r="AT69" s="1"/>
      <c r="AU69" s="15"/>
      <c r="BM69" s="1"/>
      <c r="BN69" s="15"/>
    </row>
    <row r="71" spans="4:66" ht="14.25">
      <c r="D71" s="1"/>
      <c r="E71" s="15"/>
      <c r="Y71" s="1"/>
      <c r="Z71" s="15"/>
      <c r="AT71" s="1"/>
      <c r="AU71" s="15"/>
      <c r="BM71" s="1"/>
      <c r="BN71" s="15"/>
    </row>
    <row r="72" spans="4:66" ht="14.25">
      <c r="D72" s="1"/>
      <c r="E72" s="15"/>
      <c r="Y72" s="1"/>
      <c r="Z72" s="15"/>
      <c r="AT72" s="1"/>
      <c r="AU72" s="15"/>
      <c r="BM72" s="1"/>
      <c r="BN72" s="15"/>
    </row>
    <row r="73" spans="4:66" ht="14.25">
      <c r="D73" s="1"/>
      <c r="E73" s="15"/>
      <c r="Y73" s="1"/>
      <c r="Z73" s="15"/>
      <c r="AT73" s="1"/>
      <c r="AU73" s="15"/>
      <c r="BM73" s="1"/>
      <c r="BN73" s="15"/>
    </row>
    <row r="74" spans="4:66" ht="14.25">
      <c r="D74" s="1"/>
      <c r="E74" s="15"/>
      <c r="Y74" s="1"/>
      <c r="Z74" s="15"/>
      <c r="AT74" s="1"/>
      <c r="AU74" s="15"/>
      <c r="BM74" s="1"/>
      <c r="BN74" s="15"/>
    </row>
    <row r="75" spans="4:66" ht="14.25">
      <c r="D75" s="1"/>
      <c r="E75" s="15"/>
      <c r="Y75" s="1"/>
      <c r="Z75" s="15"/>
      <c r="AT75" s="1"/>
      <c r="AU75" s="15"/>
      <c r="BM75" s="1"/>
      <c r="BN75" s="15"/>
    </row>
    <row r="76" spans="4:66" ht="14.25">
      <c r="D76" s="1"/>
      <c r="E76" s="15"/>
      <c r="Y76" s="1"/>
      <c r="Z76" s="15"/>
      <c r="AT76" s="1"/>
      <c r="AU76" s="15"/>
      <c r="BM76" s="1"/>
      <c r="BN76" s="15"/>
    </row>
    <row r="77" spans="4:66" ht="14.25">
      <c r="D77" s="1"/>
      <c r="E77" s="15"/>
      <c r="Y77" s="1"/>
      <c r="Z77" s="15"/>
      <c r="AT77" s="1"/>
      <c r="AU77" s="15"/>
      <c r="BM77" s="1"/>
      <c r="BN77" s="15"/>
    </row>
    <row r="78" spans="4:66" ht="14.25">
      <c r="D78" s="1"/>
      <c r="E78" s="15"/>
      <c r="Y78" s="1"/>
      <c r="Z78" s="15"/>
      <c r="AT78" s="1"/>
      <c r="AU78" s="15"/>
      <c r="BM78" s="1"/>
      <c r="BN78" s="15"/>
    </row>
    <row r="79" spans="4:66" ht="14.25">
      <c r="D79" s="1"/>
      <c r="E79" s="15"/>
      <c r="Y79" s="1"/>
      <c r="Z79" s="15"/>
      <c r="AT79" s="1"/>
      <c r="AU79" s="15"/>
      <c r="BM79" s="1"/>
      <c r="BN79" s="15"/>
    </row>
    <row r="80" spans="4:66" ht="14.25">
      <c r="D80" s="1"/>
      <c r="E80" s="15"/>
      <c r="Y80" s="1"/>
      <c r="Z80" s="15"/>
      <c r="AT80" s="1"/>
      <c r="AU80" s="15"/>
      <c r="BM80" s="1"/>
      <c r="BN80" s="15"/>
    </row>
    <row r="81" spans="4:66" ht="14.25">
      <c r="D81" s="1"/>
      <c r="E81" s="15"/>
      <c r="Y81" s="1"/>
      <c r="Z81" s="15"/>
      <c r="AT81" s="1"/>
      <c r="AU81" s="15"/>
      <c r="BM81" s="1"/>
      <c r="BN81" s="15"/>
    </row>
    <row r="82" spans="4:66" ht="14.25">
      <c r="D82" s="1"/>
      <c r="E82" s="15"/>
      <c r="Y82" s="1"/>
      <c r="Z82" s="15"/>
      <c r="AT82" s="1"/>
      <c r="AU82" s="15"/>
      <c r="BM82" s="1"/>
      <c r="BN82" s="15"/>
    </row>
    <row r="83" spans="4:66" ht="14.25">
      <c r="D83" s="1"/>
      <c r="E83" s="15"/>
      <c r="Y83" s="1"/>
      <c r="Z83" s="15"/>
      <c r="AT83" s="1"/>
      <c r="AU83" s="15"/>
      <c r="BM83" s="1"/>
      <c r="BN83" s="15"/>
    </row>
    <row r="84" spans="4:66" ht="14.25">
      <c r="D84" s="1"/>
      <c r="E84" s="15"/>
      <c r="Y84" s="1"/>
      <c r="Z84" s="15"/>
      <c r="AT84" s="1"/>
      <c r="AU84" s="15"/>
      <c r="BM84" s="1"/>
      <c r="BN84" s="15"/>
    </row>
    <row r="85" spans="4:66" ht="14.25">
      <c r="D85" s="1"/>
      <c r="E85" s="15"/>
      <c r="Y85" s="1"/>
      <c r="Z85" s="15"/>
      <c r="AT85" s="1"/>
      <c r="AU85" s="15"/>
      <c r="BM85" s="1"/>
      <c r="BN85" s="15"/>
    </row>
    <row r="86" spans="4:66" ht="14.25">
      <c r="D86" s="1"/>
      <c r="E86" s="15"/>
      <c r="Y86" s="1"/>
      <c r="Z86" s="15"/>
      <c r="AT86" s="1"/>
      <c r="AU86" s="15"/>
      <c r="BM86" s="1"/>
      <c r="BN86" s="15"/>
    </row>
    <row r="87" spans="4:66" ht="14.25">
      <c r="D87" s="1"/>
      <c r="E87" s="15"/>
      <c r="Y87" s="1"/>
      <c r="Z87" s="15"/>
      <c r="AT87" s="1"/>
      <c r="AU87" s="15"/>
      <c r="BM87" s="1"/>
      <c r="BN87" s="15"/>
    </row>
    <row r="88" spans="4:66" ht="14.25">
      <c r="D88" s="1"/>
      <c r="E88" s="15"/>
      <c r="Y88" s="1"/>
      <c r="Z88" s="15"/>
      <c r="AT88" s="1"/>
      <c r="AU88" s="15"/>
      <c r="BM88" s="1"/>
      <c r="BN88" s="15"/>
    </row>
    <row r="89" spans="4:66" ht="14.25">
      <c r="D89" s="1"/>
      <c r="E89" s="15"/>
      <c r="Y89" s="1"/>
      <c r="Z89" s="15"/>
      <c r="AT89" s="1"/>
      <c r="AU89" s="15"/>
      <c r="BM89" s="1"/>
      <c r="BN89" s="15"/>
    </row>
    <row r="90" spans="4:66" ht="14.25">
      <c r="D90" s="1"/>
      <c r="E90" s="15"/>
      <c r="Y90" s="1"/>
      <c r="Z90" s="15"/>
      <c r="AT90" s="1"/>
      <c r="AU90" s="15"/>
      <c r="BM90" s="1"/>
      <c r="BN90" s="15"/>
    </row>
    <row r="91" spans="4:66" ht="14.25">
      <c r="D91" s="1"/>
      <c r="E91" s="15"/>
      <c r="Y91" s="1"/>
      <c r="Z91" s="15"/>
      <c r="AT91" s="1"/>
      <c r="AU91" s="15"/>
      <c r="BM91" s="1"/>
      <c r="BN91" s="15"/>
    </row>
    <row r="92" spans="4:66" ht="14.25">
      <c r="D92" s="1"/>
      <c r="E92" s="15"/>
      <c r="Y92" s="1"/>
      <c r="Z92" s="15"/>
      <c r="AT92" s="1"/>
      <c r="AU92" s="15"/>
      <c r="BM92" s="1"/>
      <c r="BN92" s="15"/>
    </row>
    <row r="93" spans="4:66" ht="14.25">
      <c r="D93" s="1"/>
      <c r="E93" s="15"/>
      <c r="Y93" s="1"/>
      <c r="Z93" s="15"/>
      <c r="AT93" s="1"/>
      <c r="AU93" s="15"/>
      <c r="BM93" s="1"/>
      <c r="BN93" s="15"/>
    </row>
    <row r="94" spans="4:66" ht="14.25">
      <c r="D94" s="1"/>
      <c r="E94" s="15"/>
      <c r="Y94" s="1"/>
      <c r="Z94" s="15"/>
      <c r="AT94" s="1"/>
      <c r="AU94" s="15"/>
      <c r="BM94" s="1"/>
      <c r="BN94" s="15"/>
    </row>
    <row r="95" spans="4:66" ht="14.25">
      <c r="D95" s="1"/>
      <c r="E95" s="15"/>
      <c r="Y95" s="1"/>
      <c r="Z95" s="15"/>
      <c r="AT95" s="1"/>
      <c r="AU95" s="15"/>
      <c r="BM95" s="1"/>
      <c r="BN95" s="15"/>
    </row>
    <row r="96" spans="4:66" ht="14.25">
      <c r="D96" s="1"/>
      <c r="E96" s="15"/>
      <c r="Y96" s="1"/>
      <c r="Z96" s="15"/>
      <c r="AT96" s="1"/>
      <c r="AU96" s="15"/>
      <c r="BM96" s="1"/>
      <c r="BN96" s="15"/>
    </row>
    <row r="97" spans="4:66" ht="14.25">
      <c r="D97" s="1"/>
      <c r="E97" s="15"/>
      <c r="Y97" s="1"/>
      <c r="Z97" s="15"/>
      <c r="AT97" s="1"/>
      <c r="AU97" s="15"/>
      <c r="BM97" s="1"/>
      <c r="BN97" s="15"/>
    </row>
    <row r="98" spans="4:66" ht="14.25">
      <c r="D98" s="1"/>
      <c r="E98" s="15"/>
      <c r="Y98" s="1"/>
      <c r="Z98" s="15"/>
      <c r="AT98" s="1"/>
      <c r="AU98" s="15"/>
      <c r="BM98" s="1"/>
      <c r="BN98" s="15"/>
    </row>
    <row r="99" spans="4:66" ht="14.25">
      <c r="D99" s="1"/>
      <c r="E99" s="15"/>
      <c r="Y99" s="1"/>
      <c r="Z99" s="15"/>
      <c r="AT99" s="1"/>
      <c r="AU99" s="15"/>
      <c r="BM99" s="1"/>
      <c r="BN99" s="15"/>
    </row>
    <row r="100" spans="4:66" ht="14.25">
      <c r="D100" s="1"/>
      <c r="E100" s="15"/>
      <c r="Y100" s="1"/>
      <c r="Z100" s="15"/>
      <c r="AT100" s="1"/>
      <c r="AU100" s="15"/>
      <c r="BM100" s="1"/>
      <c r="BN100" s="15"/>
    </row>
    <row r="101" spans="4:66" ht="14.25">
      <c r="D101" s="1"/>
      <c r="E101" s="15"/>
      <c r="Y101" s="1"/>
      <c r="Z101" s="15"/>
      <c r="AT101" s="1"/>
      <c r="AU101" s="15"/>
      <c r="BM101" s="1"/>
      <c r="BN101" s="15"/>
    </row>
    <row r="102" spans="4:66" ht="14.25">
      <c r="D102" s="1"/>
      <c r="E102" s="15"/>
      <c r="Y102" s="1"/>
      <c r="Z102" s="15"/>
      <c r="AT102" s="1"/>
      <c r="AU102" s="15"/>
      <c r="BM102" s="1"/>
      <c r="BN102" s="15"/>
    </row>
    <row r="103" spans="4:66" ht="14.25">
      <c r="D103" s="1"/>
      <c r="E103" s="15"/>
      <c r="Y103" s="1"/>
      <c r="Z103" s="15"/>
      <c r="AT103" s="1"/>
      <c r="AU103" s="15"/>
      <c r="BM103" s="1"/>
      <c r="BN103" s="15"/>
    </row>
    <row r="104" spans="4:66" ht="14.25">
      <c r="D104" s="1"/>
      <c r="E104" s="15"/>
      <c r="Y104" s="1"/>
      <c r="Z104" s="15"/>
      <c r="AT104" s="1"/>
      <c r="AU104" s="15"/>
      <c r="BM104" s="1"/>
      <c r="BN104" s="15"/>
    </row>
    <row r="105" spans="4:66" ht="14.25">
      <c r="D105" s="1"/>
      <c r="E105" s="15"/>
      <c r="Y105" s="1"/>
      <c r="Z105" s="15"/>
      <c r="AT105" s="1"/>
      <c r="AU105" s="15"/>
      <c r="BM105" s="1"/>
      <c r="BN105" s="15"/>
    </row>
    <row r="106" spans="4:66" ht="14.25">
      <c r="D106" s="1"/>
      <c r="E106" s="15"/>
      <c r="Y106" s="1"/>
      <c r="Z106" s="15"/>
      <c r="AT106" s="1"/>
      <c r="AU106" s="15"/>
      <c r="BM106" s="1"/>
      <c r="BN106" s="15"/>
    </row>
    <row r="107" spans="4:66" ht="14.25">
      <c r="D107" s="1"/>
      <c r="E107" s="15"/>
      <c r="Y107" s="1"/>
      <c r="Z107" s="15"/>
      <c r="AT107" s="1"/>
      <c r="AU107" s="15"/>
      <c r="BM107" s="1"/>
      <c r="BN107" s="15"/>
    </row>
    <row r="108" spans="4:66" ht="14.25">
      <c r="D108" s="1"/>
      <c r="E108" s="15"/>
      <c r="Y108" s="1"/>
      <c r="Z108" s="15"/>
      <c r="AT108" s="1"/>
      <c r="AU108" s="15"/>
      <c r="BM108" s="1"/>
      <c r="BN108" s="15"/>
    </row>
    <row r="109" spans="4:66" ht="14.25">
      <c r="D109" s="1"/>
      <c r="E109" s="15"/>
      <c r="Y109" s="1"/>
      <c r="Z109" s="15"/>
      <c r="AT109" s="1"/>
      <c r="AU109" s="15"/>
      <c r="BM109" s="1"/>
      <c r="BN109" s="15"/>
    </row>
    <row r="110" spans="4:66" ht="14.25">
      <c r="D110" s="1"/>
      <c r="E110" s="15"/>
      <c r="Y110" s="1"/>
      <c r="Z110" s="15"/>
      <c r="AT110" s="1"/>
      <c r="AU110" s="15"/>
      <c r="BM110" s="1"/>
      <c r="BN110" s="15"/>
    </row>
    <row r="111" spans="4:66" ht="14.25">
      <c r="D111" s="1"/>
      <c r="E111" s="15"/>
      <c r="Y111" s="1"/>
      <c r="Z111" s="15"/>
      <c r="AT111" s="1"/>
      <c r="AU111" s="15"/>
      <c r="BM111" s="1"/>
      <c r="BN111" s="15"/>
    </row>
    <row r="112" spans="4:66" ht="14.25">
      <c r="D112" s="1"/>
      <c r="E112" s="15"/>
      <c r="Y112" s="1"/>
      <c r="Z112" s="15"/>
      <c r="AT112" s="1"/>
      <c r="AU112" s="15"/>
      <c r="BM112" s="1"/>
      <c r="BN112" s="15"/>
    </row>
    <row r="113" spans="4:66" ht="14.25">
      <c r="D113" s="1"/>
      <c r="E113" s="15"/>
      <c r="Y113" s="1"/>
      <c r="Z113" s="15"/>
      <c r="AT113" s="1"/>
      <c r="AU113" s="15"/>
      <c r="BM113" s="1"/>
      <c r="BN113" s="15"/>
    </row>
    <row r="114" spans="4:66" ht="14.25">
      <c r="D114" s="1"/>
      <c r="E114" s="15"/>
      <c r="Y114" s="1"/>
      <c r="Z114" s="15"/>
      <c r="AT114" s="1"/>
      <c r="AU114" s="15"/>
      <c r="BM114" s="1"/>
      <c r="BN114" s="15"/>
    </row>
    <row r="115" spans="4:66" ht="14.25">
      <c r="D115" s="1"/>
      <c r="E115" s="15"/>
      <c r="Y115" s="1"/>
      <c r="Z115" s="15"/>
      <c r="AT115" s="1"/>
      <c r="AU115" s="15"/>
      <c r="BM115" s="1"/>
      <c r="BN115" s="15"/>
    </row>
    <row r="116" spans="4:66" ht="14.25">
      <c r="D116" s="1"/>
      <c r="E116" s="15"/>
      <c r="Y116" s="1"/>
      <c r="Z116" s="15"/>
      <c r="AT116" s="1"/>
      <c r="AU116" s="15"/>
      <c r="BM116" s="1"/>
      <c r="BN116" s="15"/>
    </row>
    <row r="117" spans="4:66" ht="14.25">
      <c r="D117" s="1"/>
      <c r="E117" s="15"/>
      <c r="Y117" s="1"/>
      <c r="Z117" s="15"/>
      <c r="AT117" s="1"/>
      <c r="AU117" s="15"/>
      <c r="BM117" s="1"/>
      <c r="BN117" s="15"/>
    </row>
    <row r="118" spans="4:66" ht="14.25">
      <c r="D118" s="1"/>
      <c r="E118" s="15"/>
      <c r="Y118" s="1"/>
      <c r="Z118" s="15"/>
      <c r="AT118" s="1"/>
      <c r="AU118" s="15"/>
      <c r="BM118" s="1"/>
      <c r="BN118" s="15"/>
    </row>
    <row r="119" spans="4:66" ht="14.25">
      <c r="D119" s="1"/>
      <c r="E119" s="15"/>
      <c r="Y119" s="1"/>
      <c r="Z119" s="15"/>
      <c r="AT119" s="1"/>
      <c r="AU119" s="15"/>
      <c r="BM119" s="1"/>
      <c r="BN119" s="15"/>
    </row>
    <row r="120" spans="4:66" ht="14.25">
      <c r="D120" s="1"/>
      <c r="E120" s="15"/>
      <c r="Y120" s="1"/>
      <c r="Z120" s="15"/>
      <c r="AT120" s="1"/>
      <c r="AU120" s="15"/>
      <c r="BM120" s="1"/>
      <c r="BN120" s="15"/>
    </row>
    <row r="121" spans="4:66" ht="14.25">
      <c r="D121" s="1"/>
      <c r="E121" s="15"/>
      <c r="Y121" s="1"/>
      <c r="Z121" s="15"/>
      <c r="AT121" s="1"/>
      <c r="AU121" s="15"/>
      <c r="BM121" s="1"/>
      <c r="BN121" s="15"/>
    </row>
    <row r="122" spans="4:66" ht="14.25">
      <c r="D122" s="1"/>
      <c r="E122" s="15"/>
      <c r="Y122" s="1"/>
      <c r="Z122" s="15"/>
      <c r="AT122" s="1"/>
      <c r="AU122" s="15"/>
      <c r="BM122" s="1"/>
      <c r="BN122" s="15"/>
    </row>
    <row r="123" spans="4:66" ht="14.25">
      <c r="D123" s="1"/>
      <c r="E123" s="15"/>
      <c r="Y123" s="1"/>
      <c r="Z123" s="15"/>
      <c r="AT123" s="1"/>
      <c r="AU123" s="15"/>
      <c r="BM123" s="1"/>
      <c r="BN123" s="15"/>
    </row>
    <row r="124" spans="4:66" ht="14.25">
      <c r="D124" s="1"/>
      <c r="E124" s="15"/>
      <c r="Y124" s="1"/>
      <c r="Z124" s="15"/>
      <c r="AT124" s="1"/>
      <c r="AU124" s="15"/>
      <c r="BM124" s="1"/>
      <c r="BN124" s="15"/>
    </row>
    <row r="125" spans="4:66" ht="14.25">
      <c r="D125" s="1"/>
      <c r="E125" s="15"/>
      <c r="Y125" s="1"/>
      <c r="Z125" s="15"/>
      <c r="AT125" s="1"/>
      <c r="AU125" s="15"/>
      <c r="BM125" s="1"/>
      <c r="BN125" s="15"/>
    </row>
    <row r="126" spans="4:66" ht="14.25">
      <c r="D126" s="1"/>
      <c r="E126" s="15"/>
      <c r="Y126" s="1"/>
      <c r="Z126" s="15"/>
      <c r="AT126" s="1"/>
      <c r="AU126" s="15"/>
      <c r="BM126" s="1"/>
      <c r="BN126" s="15"/>
    </row>
    <row r="127" spans="4:66" ht="14.25">
      <c r="D127" s="1"/>
      <c r="E127" s="15"/>
      <c r="Y127" s="1"/>
      <c r="Z127" s="15"/>
      <c r="AT127" s="1"/>
      <c r="AU127" s="15"/>
      <c r="BM127" s="1"/>
      <c r="BN127" s="15"/>
    </row>
    <row r="128" spans="4:66" ht="14.25">
      <c r="D128" s="1"/>
      <c r="E128" s="15"/>
      <c r="Y128" s="1"/>
      <c r="Z128" s="15"/>
      <c r="AT128" s="1"/>
      <c r="AU128" s="15"/>
      <c r="BM128" s="1"/>
      <c r="BN128" s="15"/>
    </row>
    <row r="129" spans="4:66" ht="14.25">
      <c r="D129" s="1"/>
      <c r="E129" s="15"/>
      <c r="Y129" s="1"/>
      <c r="Z129" s="15"/>
      <c r="AT129" s="1"/>
      <c r="AU129" s="15"/>
      <c r="BM129" s="1"/>
      <c r="BN129" s="15"/>
    </row>
    <row r="130" spans="4:66" ht="14.25">
      <c r="D130" s="1"/>
      <c r="E130" s="15"/>
      <c r="Y130" s="1"/>
      <c r="Z130" s="15"/>
      <c r="AT130" s="1"/>
      <c r="AU130" s="15"/>
      <c r="BM130" s="1"/>
      <c r="BN130" s="15"/>
    </row>
    <row r="131" spans="4:66" ht="14.25">
      <c r="D131" s="1"/>
      <c r="E131" s="15"/>
      <c r="Y131" s="1"/>
      <c r="Z131" s="15"/>
      <c r="AT131" s="1"/>
      <c r="AU131" s="15"/>
      <c r="BM131" s="1"/>
      <c r="BN131" s="15"/>
    </row>
    <row r="132" spans="4:66" ht="14.25">
      <c r="D132" s="1"/>
      <c r="E132" s="15"/>
      <c r="Y132" s="1"/>
      <c r="Z132" s="15"/>
      <c r="AT132" s="1"/>
      <c r="AU132" s="15"/>
      <c r="BM132" s="1"/>
      <c r="BN132" s="15"/>
    </row>
    <row r="133" spans="4:66" ht="14.25">
      <c r="D133" s="1"/>
      <c r="E133" s="15"/>
      <c r="Y133" s="1"/>
      <c r="Z133" s="15"/>
      <c r="AT133" s="1"/>
      <c r="AU133" s="15"/>
      <c r="BM133" s="1"/>
      <c r="BN133" s="15"/>
    </row>
    <row r="134" spans="4:66" ht="14.25">
      <c r="D134" s="1"/>
      <c r="E134" s="15"/>
      <c r="Y134" s="1"/>
      <c r="Z134" s="15"/>
      <c r="AT134" s="1"/>
      <c r="AU134" s="15"/>
      <c r="BM134" s="1"/>
      <c r="BN134" s="15"/>
    </row>
    <row r="135" spans="4:66" ht="14.25">
      <c r="D135" s="1"/>
      <c r="E135" s="15"/>
      <c r="Y135" s="1"/>
      <c r="Z135" s="15"/>
      <c r="AT135" s="1"/>
      <c r="AU135" s="15"/>
      <c r="BM135" s="1"/>
      <c r="BN135" s="15"/>
    </row>
    <row r="136" spans="4:66" ht="14.25">
      <c r="D136" s="1"/>
      <c r="E136" s="15"/>
      <c r="Y136" s="1"/>
      <c r="Z136" s="15"/>
      <c r="AT136" s="1"/>
      <c r="AU136" s="15"/>
      <c r="BM136" s="1"/>
      <c r="BN136" s="15"/>
    </row>
    <row r="137" spans="4:66" ht="14.25">
      <c r="D137" s="1"/>
      <c r="E137" s="15"/>
      <c r="Y137" s="1"/>
      <c r="Z137" s="15"/>
      <c r="AT137" s="1"/>
      <c r="AU137" s="15"/>
      <c r="BM137" s="1"/>
      <c r="BN137" s="15"/>
    </row>
    <row r="138" spans="4:66" ht="14.25">
      <c r="D138" s="1"/>
      <c r="E138" s="15"/>
      <c r="Y138" s="1"/>
      <c r="Z138" s="15"/>
      <c r="AT138" s="1"/>
      <c r="AU138" s="15"/>
      <c r="BM138" s="1"/>
      <c r="BN138" s="15"/>
    </row>
    <row r="139" spans="4:66" ht="14.25">
      <c r="D139" s="1"/>
      <c r="E139" s="15"/>
      <c r="Y139" s="1"/>
      <c r="Z139" s="15"/>
      <c r="AT139" s="1"/>
      <c r="AU139" s="15"/>
      <c r="BM139" s="1"/>
      <c r="BN139" s="15"/>
    </row>
    <row r="140" spans="4:66" ht="14.25">
      <c r="D140" s="1"/>
      <c r="E140" s="15"/>
      <c r="Y140" s="1"/>
      <c r="Z140" s="15"/>
      <c r="AT140" s="1"/>
      <c r="AU140" s="15"/>
      <c r="BM140" s="1"/>
      <c r="BN140" s="15"/>
    </row>
    <row r="141" spans="4:66" ht="14.25">
      <c r="D141" s="1"/>
      <c r="E141" s="15"/>
      <c r="Y141" s="1"/>
      <c r="Z141" s="15"/>
      <c r="AT141" s="1"/>
      <c r="AU141" s="15"/>
      <c r="BM141" s="1"/>
      <c r="BN141" s="15"/>
    </row>
    <row r="142" spans="4:66" ht="14.25">
      <c r="D142" s="1"/>
      <c r="E142" s="15"/>
      <c r="Y142" s="1"/>
      <c r="Z142" s="15"/>
      <c r="AT142" s="1"/>
      <c r="AU142" s="15"/>
      <c r="BM142" s="1"/>
      <c r="BN142" s="15"/>
    </row>
    <row r="143" spans="4:66" ht="14.25">
      <c r="D143" s="1"/>
      <c r="E143" s="15"/>
      <c r="Y143" s="1"/>
      <c r="Z143" s="15"/>
      <c r="AT143" s="1"/>
      <c r="AU143" s="15"/>
      <c r="BM143" s="1"/>
      <c r="BN143" s="15"/>
    </row>
    <row r="144" spans="4:66" ht="14.25">
      <c r="D144" s="1"/>
      <c r="E144" s="15"/>
      <c r="Y144" s="1"/>
      <c r="Z144" s="15"/>
      <c r="AT144" s="1"/>
      <c r="AU144" s="15"/>
      <c r="BM144" s="1"/>
      <c r="BN144" s="15"/>
    </row>
    <row r="145" spans="4:66" ht="14.25">
      <c r="D145" s="1"/>
      <c r="E145" s="15"/>
      <c r="Y145" s="1"/>
      <c r="Z145" s="15"/>
      <c r="AT145" s="1"/>
      <c r="AU145" s="15"/>
      <c r="BM145" s="1"/>
      <c r="BN145" s="15"/>
    </row>
    <row r="146" spans="4:66" ht="14.25">
      <c r="D146" s="1"/>
      <c r="E146" s="15"/>
      <c r="Y146" s="1"/>
      <c r="Z146" s="15"/>
      <c r="AT146" s="1"/>
      <c r="AU146" s="15"/>
      <c r="BM146" s="1"/>
      <c r="BN146" s="15"/>
    </row>
    <row r="147" spans="4:66" ht="14.25">
      <c r="D147" s="1"/>
      <c r="E147" s="15"/>
      <c r="Y147" s="1"/>
      <c r="Z147" s="15"/>
      <c r="AT147" s="1"/>
      <c r="AU147" s="15"/>
      <c r="BM147" s="1"/>
      <c r="BN147" s="15"/>
    </row>
    <row r="148" spans="4:66" ht="14.25">
      <c r="D148" s="1"/>
      <c r="E148" s="15"/>
      <c r="Y148" s="1"/>
      <c r="Z148" s="15"/>
      <c r="AT148" s="1"/>
      <c r="AU148" s="15"/>
      <c r="BM148" s="1"/>
      <c r="BN148" s="15"/>
    </row>
    <row r="149" spans="4:66" ht="14.25">
      <c r="D149" s="1"/>
      <c r="E149" s="15"/>
      <c r="Y149" s="1"/>
      <c r="Z149" s="15"/>
      <c r="AT149" s="1"/>
      <c r="AU149" s="15"/>
      <c r="BM149" s="1"/>
      <c r="BN149" s="15"/>
    </row>
    <row r="150" spans="4:66" ht="14.25">
      <c r="D150" s="1"/>
      <c r="E150" s="15"/>
      <c r="Y150" s="1"/>
      <c r="Z150" s="15"/>
      <c r="AT150" s="1"/>
      <c r="AU150" s="15"/>
      <c r="BM150" s="1"/>
      <c r="BN150" s="15"/>
    </row>
    <row r="151" spans="4:66" ht="14.25">
      <c r="D151" s="1"/>
      <c r="E151" s="15"/>
      <c r="Y151" s="1"/>
      <c r="Z151" s="15"/>
      <c r="AT151" s="1"/>
      <c r="AU151" s="15"/>
      <c r="BM151" s="1"/>
      <c r="BN151" s="15"/>
    </row>
    <row r="152" spans="4:66" ht="14.25">
      <c r="D152" s="1"/>
      <c r="E152" s="15"/>
      <c r="Y152" s="1"/>
      <c r="Z152" s="15"/>
      <c r="AT152" s="1"/>
      <c r="AU152" s="15"/>
      <c r="BM152" s="1"/>
      <c r="BN152" s="15"/>
    </row>
    <row r="153" spans="4:66" ht="14.25">
      <c r="D153" s="1"/>
      <c r="E153" s="15"/>
      <c r="Y153" s="1"/>
      <c r="Z153" s="15"/>
      <c r="AT153" s="1"/>
      <c r="AU153" s="15"/>
      <c r="BM153" s="1"/>
      <c r="BN153" s="15"/>
    </row>
    <row r="154" spans="4:66" ht="14.25">
      <c r="D154" s="1"/>
      <c r="E154" s="15"/>
      <c r="Y154" s="1"/>
      <c r="Z154" s="15"/>
      <c r="AT154" s="1"/>
      <c r="AU154" s="15"/>
      <c r="BM154" s="1"/>
      <c r="BN154" s="15"/>
    </row>
    <row r="155" spans="4:66" ht="14.25">
      <c r="D155" s="1"/>
      <c r="E155" s="15"/>
      <c r="Y155" s="1"/>
      <c r="Z155" s="15"/>
      <c r="AT155" s="1"/>
      <c r="AU155" s="15"/>
      <c r="BM155" s="1"/>
      <c r="BN155" s="15"/>
    </row>
    <row r="156" spans="4:66" ht="14.25">
      <c r="D156" s="1"/>
      <c r="E156" s="15"/>
      <c r="Y156" s="1"/>
      <c r="Z156" s="15"/>
      <c r="AT156" s="1"/>
      <c r="AU156" s="15"/>
      <c r="BM156" s="1"/>
      <c r="BN156" s="15"/>
    </row>
    <row r="157" spans="4:66" ht="14.25">
      <c r="D157" s="1"/>
      <c r="E157" s="15"/>
      <c r="Y157" s="1"/>
      <c r="Z157" s="15"/>
      <c r="AT157" s="1"/>
      <c r="AU157" s="15"/>
      <c r="BM157" s="1"/>
      <c r="BN157" s="15"/>
    </row>
    <row r="158" spans="4:66" ht="14.25">
      <c r="D158" s="1"/>
      <c r="E158" s="15"/>
      <c r="Y158" s="1"/>
      <c r="Z158" s="15"/>
      <c r="AT158" s="1"/>
      <c r="AU158" s="15"/>
      <c r="BM158" s="1"/>
      <c r="BN158" s="15"/>
    </row>
    <row r="159" spans="4:66" ht="14.25">
      <c r="D159" s="1"/>
      <c r="E159" s="15"/>
      <c r="Y159" s="1"/>
      <c r="Z159" s="15"/>
      <c r="AT159" s="1"/>
      <c r="AU159" s="15"/>
      <c r="BM159" s="1"/>
      <c r="BN159" s="15"/>
    </row>
    <row r="160" spans="4:66" ht="14.25">
      <c r="D160" s="1"/>
      <c r="E160" s="15"/>
      <c r="Y160" s="1"/>
      <c r="Z160" s="15"/>
      <c r="AT160" s="1"/>
      <c r="AU160" s="15"/>
      <c r="BM160" s="1"/>
      <c r="BN160" s="15"/>
    </row>
    <row r="161" spans="4:66" ht="14.25">
      <c r="D161" s="1"/>
      <c r="E161" s="15"/>
      <c r="Y161" s="1"/>
      <c r="Z161" s="15"/>
      <c r="AT161" s="1"/>
      <c r="AU161" s="15"/>
      <c r="BM161" s="1"/>
      <c r="BN161" s="15"/>
    </row>
    <row r="162" spans="4:66" ht="14.25">
      <c r="D162" s="1"/>
      <c r="E162" s="15"/>
      <c r="Y162" s="1"/>
      <c r="Z162" s="15"/>
      <c r="AT162" s="1"/>
      <c r="AU162" s="15"/>
      <c r="BM162" s="1"/>
      <c r="BN162" s="15"/>
    </row>
    <row r="163" spans="4:66" ht="14.25">
      <c r="D163" s="1"/>
      <c r="E163" s="15"/>
      <c r="Y163" s="1"/>
      <c r="Z163" s="15"/>
      <c r="AT163" s="1"/>
      <c r="AU163" s="15"/>
      <c r="BM163" s="1"/>
      <c r="BN163" s="15"/>
    </row>
    <row r="164" spans="4:66" ht="14.25">
      <c r="D164" s="1"/>
      <c r="E164" s="15"/>
      <c r="Y164" s="1"/>
      <c r="Z164" s="15"/>
      <c r="AT164" s="1"/>
      <c r="AU164" s="15"/>
      <c r="BM164" s="1"/>
      <c r="BN164" s="15"/>
    </row>
    <row r="165" spans="4:66" ht="14.25">
      <c r="D165" s="1"/>
      <c r="E165" s="15"/>
      <c r="Y165" s="1"/>
      <c r="Z165" s="15"/>
      <c r="AT165" s="1"/>
      <c r="AU165" s="15"/>
      <c r="BM165" s="1"/>
      <c r="BN165" s="15"/>
    </row>
    <row r="166" spans="4:66" ht="14.25">
      <c r="D166" s="1"/>
      <c r="E166" s="15"/>
      <c r="Y166" s="1"/>
      <c r="Z166" s="15"/>
      <c r="AT166" s="1"/>
      <c r="AU166" s="15"/>
      <c r="BM166" s="1"/>
      <c r="BN166" s="15"/>
    </row>
    <row r="167" spans="4:66" ht="14.25">
      <c r="D167" s="1"/>
      <c r="E167" s="15"/>
      <c r="Y167" s="1"/>
      <c r="Z167" s="15"/>
      <c r="AT167" s="1"/>
      <c r="AU167" s="15"/>
      <c r="BM167" s="1"/>
      <c r="BN167" s="15"/>
    </row>
    <row r="168" spans="4:66" ht="14.25">
      <c r="D168" s="1"/>
      <c r="E168" s="15"/>
      <c r="Y168" s="1"/>
      <c r="Z168" s="15"/>
      <c r="AT168" s="1"/>
      <c r="AU168" s="15"/>
      <c r="BM168" s="1"/>
      <c r="BN168" s="15"/>
    </row>
    <row r="169" spans="4:66" ht="14.25">
      <c r="D169" s="1"/>
      <c r="E169" s="15"/>
      <c r="Y169" s="1"/>
      <c r="Z169" s="15"/>
      <c r="AT169" s="1"/>
      <c r="AU169" s="15"/>
      <c r="BM169" s="1"/>
      <c r="BN169" s="15"/>
    </row>
    <row r="170" spans="4:66" ht="14.25">
      <c r="D170" s="1"/>
      <c r="E170" s="15"/>
      <c r="Y170" s="1"/>
      <c r="Z170" s="15"/>
      <c r="AT170" s="1"/>
      <c r="AU170" s="15"/>
      <c r="BM170" s="1"/>
      <c r="BN170" s="15"/>
    </row>
    <row r="171" spans="4:66" ht="14.25">
      <c r="D171" s="1"/>
      <c r="E171" s="15"/>
      <c r="Y171" s="1"/>
      <c r="Z171" s="15"/>
      <c r="AT171" s="1"/>
      <c r="AU171" s="15"/>
      <c r="BM171" s="1"/>
      <c r="BN171" s="15"/>
    </row>
    <row r="172" spans="4:66" ht="14.25">
      <c r="D172" s="1"/>
      <c r="E172" s="15"/>
      <c r="Y172" s="1"/>
      <c r="Z172" s="15"/>
      <c r="AT172" s="1"/>
      <c r="AU172" s="15"/>
      <c r="BM172" s="1"/>
      <c r="BN172" s="15"/>
    </row>
    <row r="173" spans="4:66" ht="14.25">
      <c r="D173" s="1"/>
      <c r="E173" s="15"/>
      <c r="Y173" s="1"/>
      <c r="Z173" s="15"/>
      <c r="AT173" s="1"/>
      <c r="AU173" s="15"/>
      <c r="BM173" s="1"/>
      <c r="BN173" s="15"/>
    </row>
    <row r="174" spans="4:66" ht="14.25">
      <c r="D174" s="1"/>
      <c r="E174" s="15"/>
      <c r="Y174" s="1"/>
      <c r="Z174" s="15"/>
      <c r="AT174" s="1"/>
      <c r="AU174" s="15"/>
      <c r="BM174" s="1"/>
      <c r="BN174" s="15"/>
    </row>
    <row r="175" spans="4:66" ht="14.25">
      <c r="D175" s="1"/>
      <c r="E175" s="15"/>
      <c r="Y175" s="1"/>
      <c r="Z175" s="15"/>
      <c r="AT175" s="1"/>
      <c r="AU175" s="15"/>
      <c r="BM175" s="1"/>
      <c r="BN175" s="15"/>
    </row>
    <row r="176" spans="4:66" ht="14.25">
      <c r="D176" s="1"/>
      <c r="E176" s="15"/>
      <c r="Y176" s="1"/>
      <c r="Z176" s="15"/>
      <c r="AT176" s="1"/>
      <c r="AU176" s="15"/>
      <c r="BM176" s="1"/>
      <c r="BN176" s="15"/>
    </row>
    <row r="177" spans="4:66" ht="14.25">
      <c r="D177" s="1"/>
      <c r="E177" s="15"/>
      <c r="Y177" s="1"/>
      <c r="Z177" s="15"/>
      <c r="AT177" s="1"/>
      <c r="AU177" s="15"/>
      <c r="BM177" s="1"/>
      <c r="BN177" s="15"/>
    </row>
    <row r="178" spans="4:66" ht="14.25">
      <c r="D178" s="1"/>
      <c r="E178" s="15"/>
      <c r="Y178" s="1"/>
      <c r="Z178" s="15"/>
      <c r="AT178" s="1"/>
      <c r="AU178" s="15"/>
      <c r="BM178" s="1"/>
      <c r="BN178" s="15"/>
    </row>
    <row r="179" spans="4:66" ht="14.25">
      <c r="D179" s="1"/>
      <c r="E179" s="15"/>
      <c r="Y179" s="1"/>
      <c r="Z179" s="15"/>
      <c r="AT179" s="1"/>
      <c r="AU179" s="15"/>
      <c r="BM179" s="1"/>
      <c r="BN179" s="15"/>
    </row>
    <row r="180" spans="4:66" ht="14.25">
      <c r="D180" s="1"/>
      <c r="E180" s="15"/>
      <c r="Y180" s="1"/>
      <c r="Z180" s="15"/>
      <c r="AT180" s="1"/>
      <c r="AU180" s="15"/>
      <c r="BM180" s="1"/>
      <c r="BN180" s="15"/>
    </row>
    <row r="181" spans="4:66" ht="14.25">
      <c r="D181" s="1"/>
      <c r="E181" s="15"/>
      <c r="Y181" s="1"/>
      <c r="Z181" s="15"/>
      <c r="AT181" s="1"/>
      <c r="AU181" s="15"/>
      <c r="BM181" s="1"/>
      <c r="BN181" s="15"/>
    </row>
    <row r="182" spans="4:66" ht="14.25">
      <c r="D182" s="1"/>
      <c r="E182" s="15"/>
      <c r="Y182" s="1"/>
      <c r="Z182" s="15"/>
      <c r="AT182" s="1"/>
      <c r="AU182" s="15"/>
      <c r="BM182" s="1"/>
      <c r="BN182" s="15"/>
    </row>
    <row r="183" spans="4:66" ht="14.25">
      <c r="D183" s="1"/>
      <c r="E183" s="15"/>
      <c r="Y183" s="1"/>
      <c r="Z183" s="15"/>
      <c r="AT183" s="1"/>
      <c r="AU183" s="15"/>
      <c r="BM183" s="1"/>
      <c r="BN183" s="15"/>
    </row>
    <row r="184" spans="4:66" ht="14.25">
      <c r="D184" s="1"/>
      <c r="E184" s="15"/>
      <c r="Y184" s="1"/>
      <c r="Z184" s="15"/>
      <c r="AT184" s="1"/>
      <c r="AU184" s="15"/>
      <c r="BM184" s="1"/>
      <c r="BN184" s="15"/>
    </row>
    <row r="185" spans="4:66" ht="14.25">
      <c r="D185" s="1"/>
      <c r="E185" s="15"/>
      <c r="Y185" s="1"/>
      <c r="Z185" s="15"/>
      <c r="AT185" s="1"/>
      <c r="AU185" s="15"/>
      <c r="BM185" s="1"/>
      <c r="BN185" s="15"/>
    </row>
    <row r="186" spans="4:66" ht="14.25">
      <c r="D186" s="1"/>
      <c r="E186" s="15"/>
      <c r="Y186" s="1"/>
      <c r="Z186" s="15"/>
      <c r="AT186" s="1"/>
      <c r="AU186" s="15"/>
      <c r="BM186" s="1"/>
      <c r="BN186" s="15"/>
    </row>
    <row r="187" spans="4:66" ht="14.25">
      <c r="D187" s="1"/>
      <c r="E187" s="15"/>
      <c r="Y187" s="1"/>
      <c r="Z187" s="15"/>
      <c r="AT187" s="1"/>
      <c r="AU187" s="15"/>
      <c r="BM187" s="1"/>
      <c r="BN187" s="15"/>
    </row>
    <row r="188" spans="4:66" ht="14.25">
      <c r="D188" s="1"/>
      <c r="E188" s="15"/>
      <c r="Y188" s="1"/>
      <c r="Z188" s="15"/>
      <c r="AT188" s="1"/>
      <c r="AU188" s="15"/>
      <c r="BM188" s="1"/>
      <c r="BN188" s="15"/>
    </row>
    <row r="189" spans="4:66" ht="14.25">
      <c r="D189" s="1"/>
      <c r="E189" s="15"/>
      <c r="Y189" s="1"/>
      <c r="Z189" s="15"/>
      <c r="AT189" s="1"/>
      <c r="AU189" s="15"/>
      <c r="BM189" s="1"/>
      <c r="BN189" s="15"/>
    </row>
    <row r="190" spans="4:66" ht="14.25">
      <c r="D190" s="1"/>
      <c r="E190" s="15"/>
      <c r="Y190" s="1"/>
      <c r="Z190" s="15"/>
      <c r="AT190" s="1"/>
      <c r="AU190" s="15"/>
      <c r="BM190" s="1"/>
      <c r="BN190" s="15"/>
    </row>
    <row r="191" spans="4:66" ht="14.25">
      <c r="D191" s="1"/>
      <c r="E191" s="15"/>
      <c r="Y191" s="1"/>
      <c r="Z191" s="15"/>
      <c r="AT191" s="1"/>
      <c r="AU191" s="15"/>
      <c r="BM191" s="1"/>
      <c r="BN191" s="15"/>
    </row>
    <row r="192" spans="4:66" ht="14.25">
      <c r="D192" s="1"/>
      <c r="E192" s="15"/>
      <c r="Y192" s="1"/>
      <c r="Z192" s="15"/>
      <c r="AT192" s="1"/>
      <c r="AU192" s="15"/>
      <c r="BM192" s="1"/>
      <c r="BN192" s="15"/>
    </row>
    <row r="193" spans="4:66" ht="14.25">
      <c r="D193" s="1"/>
      <c r="E193" s="15"/>
      <c r="Y193" s="1"/>
      <c r="Z193" s="15"/>
      <c r="AT193" s="1"/>
      <c r="AU193" s="15"/>
      <c r="BM193" s="1"/>
      <c r="BN193" s="15"/>
    </row>
    <row r="194" spans="4:66" ht="14.25">
      <c r="D194" s="1"/>
      <c r="E194" s="15"/>
      <c r="Y194" s="1"/>
      <c r="Z194" s="15"/>
      <c r="AT194" s="1"/>
      <c r="AU194" s="15"/>
      <c r="BM194" s="1"/>
      <c r="BN194" s="15"/>
    </row>
    <row r="195" spans="4:66" ht="14.25">
      <c r="D195" s="1"/>
      <c r="E195" s="15"/>
      <c r="Y195" s="1"/>
      <c r="Z195" s="15"/>
      <c r="AT195" s="1"/>
      <c r="AU195" s="15"/>
      <c r="BM195" s="1"/>
      <c r="BN195" s="15"/>
    </row>
    <row r="196" spans="4:66" ht="14.25">
      <c r="D196" s="1"/>
      <c r="E196" s="15"/>
      <c r="Y196" s="1"/>
      <c r="Z196" s="15"/>
      <c r="AT196" s="1"/>
      <c r="AU196" s="15"/>
      <c r="BM196" s="1"/>
      <c r="BN196" s="15"/>
    </row>
    <row r="197" spans="4:66" ht="14.25">
      <c r="D197" s="1"/>
      <c r="E197" s="15"/>
      <c r="Y197" s="1"/>
      <c r="Z197" s="15"/>
      <c r="AT197" s="1"/>
      <c r="AU197" s="15"/>
      <c r="BM197" s="1"/>
      <c r="BN197" s="15"/>
    </row>
    <row r="198" spans="4:66" ht="14.25">
      <c r="D198" s="1"/>
      <c r="E198" s="15"/>
      <c r="Y198" s="1"/>
      <c r="Z198" s="15"/>
      <c r="AT198" s="1"/>
      <c r="AU198" s="15"/>
      <c r="BM198" s="1"/>
      <c r="BN198" s="15"/>
    </row>
    <row r="199" spans="4:66" ht="14.25">
      <c r="D199" s="1"/>
      <c r="E199" s="15"/>
      <c r="Y199" s="1"/>
      <c r="Z199" s="15"/>
      <c r="AT199" s="1"/>
      <c r="AU199" s="15"/>
      <c r="BM199" s="1"/>
      <c r="BN199" s="15"/>
    </row>
    <row r="200" spans="4:66" ht="14.25">
      <c r="D200" s="1"/>
      <c r="E200" s="15"/>
      <c r="Y200" s="1"/>
      <c r="Z200" s="15"/>
      <c r="AT200" s="1"/>
      <c r="AU200" s="15"/>
      <c r="BM200" s="1"/>
      <c r="BN200" s="15"/>
    </row>
    <row r="201" spans="4:66" ht="14.25">
      <c r="D201" s="1"/>
      <c r="E201" s="15"/>
      <c r="Y201" s="1"/>
      <c r="Z201" s="15"/>
      <c r="AT201" s="1"/>
      <c r="AU201" s="15"/>
      <c r="BM201" s="1"/>
      <c r="BN201" s="15"/>
    </row>
    <row r="202" spans="4:66" ht="14.25">
      <c r="D202" s="1"/>
      <c r="E202" s="15"/>
      <c r="Y202" s="1"/>
      <c r="Z202" s="15"/>
      <c r="AT202" s="1"/>
      <c r="AU202" s="15"/>
      <c r="BM202" s="1"/>
      <c r="BN202" s="15"/>
    </row>
    <row r="203" spans="4:66" ht="14.25">
      <c r="D203" s="1"/>
      <c r="E203" s="15"/>
      <c r="Y203" s="1"/>
      <c r="Z203" s="15"/>
      <c r="AT203" s="1"/>
      <c r="AU203" s="15"/>
      <c r="BM203" s="1"/>
      <c r="BN203" s="15"/>
    </row>
    <row r="204" spans="4:66" ht="14.25">
      <c r="D204" s="1"/>
      <c r="E204" s="15"/>
      <c r="Y204" s="1"/>
      <c r="Z204" s="15"/>
      <c r="AT204" s="1"/>
      <c r="AU204" s="15"/>
      <c r="BM204" s="1"/>
      <c r="BN204" s="15"/>
    </row>
    <row r="205" spans="4:66" ht="14.25">
      <c r="D205" s="1"/>
      <c r="E205" s="15"/>
      <c r="Y205" s="1"/>
      <c r="Z205" s="15"/>
      <c r="AT205" s="1"/>
      <c r="AU205" s="15"/>
      <c r="BM205" s="1"/>
      <c r="BN205" s="15"/>
    </row>
    <row r="206" spans="4:66" ht="14.25">
      <c r="D206" s="1"/>
      <c r="E206" s="15"/>
      <c r="Y206" s="1"/>
      <c r="Z206" s="15"/>
      <c r="AT206" s="1"/>
      <c r="AU206" s="15"/>
      <c r="BM206" s="1"/>
      <c r="BN206" s="15"/>
    </row>
    <row r="207" spans="4:66" ht="14.25">
      <c r="D207" s="1"/>
      <c r="E207" s="15"/>
      <c r="Y207" s="1"/>
      <c r="Z207" s="15"/>
      <c r="AT207" s="1"/>
      <c r="AU207" s="15"/>
      <c r="BM207" s="1"/>
      <c r="BN207" s="15"/>
    </row>
    <row r="208" spans="4:66" ht="14.25">
      <c r="D208" s="1"/>
      <c r="E208" s="15"/>
      <c r="Y208" s="1"/>
      <c r="Z208" s="15"/>
      <c r="AT208" s="1"/>
      <c r="AU208" s="15"/>
      <c r="BM208" s="1"/>
      <c r="BN208" s="15"/>
    </row>
    <row r="209" spans="4:66" ht="14.25">
      <c r="D209" s="1"/>
      <c r="E209" s="15"/>
      <c r="Y209" s="1"/>
      <c r="Z209" s="15"/>
      <c r="AT209" s="1"/>
      <c r="AU209" s="15"/>
      <c r="BM209" s="1"/>
      <c r="BN209" s="15"/>
    </row>
    <row r="210" spans="4:66" ht="14.25">
      <c r="D210" s="1"/>
      <c r="E210" s="15"/>
      <c r="Y210" s="1"/>
      <c r="Z210" s="15"/>
      <c r="AT210" s="1"/>
      <c r="AU210" s="15"/>
      <c r="BM210" s="1"/>
      <c r="BN210" s="15"/>
    </row>
    <row r="211" spans="4:66" ht="14.25">
      <c r="D211" s="1"/>
      <c r="E211" s="15"/>
      <c r="Y211" s="1"/>
      <c r="Z211" s="15"/>
      <c r="AT211" s="1"/>
      <c r="AU211" s="15"/>
      <c r="BM211" s="1"/>
      <c r="BN211" s="15"/>
    </row>
    <row r="212" spans="4:66" ht="14.25">
      <c r="D212" s="1"/>
      <c r="E212" s="15"/>
      <c r="Y212" s="1"/>
      <c r="Z212" s="15"/>
      <c r="AT212" s="1"/>
      <c r="AU212" s="15"/>
      <c r="BM212" s="1"/>
      <c r="BN212" s="15"/>
    </row>
    <row r="213" spans="4:66" ht="14.25">
      <c r="D213" s="1"/>
      <c r="E213" s="15"/>
      <c r="Y213" s="1"/>
      <c r="Z213" s="15"/>
      <c r="AT213" s="1"/>
      <c r="AU213" s="15"/>
      <c r="BM213" s="1"/>
      <c r="BN213" s="15"/>
    </row>
    <row r="214" spans="4:66" ht="14.25">
      <c r="D214" s="1"/>
      <c r="E214" s="15"/>
      <c r="Y214" s="1"/>
      <c r="Z214" s="15"/>
      <c r="AT214" s="1"/>
      <c r="AU214" s="15"/>
      <c r="BM214" s="1"/>
      <c r="BN214" s="15"/>
    </row>
    <row r="215" spans="4:66" ht="14.25">
      <c r="D215" s="1"/>
      <c r="E215" s="15"/>
      <c r="Y215" s="1"/>
      <c r="Z215" s="15"/>
      <c r="AT215" s="1"/>
      <c r="AU215" s="15"/>
      <c r="BM215" s="1"/>
      <c r="BN215" s="15"/>
    </row>
    <row r="216" spans="4:66" ht="14.25">
      <c r="D216" s="1"/>
      <c r="E216" s="15"/>
      <c r="Y216" s="1"/>
      <c r="Z216" s="15"/>
      <c r="AT216" s="1"/>
      <c r="AU216" s="15"/>
      <c r="BM216" s="1"/>
      <c r="BN216" s="15"/>
    </row>
    <row r="217" spans="4:66" ht="14.25">
      <c r="D217" s="1"/>
      <c r="E217" s="15"/>
      <c r="Y217" s="1"/>
      <c r="Z217" s="15"/>
      <c r="AT217" s="1"/>
      <c r="AU217" s="15"/>
      <c r="BM217" s="1"/>
      <c r="BN217" s="15"/>
    </row>
    <row r="218" spans="4:66" ht="14.25">
      <c r="D218" s="1"/>
      <c r="E218" s="15"/>
      <c r="Y218" s="1"/>
      <c r="Z218" s="15"/>
      <c r="AT218" s="1"/>
      <c r="AU218" s="15"/>
      <c r="BM218" s="1"/>
      <c r="BN218" s="15"/>
    </row>
    <row r="219" spans="4:66" ht="14.25">
      <c r="D219" s="1"/>
      <c r="E219" s="15"/>
      <c r="Y219" s="1"/>
      <c r="Z219" s="15"/>
      <c r="AT219" s="1"/>
      <c r="AU219" s="15"/>
      <c r="BM219" s="1"/>
      <c r="BN219" s="15"/>
    </row>
    <row r="220" spans="4:66" ht="14.25">
      <c r="D220" s="1"/>
      <c r="E220" s="15"/>
      <c r="Y220" s="1"/>
      <c r="Z220" s="15"/>
      <c r="AT220" s="1"/>
      <c r="AU220" s="15"/>
      <c r="BM220" s="1"/>
      <c r="BN220" s="15"/>
    </row>
    <row r="221" spans="4:66" ht="14.25">
      <c r="D221" s="1"/>
      <c r="E221" s="15"/>
      <c r="Y221" s="1"/>
      <c r="Z221" s="15"/>
      <c r="AT221" s="1"/>
      <c r="AU221" s="15"/>
      <c r="BM221" s="1"/>
      <c r="BN221" s="15"/>
    </row>
    <row r="222" spans="4:66" ht="14.25">
      <c r="D222" s="1"/>
      <c r="E222" s="15"/>
      <c r="Y222" s="1"/>
      <c r="Z222" s="15"/>
      <c r="AT222" s="1"/>
      <c r="AU222" s="15"/>
      <c r="BM222" s="1"/>
      <c r="BN222" s="15"/>
    </row>
    <row r="223" spans="4:66" ht="14.25">
      <c r="D223" s="1"/>
      <c r="E223" s="15"/>
      <c r="Y223" s="1"/>
      <c r="Z223" s="15"/>
      <c r="AT223" s="1"/>
      <c r="AU223" s="15"/>
      <c r="BM223" s="1"/>
      <c r="BN223" s="15"/>
    </row>
    <row r="224" spans="4:66" ht="14.25">
      <c r="D224" s="1"/>
      <c r="E224" s="15"/>
      <c r="Y224" s="1"/>
      <c r="Z224" s="15"/>
      <c r="AT224" s="1"/>
      <c r="AU224" s="15"/>
      <c r="BM224" s="1"/>
      <c r="BN224" s="15"/>
    </row>
    <row r="225" spans="4:66" ht="14.25">
      <c r="D225" s="1"/>
      <c r="E225" s="15"/>
      <c r="Y225" s="1"/>
      <c r="Z225" s="15"/>
      <c r="AT225" s="1"/>
      <c r="AU225" s="15"/>
      <c r="BM225" s="1"/>
      <c r="BN225" s="15"/>
    </row>
    <row r="226" spans="4:66" ht="14.25">
      <c r="D226" s="1"/>
      <c r="E226" s="15"/>
      <c r="Y226" s="1"/>
      <c r="Z226" s="15"/>
      <c r="AT226" s="1"/>
      <c r="AU226" s="15"/>
      <c r="BM226" s="1"/>
      <c r="BN226" s="15"/>
    </row>
    <row r="227" spans="4:66" ht="14.25">
      <c r="D227" s="1"/>
      <c r="E227" s="15"/>
      <c r="Y227" s="1"/>
      <c r="Z227" s="15"/>
      <c r="AT227" s="1"/>
      <c r="AU227" s="15"/>
      <c r="BM227" s="1"/>
      <c r="BN227" s="15"/>
    </row>
    <row r="228" spans="4:66" ht="14.25">
      <c r="D228" s="1"/>
      <c r="E228" s="15"/>
      <c r="Y228" s="1"/>
      <c r="Z228" s="15"/>
      <c r="AT228" s="1"/>
      <c r="AU228" s="15"/>
      <c r="BM228" s="1"/>
      <c r="BN228" s="15"/>
    </row>
    <row r="229" spans="4:66" ht="14.25">
      <c r="D229" s="1"/>
      <c r="E229" s="15"/>
      <c r="Y229" s="1"/>
      <c r="Z229" s="15"/>
      <c r="AT229" s="1"/>
      <c r="AU229" s="15"/>
      <c r="BM229" s="1"/>
      <c r="BN229" s="15"/>
    </row>
    <row r="230" spans="4:66" ht="14.25">
      <c r="D230" s="1"/>
      <c r="E230" s="15"/>
      <c r="Y230" s="1"/>
      <c r="Z230" s="15"/>
      <c r="AT230" s="1"/>
      <c r="AU230" s="15"/>
      <c r="BM230" s="1"/>
      <c r="BN230" s="15"/>
    </row>
    <row r="231" spans="4:66" ht="14.25">
      <c r="D231" s="1"/>
      <c r="E231" s="15"/>
      <c r="Y231" s="1"/>
      <c r="Z231" s="15"/>
      <c r="AT231" s="1"/>
      <c r="AU231" s="15"/>
      <c r="BM231" s="1"/>
      <c r="BN231" s="15"/>
    </row>
    <row r="232" spans="4:66" ht="14.25">
      <c r="D232" s="1"/>
      <c r="E232" s="15"/>
      <c r="Y232" s="1"/>
      <c r="Z232" s="15"/>
      <c r="AT232" s="1"/>
      <c r="AU232" s="15"/>
      <c r="BM232" s="1"/>
      <c r="BN232" s="15"/>
    </row>
    <row r="233" spans="4:66" ht="14.25">
      <c r="D233" s="1"/>
      <c r="E233" s="15"/>
      <c r="Y233" s="1"/>
      <c r="Z233" s="15"/>
      <c r="AT233" s="1"/>
      <c r="AU233" s="15"/>
      <c r="BM233" s="1"/>
      <c r="BN233" s="15"/>
    </row>
    <row r="234" spans="4:66" ht="14.25">
      <c r="D234" s="1"/>
      <c r="E234" s="15"/>
      <c r="Y234" s="1"/>
      <c r="Z234" s="15"/>
      <c r="AT234" s="1"/>
      <c r="AU234" s="15"/>
      <c r="BM234" s="1"/>
      <c r="BN234" s="15"/>
    </row>
    <row r="235" spans="4:66" ht="14.25">
      <c r="D235" s="1"/>
      <c r="E235" s="15"/>
      <c r="Y235" s="1"/>
      <c r="Z235" s="15"/>
      <c r="AT235" s="1"/>
      <c r="AU235" s="15"/>
      <c r="BM235" s="1"/>
      <c r="BN235" s="15"/>
    </row>
    <row r="236" spans="4:66" ht="14.25">
      <c r="D236" s="1"/>
      <c r="E236" s="15"/>
      <c r="Y236" s="1"/>
      <c r="Z236" s="15"/>
      <c r="AT236" s="1"/>
      <c r="AU236" s="15"/>
      <c r="BM236" s="1"/>
      <c r="BN236" s="15"/>
    </row>
    <row r="237" spans="4:66" ht="14.25">
      <c r="D237" s="1"/>
      <c r="E237" s="15"/>
      <c r="Y237" s="1"/>
      <c r="Z237" s="15"/>
      <c r="AT237" s="1"/>
      <c r="AU237" s="15"/>
      <c r="BM237" s="1"/>
      <c r="BN237" s="15"/>
    </row>
    <row r="238" spans="4:66" ht="14.25">
      <c r="D238" s="1"/>
      <c r="E238" s="15"/>
      <c r="Y238" s="1"/>
      <c r="Z238" s="15"/>
      <c r="AT238" s="1"/>
      <c r="AU238" s="15"/>
      <c r="BM238" s="1"/>
      <c r="BN238" s="15"/>
    </row>
    <row r="239" spans="4:66" ht="14.25">
      <c r="D239" s="1"/>
      <c r="E239" s="15"/>
      <c r="Y239" s="1"/>
      <c r="Z239" s="15"/>
      <c r="AT239" s="1"/>
      <c r="AU239" s="15"/>
      <c r="BM239" s="1"/>
      <c r="BN239" s="15"/>
    </row>
    <row r="240" spans="4:66" ht="14.25">
      <c r="D240" s="1"/>
      <c r="E240" s="15"/>
      <c r="Y240" s="1"/>
      <c r="Z240" s="15"/>
      <c r="AT240" s="1"/>
      <c r="AU240" s="15"/>
      <c r="BM240" s="1"/>
      <c r="BN240" s="15"/>
    </row>
    <row r="241" spans="4:66" ht="14.25">
      <c r="D241" s="1"/>
      <c r="E241" s="15"/>
      <c r="Y241" s="1"/>
      <c r="Z241" s="15"/>
      <c r="AT241" s="1"/>
      <c r="AU241" s="15"/>
      <c r="BM241" s="1"/>
      <c r="BN241" s="15"/>
    </row>
    <row r="242" spans="4:66" ht="14.25">
      <c r="D242" s="1"/>
      <c r="E242" s="15"/>
      <c r="Y242" s="1"/>
      <c r="Z242" s="15"/>
      <c r="AT242" s="1"/>
      <c r="AU242" s="15"/>
      <c r="BM242" s="1"/>
      <c r="BN242" s="15"/>
    </row>
    <row r="243" spans="4:66" ht="14.25">
      <c r="D243" s="1"/>
      <c r="E243" s="15"/>
      <c r="Y243" s="1"/>
      <c r="Z243" s="15"/>
      <c r="AT243" s="1"/>
      <c r="AU243" s="15"/>
      <c r="BM243" s="1"/>
      <c r="BN243" s="15"/>
    </row>
    <row r="244" spans="4:66" ht="14.25">
      <c r="D244" s="1"/>
      <c r="E244" s="15"/>
      <c r="Y244" s="1"/>
      <c r="Z244" s="15"/>
      <c r="AT244" s="1"/>
      <c r="AU244" s="15"/>
      <c r="BM244" s="1"/>
      <c r="BN244" s="15"/>
    </row>
    <row r="245" spans="4:66" ht="14.25">
      <c r="D245" s="1"/>
      <c r="E245" s="15"/>
      <c r="Y245" s="1"/>
      <c r="Z245" s="15"/>
      <c r="AT245" s="1"/>
      <c r="AU245" s="15"/>
      <c r="BM245" s="1"/>
      <c r="BN245" s="15"/>
    </row>
    <row r="246" spans="4:66" ht="14.25">
      <c r="D246" s="1"/>
      <c r="E246" s="15"/>
      <c r="Y246" s="1"/>
      <c r="Z246" s="15"/>
      <c r="AT246" s="1"/>
      <c r="AU246" s="15"/>
      <c r="BM246" s="1"/>
      <c r="BN246" s="15"/>
    </row>
    <row r="247" spans="4:66" ht="14.25">
      <c r="D247" s="1"/>
      <c r="E247" s="15"/>
      <c r="Y247" s="1"/>
      <c r="Z247" s="15"/>
      <c r="AT247" s="1"/>
      <c r="AU247" s="15"/>
      <c r="BM247" s="1"/>
      <c r="BN247" s="15"/>
    </row>
    <row r="248" spans="4:66" ht="14.25">
      <c r="D248" s="1"/>
      <c r="E248" s="15"/>
      <c r="Y248" s="1"/>
      <c r="Z248" s="15"/>
      <c r="AT248" s="1"/>
      <c r="AU248" s="15"/>
      <c r="BM248" s="1"/>
      <c r="BN248" s="15"/>
    </row>
    <row r="249" spans="4:66" ht="14.25">
      <c r="D249" s="1"/>
      <c r="E249" s="15"/>
      <c r="Y249" s="1"/>
      <c r="Z249" s="15"/>
      <c r="AT249" s="1"/>
      <c r="AU249" s="15"/>
      <c r="BM249" s="1"/>
      <c r="BN249" s="15"/>
    </row>
    <row r="250" spans="4:66" ht="14.25">
      <c r="D250" s="1"/>
      <c r="E250" s="15"/>
      <c r="Y250" s="1"/>
      <c r="Z250" s="15"/>
      <c r="AT250" s="1"/>
      <c r="AU250" s="15"/>
      <c r="BM250" s="1"/>
      <c r="BN250" s="15"/>
    </row>
    <row r="251" spans="4:66" ht="14.25">
      <c r="D251" s="1"/>
      <c r="E251" s="15"/>
      <c r="Y251" s="1"/>
      <c r="Z251" s="15"/>
      <c r="AT251" s="1"/>
      <c r="AU251" s="15"/>
      <c r="BM251" s="1"/>
      <c r="BN251" s="15"/>
    </row>
    <row r="252" spans="4:66" ht="14.25">
      <c r="D252" s="1"/>
      <c r="E252" s="15"/>
      <c r="Y252" s="1"/>
      <c r="Z252" s="15"/>
      <c r="AT252" s="1"/>
      <c r="AU252" s="15"/>
      <c r="BM252" s="1"/>
      <c r="BN252" s="15"/>
    </row>
    <row r="253" spans="4:66" ht="14.25">
      <c r="D253" s="1"/>
      <c r="E253" s="15"/>
      <c r="Y253" s="1"/>
      <c r="Z253" s="15"/>
      <c r="AT253" s="1"/>
      <c r="AU253" s="15"/>
      <c r="BM253" s="1"/>
      <c r="BN253" s="15"/>
    </row>
    <row r="254" spans="4:66" ht="14.25">
      <c r="D254" s="1"/>
      <c r="E254" s="15"/>
      <c r="Y254" s="1"/>
      <c r="Z254" s="15"/>
      <c r="AT254" s="1"/>
      <c r="AU254" s="15"/>
      <c r="BM254" s="1"/>
      <c r="BN254" s="15"/>
    </row>
    <row r="255" spans="4:66" ht="14.25">
      <c r="D255" s="1"/>
      <c r="E255" s="15"/>
      <c r="Y255" s="1"/>
      <c r="Z255" s="15"/>
      <c r="AT255" s="1"/>
      <c r="AU255" s="15"/>
      <c r="BM255" s="1"/>
      <c r="BN255" s="15"/>
    </row>
    <row r="256" spans="4:66" ht="14.25">
      <c r="D256" s="1"/>
      <c r="E256" s="15"/>
      <c r="Y256" s="1"/>
      <c r="Z256" s="15"/>
      <c r="AT256" s="1"/>
      <c r="AU256" s="15"/>
      <c r="BM256" s="1"/>
      <c r="BN256" s="15"/>
    </row>
    <row r="257" spans="4:66" ht="14.25">
      <c r="D257" s="1"/>
      <c r="E257" s="15"/>
      <c r="Y257" s="1"/>
      <c r="Z257" s="15"/>
      <c r="AT257" s="1"/>
      <c r="AU257" s="15"/>
      <c r="BM257" s="1"/>
      <c r="BN257" s="15"/>
    </row>
    <row r="258" spans="4:66" ht="14.25">
      <c r="D258" s="1"/>
      <c r="E258" s="15"/>
      <c r="Y258" s="1"/>
      <c r="Z258" s="15"/>
      <c r="AT258" s="1"/>
      <c r="AU258" s="15"/>
      <c r="BM258" s="1"/>
      <c r="BN258" s="15"/>
    </row>
    <row r="259" spans="4:66" ht="14.25">
      <c r="D259" s="1"/>
      <c r="E259" s="15"/>
      <c r="Y259" s="1"/>
      <c r="Z259" s="15"/>
      <c r="AT259" s="1"/>
      <c r="AU259" s="15"/>
      <c r="BM259" s="1"/>
      <c r="BN259" s="15"/>
    </row>
    <row r="260" spans="4:66" ht="14.25">
      <c r="D260" s="1"/>
      <c r="E260" s="15"/>
      <c r="Y260" s="1"/>
      <c r="Z260" s="15"/>
      <c r="AT260" s="1"/>
      <c r="AU260" s="15"/>
      <c r="BM260" s="1"/>
      <c r="BN260" s="15"/>
    </row>
    <row r="261" spans="4:66" ht="14.25">
      <c r="D261" s="1"/>
      <c r="E261" s="15"/>
      <c r="Y261" s="1"/>
      <c r="Z261" s="15"/>
      <c r="AT261" s="1"/>
      <c r="AU261" s="15"/>
      <c r="BM261" s="1"/>
      <c r="BN261" s="15"/>
    </row>
    <row r="262" spans="4:66" ht="14.25">
      <c r="D262" s="1"/>
      <c r="E262" s="15"/>
      <c r="Y262" s="1"/>
      <c r="Z262" s="15"/>
      <c r="AT262" s="1"/>
      <c r="AU262" s="15"/>
      <c r="BM262" s="1"/>
      <c r="BN262" s="15"/>
    </row>
    <row r="263" spans="4:66" ht="14.25">
      <c r="D263" s="1"/>
      <c r="E263" s="15"/>
      <c r="Y263" s="1"/>
      <c r="Z263" s="15"/>
      <c r="AT263" s="1"/>
      <c r="AU263" s="15"/>
      <c r="BM263" s="1"/>
      <c r="BN263" s="15"/>
    </row>
    <row r="264" spans="4:66" ht="14.25">
      <c r="D264" s="1"/>
      <c r="E264" s="15"/>
      <c r="Y264" s="1"/>
      <c r="Z264" s="15"/>
      <c r="AT264" s="1"/>
      <c r="AU264" s="15"/>
      <c r="BM264" s="1"/>
      <c r="BN264" s="15"/>
    </row>
    <row r="265" spans="4:66" ht="14.25">
      <c r="D265" s="1"/>
      <c r="E265" s="15"/>
      <c r="Y265" s="1"/>
      <c r="Z265" s="15"/>
      <c r="AT265" s="1"/>
      <c r="AU265" s="15"/>
      <c r="BM265" s="1"/>
      <c r="BN265" s="15"/>
    </row>
    <row r="266" spans="4:66" ht="14.25">
      <c r="D266" s="1"/>
      <c r="E266" s="15"/>
      <c r="Y266" s="1"/>
      <c r="Z266" s="15"/>
      <c r="AT266" s="1"/>
      <c r="AU266" s="15"/>
      <c r="BM266" s="1"/>
      <c r="BN266" s="15"/>
    </row>
    <row r="267" spans="4:66" ht="14.25">
      <c r="D267" s="1"/>
      <c r="E267" s="15"/>
      <c r="Y267" s="1"/>
      <c r="Z267" s="15"/>
      <c r="AT267" s="1"/>
      <c r="AU267" s="15"/>
      <c r="BM267" s="1"/>
      <c r="BN267" s="15"/>
    </row>
    <row r="268" spans="4:66" ht="14.25">
      <c r="D268" s="1"/>
      <c r="E268" s="15"/>
      <c r="Y268" s="1"/>
      <c r="Z268" s="15"/>
      <c r="AT268" s="1"/>
      <c r="AU268" s="15"/>
      <c r="BM268" s="1"/>
      <c r="BN268" s="15"/>
    </row>
    <row r="269" spans="4:66" ht="14.25">
      <c r="D269" s="1"/>
      <c r="E269" s="15"/>
      <c r="Y269" s="1"/>
      <c r="Z269" s="15"/>
      <c r="AT269" s="1"/>
      <c r="AU269" s="15"/>
      <c r="BM269" s="1"/>
      <c r="BN269" s="15"/>
    </row>
    <row r="270" spans="4:66" ht="14.25">
      <c r="D270" s="1"/>
      <c r="E270" s="15"/>
      <c r="Y270" s="1"/>
      <c r="Z270" s="15"/>
      <c r="AT270" s="1"/>
      <c r="AU270" s="15"/>
      <c r="BM270" s="1"/>
      <c r="BN270" s="15"/>
    </row>
    <row r="271" spans="4:66" ht="14.25">
      <c r="D271" s="1"/>
      <c r="E271" s="15"/>
      <c r="Y271" s="1"/>
      <c r="Z271" s="15"/>
      <c r="AT271" s="1"/>
      <c r="AU271" s="15"/>
      <c r="BM271" s="1"/>
      <c r="BN271" s="15"/>
    </row>
    <row r="272" spans="4:66" ht="14.25">
      <c r="D272" s="1"/>
      <c r="E272" s="15"/>
      <c r="Y272" s="1"/>
      <c r="Z272" s="15"/>
      <c r="AT272" s="1"/>
      <c r="AU272" s="15"/>
      <c r="BM272" s="1"/>
      <c r="BN272" s="15"/>
    </row>
    <row r="273" spans="4:66" ht="14.25">
      <c r="D273" s="1"/>
      <c r="E273" s="15"/>
      <c r="Y273" s="1"/>
      <c r="Z273" s="15"/>
      <c r="AT273" s="1"/>
      <c r="AU273" s="15"/>
      <c r="BM273" s="1"/>
      <c r="BN273" s="15"/>
    </row>
    <row r="274" spans="4:66" ht="14.25">
      <c r="D274" s="1"/>
      <c r="E274" s="15"/>
      <c r="Y274" s="1"/>
      <c r="Z274" s="15"/>
      <c r="AT274" s="1"/>
      <c r="AU274" s="15"/>
      <c r="BM274" s="1"/>
      <c r="BN274" s="15"/>
    </row>
    <row r="275" spans="4:66" ht="14.25">
      <c r="D275" s="1"/>
      <c r="E275" s="15"/>
      <c r="Y275" s="1"/>
      <c r="Z275" s="15"/>
      <c r="AT275" s="1"/>
      <c r="AU275" s="15"/>
      <c r="BM275" s="1"/>
      <c r="BN275" s="15"/>
    </row>
    <row r="276" spans="4:66" ht="14.25">
      <c r="D276" s="1"/>
      <c r="E276" s="15"/>
      <c r="Y276" s="1"/>
      <c r="Z276" s="15"/>
      <c r="AT276" s="1"/>
      <c r="AU276" s="15"/>
      <c r="BM276" s="1"/>
      <c r="BN276" s="15"/>
    </row>
    <row r="277" spans="4:66" ht="14.25">
      <c r="D277" s="1"/>
      <c r="E277" s="15"/>
      <c r="Y277" s="1"/>
      <c r="Z277" s="15"/>
      <c r="AT277" s="1"/>
      <c r="AU277" s="15"/>
      <c r="BM277" s="1"/>
      <c r="BN277" s="15"/>
    </row>
    <row r="278" spans="4:66" ht="14.25">
      <c r="D278" s="1"/>
      <c r="E278" s="15"/>
      <c r="Y278" s="1"/>
      <c r="Z278" s="15"/>
      <c r="AT278" s="1"/>
      <c r="AU278" s="15"/>
      <c r="BM278" s="1"/>
      <c r="BN278" s="15"/>
    </row>
    <row r="279" spans="4:66" ht="14.25">
      <c r="D279" s="1"/>
      <c r="E279" s="15"/>
      <c r="Y279" s="1"/>
      <c r="Z279" s="15"/>
      <c r="AT279" s="1"/>
      <c r="AU279" s="15"/>
      <c r="BM279" s="1"/>
      <c r="BN279" s="15"/>
    </row>
    <row r="280" spans="4:66" ht="14.25">
      <c r="D280" s="1"/>
      <c r="E280" s="15"/>
      <c r="Y280" s="1"/>
      <c r="Z280" s="15"/>
      <c r="AT280" s="1"/>
      <c r="AU280" s="15"/>
      <c r="BM280" s="1"/>
      <c r="BN280" s="15"/>
    </row>
    <row r="281" spans="4:66" ht="14.25">
      <c r="D281" s="1"/>
      <c r="E281" s="15"/>
      <c r="Y281" s="1"/>
      <c r="Z281" s="15"/>
      <c r="AT281" s="1"/>
      <c r="AU281" s="15"/>
      <c r="BM281" s="1"/>
      <c r="BN281" s="15"/>
    </row>
    <row r="282" spans="4:66" ht="14.25">
      <c r="D282" s="1"/>
      <c r="E282" s="15"/>
      <c r="Y282" s="1"/>
      <c r="Z282" s="15"/>
      <c r="AT282" s="1"/>
      <c r="AU282" s="15"/>
      <c r="BM282" s="1"/>
      <c r="BN282" s="15"/>
    </row>
    <row r="283" spans="4:66" ht="14.25">
      <c r="D283" s="1"/>
      <c r="E283" s="15"/>
      <c r="Y283" s="1"/>
      <c r="Z283" s="15"/>
      <c r="AT283" s="1"/>
      <c r="AU283" s="15"/>
      <c r="BM283" s="1"/>
      <c r="BN283" s="15"/>
    </row>
    <row r="284" spans="4:66" ht="14.25">
      <c r="D284" s="1"/>
      <c r="E284" s="15"/>
      <c r="Y284" s="1"/>
      <c r="Z284" s="15"/>
      <c r="AT284" s="1"/>
      <c r="AU284" s="15"/>
      <c r="BM284" s="1"/>
      <c r="BN284" s="15"/>
    </row>
    <row r="285" spans="4:66" ht="14.25">
      <c r="D285" s="1"/>
      <c r="E285" s="15"/>
      <c r="Y285" s="1"/>
      <c r="Z285" s="15"/>
      <c r="AT285" s="1"/>
      <c r="AU285" s="15"/>
      <c r="BM285" s="1"/>
      <c r="BN285" s="15"/>
    </row>
    <row r="286" spans="4:66" ht="14.25">
      <c r="D286" s="1"/>
      <c r="E286" s="15"/>
      <c r="Y286" s="1"/>
      <c r="Z286" s="15"/>
      <c r="AT286" s="1"/>
      <c r="AU286" s="15"/>
      <c r="BM286" s="1"/>
      <c r="BN286" s="15"/>
    </row>
    <row r="287" spans="4:66" ht="14.25">
      <c r="D287" s="1"/>
      <c r="E287" s="15"/>
      <c r="Y287" s="1"/>
      <c r="Z287" s="15"/>
      <c r="AT287" s="1"/>
      <c r="AU287" s="15"/>
      <c r="BM287" s="1"/>
      <c r="BN287" s="15"/>
    </row>
    <row r="288" spans="4:66" ht="14.25">
      <c r="D288" s="1"/>
      <c r="E288" s="15"/>
      <c r="Y288" s="1"/>
      <c r="Z288" s="15"/>
      <c r="AT288" s="1"/>
      <c r="AU288" s="15"/>
      <c r="BM288" s="1"/>
      <c r="BN288" s="15"/>
    </row>
    <row r="289" spans="4:66" ht="14.25">
      <c r="D289" s="1"/>
      <c r="E289" s="15"/>
      <c r="Y289" s="1"/>
      <c r="Z289" s="15"/>
      <c r="AT289" s="1"/>
      <c r="AU289" s="15"/>
      <c r="BM289" s="1"/>
      <c r="BN289" s="15"/>
    </row>
    <row r="290" spans="4:66" ht="14.25">
      <c r="D290" s="1"/>
      <c r="E290" s="15"/>
      <c r="Y290" s="1"/>
      <c r="Z290" s="15"/>
      <c r="AT290" s="1"/>
      <c r="AU290" s="15"/>
      <c r="BM290" s="1"/>
      <c r="BN290" s="15"/>
    </row>
    <row r="291" spans="4:66" ht="14.25">
      <c r="D291" s="1"/>
      <c r="E291" s="15"/>
      <c r="Y291" s="1"/>
      <c r="Z291" s="15"/>
      <c r="AT291" s="1"/>
      <c r="AU291" s="15"/>
      <c r="BM291" s="1"/>
      <c r="BN291" s="15"/>
    </row>
    <row r="292" spans="4:66" ht="14.25">
      <c r="D292" s="1"/>
      <c r="E292" s="15"/>
      <c r="Y292" s="1"/>
      <c r="Z292" s="15"/>
      <c r="AT292" s="1"/>
      <c r="AU292" s="15"/>
      <c r="BM292" s="1"/>
      <c r="BN292" s="15"/>
    </row>
    <row r="293" spans="4:66" ht="14.25">
      <c r="D293" s="1"/>
      <c r="E293" s="15"/>
      <c r="Y293" s="1"/>
      <c r="Z293" s="15"/>
      <c r="AT293" s="1"/>
      <c r="AU293" s="15"/>
      <c r="BM293" s="1"/>
      <c r="BN293" s="15"/>
    </row>
    <row r="294" spans="4:66" ht="14.25">
      <c r="D294" s="1"/>
      <c r="E294" s="15"/>
      <c r="Y294" s="1"/>
      <c r="Z294" s="15"/>
      <c r="AT294" s="1"/>
      <c r="AU294" s="15"/>
      <c r="BM294" s="1"/>
      <c r="BN294" s="15"/>
    </row>
    <row r="295" spans="4:66" ht="14.25">
      <c r="D295" s="1"/>
      <c r="E295" s="15"/>
      <c r="Y295" s="1"/>
      <c r="Z295" s="15"/>
      <c r="AT295" s="1"/>
      <c r="AU295" s="15"/>
      <c r="BM295" s="1"/>
      <c r="BN295" s="15"/>
    </row>
    <row r="296" spans="4:66" ht="14.25">
      <c r="D296" s="1"/>
      <c r="E296" s="15"/>
      <c r="Y296" s="1"/>
      <c r="Z296" s="15"/>
      <c r="AT296" s="1"/>
      <c r="AU296" s="15"/>
      <c r="BM296" s="1"/>
      <c r="BN296" s="15"/>
    </row>
    <row r="297" spans="4:66" ht="14.25">
      <c r="D297" s="1"/>
      <c r="E297" s="15"/>
      <c r="Y297" s="1"/>
      <c r="Z297" s="15"/>
      <c r="AT297" s="1"/>
      <c r="AU297" s="15"/>
      <c r="BM297" s="1"/>
      <c r="BN297" s="15"/>
    </row>
    <row r="298" spans="4:66" ht="14.25">
      <c r="D298" s="1"/>
      <c r="E298" s="15"/>
      <c r="Y298" s="1"/>
      <c r="Z298" s="15"/>
      <c r="AT298" s="1"/>
      <c r="AU298" s="15"/>
      <c r="BM298" s="1"/>
      <c r="BN298" s="15"/>
    </row>
    <row r="299" spans="4:66" ht="14.25">
      <c r="D299" s="1"/>
      <c r="E299" s="15"/>
      <c r="Y299" s="1"/>
      <c r="Z299" s="15"/>
      <c r="AT299" s="1"/>
      <c r="AU299" s="15"/>
      <c r="BM299" s="1"/>
      <c r="BN299" s="15"/>
    </row>
    <row r="300" spans="4:66" ht="14.25">
      <c r="D300" s="1"/>
      <c r="E300" s="15"/>
      <c r="Y300" s="1"/>
      <c r="Z300" s="15"/>
      <c r="AT300" s="1"/>
      <c r="AU300" s="15"/>
      <c r="BM300" s="1"/>
      <c r="BN300" s="15"/>
    </row>
    <row r="301" spans="4:66" ht="14.25">
      <c r="D301" s="1"/>
      <c r="E301" s="15"/>
      <c r="Y301" s="1"/>
      <c r="Z301" s="15"/>
      <c r="AT301" s="1"/>
      <c r="AU301" s="15"/>
      <c r="BM301" s="1"/>
      <c r="BN301" s="15"/>
    </row>
    <row r="302" spans="4:66" ht="14.25">
      <c r="D302" s="1"/>
      <c r="E302" s="15"/>
      <c r="Y302" s="1"/>
      <c r="Z302" s="15"/>
      <c r="AT302" s="1"/>
      <c r="AU302" s="15"/>
      <c r="BM302" s="1"/>
      <c r="BN302" s="15"/>
    </row>
    <row r="303" spans="4:66" ht="14.25">
      <c r="D303" s="1"/>
      <c r="E303" s="15"/>
      <c r="Y303" s="1"/>
      <c r="Z303" s="15"/>
      <c r="AT303" s="1"/>
      <c r="AU303" s="15"/>
      <c r="BM303" s="1"/>
      <c r="BN303" s="15"/>
    </row>
    <row r="304" spans="4:66" ht="14.25">
      <c r="D304" s="1"/>
      <c r="E304" s="15"/>
      <c r="Y304" s="1"/>
      <c r="Z304" s="15"/>
      <c r="AT304" s="1"/>
      <c r="AU304" s="15"/>
      <c r="BM304" s="1"/>
      <c r="BN304" s="15"/>
    </row>
    <row r="305" spans="4:66" ht="14.25">
      <c r="D305" s="1"/>
      <c r="E305" s="15"/>
      <c r="Y305" s="1"/>
      <c r="Z305" s="15"/>
      <c r="AT305" s="1"/>
      <c r="AU305" s="15"/>
      <c r="BM305" s="1"/>
      <c r="BN305" s="15"/>
    </row>
    <row r="306" spans="4:66" ht="14.25">
      <c r="D306" s="1"/>
      <c r="E306" s="15"/>
      <c r="Y306" s="1"/>
      <c r="Z306" s="15"/>
      <c r="AT306" s="1"/>
      <c r="AU306" s="15"/>
      <c r="BM306" s="1"/>
      <c r="BN306" s="15"/>
    </row>
    <row r="307" spans="4:66" ht="14.25">
      <c r="D307" s="1"/>
      <c r="E307" s="15"/>
      <c r="Y307" s="1"/>
      <c r="Z307" s="15"/>
      <c r="AT307" s="1"/>
      <c r="AU307" s="15"/>
      <c r="BM307" s="1"/>
      <c r="BN307" s="15"/>
    </row>
    <row r="308" spans="4:66" ht="14.25">
      <c r="D308" s="1"/>
      <c r="E308" s="15"/>
      <c r="Y308" s="1"/>
      <c r="Z308" s="15"/>
      <c r="AT308" s="1"/>
      <c r="AU308" s="15"/>
      <c r="BM308" s="1"/>
      <c r="BN308" s="15"/>
    </row>
    <row r="309" spans="4:66" ht="14.25">
      <c r="D309" s="1"/>
      <c r="E309" s="15"/>
      <c r="Y309" s="1"/>
      <c r="Z309" s="15"/>
      <c r="AT309" s="1"/>
      <c r="AU309" s="15"/>
      <c r="BM309" s="1"/>
      <c r="BN309" s="15"/>
    </row>
    <row r="310" spans="4:66" ht="14.25">
      <c r="D310" s="1"/>
      <c r="E310" s="15"/>
      <c r="Y310" s="1"/>
      <c r="Z310" s="15"/>
      <c r="AT310" s="1"/>
      <c r="AU310" s="15"/>
      <c r="BM310" s="1"/>
      <c r="BN310" s="15"/>
    </row>
    <row r="311" spans="4:66" ht="14.25">
      <c r="D311" s="1"/>
      <c r="E311" s="15"/>
      <c r="Y311" s="1"/>
      <c r="Z311" s="15"/>
      <c r="AT311" s="1"/>
      <c r="AU311" s="15"/>
      <c r="BM311" s="1"/>
      <c r="BN311" s="15"/>
    </row>
    <row r="312" spans="4:66" ht="14.25">
      <c r="D312" s="1"/>
      <c r="E312" s="15"/>
      <c r="Y312" s="1"/>
      <c r="Z312" s="15"/>
      <c r="AT312" s="1"/>
      <c r="AU312" s="15"/>
      <c r="BM312" s="1"/>
      <c r="BN312" s="15"/>
    </row>
    <row r="313" spans="4:66" ht="14.25">
      <c r="D313" s="1"/>
      <c r="E313" s="15"/>
      <c r="Y313" s="1"/>
      <c r="Z313" s="15"/>
      <c r="AT313" s="1"/>
      <c r="AU313" s="15"/>
      <c r="BM313" s="1"/>
      <c r="BN313" s="15"/>
    </row>
    <row r="314" spans="4:66" ht="14.25">
      <c r="D314" s="1"/>
      <c r="E314" s="15"/>
      <c r="Y314" s="1"/>
      <c r="Z314" s="15"/>
      <c r="AT314" s="1"/>
      <c r="AU314" s="15"/>
      <c r="BM314" s="1"/>
      <c r="BN314" s="15"/>
    </row>
    <row r="315" spans="4:66" ht="14.25">
      <c r="D315" s="1"/>
      <c r="E315" s="15"/>
      <c r="Y315" s="1"/>
      <c r="Z315" s="15"/>
      <c r="AT315" s="1"/>
      <c r="AU315" s="15"/>
      <c r="BM315" s="1"/>
      <c r="BN315" s="15"/>
    </row>
    <row r="316" spans="4:66" ht="14.25">
      <c r="D316" s="1"/>
      <c r="E316" s="15"/>
      <c r="Y316" s="1"/>
      <c r="Z316" s="15"/>
      <c r="AT316" s="1"/>
      <c r="AU316" s="15"/>
      <c r="BM316" s="1"/>
      <c r="BN316" s="15"/>
    </row>
    <row r="317" spans="4:66" ht="14.25">
      <c r="D317" s="1"/>
      <c r="E317" s="15"/>
      <c r="Y317" s="1"/>
      <c r="Z317" s="15"/>
      <c r="AT317" s="1"/>
      <c r="AU317" s="15"/>
      <c r="BM317" s="1"/>
      <c r="BN317" s="15"/>
    </row>
    <row r="318" spans="4:66" ht="14.25">
      <c r="D318" s="1"/>
      <c r="E318" s="15"/>
      <c r="Y318" s="1"/>
      <c r="Z318" s="15"/>
      <c r="AT318" s="1"/>
      <c r="AU318" s="15"/>
      <c r="BM318" s="1"/>
      <c r="BN318" s="15"/>
    </row>
    <row r="319" spans="4:66" ht="14.25">
      <c r="D319" s="1"/>
      <c r="E319" s="15"/>
      <c r="Y319" s="1"/>
      <c r="Z319" s="15"/>
      <c r="AT319" s="1"/>
      <c r="AU319" s="15"/>
      <c r="BM319" s="1"/>
      <c r="BN319" s="15"/>
    </row>
    <row r="320" spans="4:66" ht="14.25">
      <c r="D320" s="1"/>
      <c r="E320" s="15"/>
      <c r="Y320" s="1"/>
      <c r="Z320" s="15"/>
      <c r="AT320" s="1"/>
      <c r="AU320" s="15"/>
      <c r="BM320" s="1"/>
      <c r="BN320" s="15"/>
    </row>
    <row r="321" spans="4:66" ht="14.25">
      <c r="D321" s="1"/>
      <c r="E321" s="15"/>
      <c r="Y321" s="1"/>
      <c r="Z321" s="15"/>
      <c r="AT321" s="1"/>
      <c r="AU321" s="15"/>
      <c r="BM321" s="1"/>
      <c r="BN321" s="15"/>
    </row>
    <row r="322" spans="4:66" ht="14.25">
      <c r="D322" s="1"/>
      <c r="E322" s="15"/>
      <c r="Y322" s="1"/>
      <c r="Z322" s="15"/>
      <c r="AT322" s="1"/>
      <c r="AU322" s="15"/>
      <c r="BM322" s="1"/>
      <c r="BN322" s="15"/>
    </row>
    <row r="323" spans="4:66" ht="14.25">
      <c r="D323" s="1"/>
      <c r="E323" s="15"/>
      <c r="Y323" s="1"/>
      <c r="Z323" s="15"/>
      <c r="AT323" s="1"/>
      <c r="AU323" s="15"/>
      <c r="BM323" s="1"/>
      <c r="BN323" s="15"/>
    </row>
    <row r="324" spans="4:66" ht="14.25">
      <c r="D324" s="1"/>
      <c r="E324" s="15"/>
      <c r="Y324" s="1"/>
      <c r="Z324" s="15"/>
      <c r="AT324" s="1"/>
      <c r="AU324" s="15"/>
      <c r="BM324" s="1"/>
      <c r="BN324" s="15"/>
    </row>
    <row r="325" spans="4:66" ht="14.25">
      <c r="D325" s="1"/>
      <c r="E325" s="15"/>
      <c r="Y325" s="1"/>
      <c r="Z325" s="15"/>
      <c r="AT325" s="1"/>
      <c r="AU325" s="15"/>
      <c r="BM325" s="1"/>
      <c r="BN325" s="15"/>
    </row>
    <row r="326" spans="4:66" ht="14.25">
      <c r="D326" s="1"/>
      <c r="E326" s="15"/>
      <c r="Y326" s="1"/>
      <c r="Z326" s="15"/>
      <c r="AT326" s="1"/>
      <c r="AU326" s="15"/>
      <c r="BM326" s="1"/>
      <c r="BN326" s="15"/>
    </row>
    <row r="327" spans="4:66" ht="14.25">
      <c r="D327" s="1"/>
      <c r="E327" s="15"/>
      <c r="Y327" s="1"/>
      <c r="Z327" s="15"/>
      <c r="AT327" s="1"/>
      <c r="AU327" s="15"/>
      <c r="BM327" s="1"/>
      <c r="BN327" s="15"/>
    </row>
    <row r="328" spans="4:66" ht="14.25">
      <c r="D328" s="1"/>
      <c r="E328" s="15"/>
      <c r="Y328" s="1"/>
      <c r="Z328" s="15"/>
      <c r="AT328" s="1"/>
      <c r="AU328" s="15"/>
      <c r="BM328" s="1"/>
      <c r="BN328" s="15"/>
    </row>
    <row r="329" spans="4:66" ht="14.25">
      <c r="D329" s="1"/>
      <c r="E329" s="15"/>
      <c r="Y329" s="1"/>
      <c r="Z329" s="15"/>
      <c r="AT329" s="1"/>
      <c r="AU329" s="15"/>
      <c r="BM329" s="1"/>
      <c r="BN329" s="15"/>
    </row>
    <row r="330" spans="4:66" ht="14.25">
      <c r="D330" s="1"/>
      <c r="E330" s="15"/>
      <c r="Y330" s="1"/>
      <c r="Z330" s="15"/>
      <c r="AT330" s="1"/>
      <c r="AU330" s="15"/>
      <c r="BM330" s="1"/>
      <c r="BN330" s="15"/>
    </row>
    <row r="331" spans="4:66" ht="14.25">
      <c r="D331" s="1"/>
      <c r="E331" s="15"/>
      <c r="Y331" s="1"/>
      <c r="Z331" s="15"/>
      <c r="AT331" s="1"/>
      <c r="AU331" s="15"/>
      <c r="BM331" s="1"/>
      <c r="BN331" s="15"/>
    </row>
    <row r="332" spans="4:66" ht="14.25">
      <c r="D332" s="1"/>
      <c r="E332" s="15"/>
      <c r="Y332" s="1"/>
      <c r="Z332" s="15"/>
      <c r="AT332" s="1"/>
      <c r="AU332" s="15"/>
      <c r="BM332" s="1"/>
      <c r="BN332" s="15"/>
    </row>
    <row r="333" spans="4:66" ht="14.25">
      <c r="D333" s="1"/>
      <c r="E333" s="15"/>
      <c r="Y333" s="1"/>
      <c r="Z333" s="15"/>
      <c r="AT333" s="1"/>
      <c r="AU333" s="15"/>
      <c r="BM333" s="1"/>
      <c r="BN333" s="15"/>
    </row>
    <row r="334" spans="4:66" ht="14.25">
      <c r="D334" s="1"/>
      <c r="E334" s="15"/>
      <c r="Y334" s="1"/>
      <c r="Z334" s="15"/>
      <c r="AT334" s="1"/>
      <c r="AU334" s="15"/>
      <c r="BM334" s="1"/>
      <c r="BN334" s="15"/>
    </row>
    <row r="335" spans="4:66" ht="14.25">
      <c r="D335" s="1"/>
      <c r="E335" s="15"/>
      <c r="Y335" s="1"/>
      <c r="Z335" s="15"/>
      <c r="AT335" s="1"/>
      <c r="AU335" s="15"/>
      <c r="BM335" s="1"/>
      <c r="BN335" s="15"/>
    </row>
    <row r="336" spans="4:66" ht="14.25">
      <c r="D336" s="1"/>
      <c r="E336" s="15"/>
      <c r="Y336" s="1"/>
      <c r="Z336" s="15"/>
      <c r="AT336" s="1"/>
      <c r="AU336" s="15"/>
      <c r="BM336" s="1"/>
      <c r="BN336" s="15"/>
    </row>
    <row r="337" spans="4:66" ht="14.25">
      <c r="D337" s="1"/>
      <c r="E337" s="15"/>
      <c r="Y337" s="1"/>
      <c r="Z337" s="15"/>
      <c r="AT337" s="1"/>
      <c r="AU337" s="15"/>
      <c r="BM337" s="1"/>
      <c r="BN337" s="15"/>
    </row>
    <row r="338" spans="4:66" ht="14.25">
      <c r="D338" s="1"/>
      <c r="E338" s="15"/>
      <c r="Y338" s="1"/>
      <c r="Z338" s="15"/>
      <c r="AT338" s="1"/>
      <c r="AU338" s="15"/>
      <c r="BM338" s="1"/>
      <c r="BN338" s="15"/>
    </row>
    <row r="339" spans="4:66" ht="14.25">
      <c r="D339" s="1"/>
      <c r="E339" s="15"/>
      <c r="Y339" s="1"/>
      <c r="Z339" s="15"/>
      <c r="AT339" s="1"/>
      <c r="AU339" s="15"/>
      <c r="BM339" s="1"/>
      <c r="BN339" s="15"/>
    </row>
    <row r="340" spans="4:66" ht="14.25">
      <c r="D340" s="1"/>
      <c r="E340" s="15"/>
      <c r="Y340" s="1"/>
      <c r="Z340" s="15"/>
      <c r="AT340" s="1"/>
      <c r="AU340" s="15"/>
      <c r="BM340" s="1"/>
      <c r="BN340" s="15"/>
    </row>
    <row r="341" spans="4:66" ht="14.25">
      <c r="D341" s="1"/>
      <c r="E341" s="15"/>
      <c r="Y341" s="1"/>
      <c r="Z341" s="15"/>
      <c r="AT341" s="1"/>
      <c r="AU341" s="15"/>
      <c r="BM341" s="1"/>
      <c r="BN341" s="15"/>
    </row>
    <row r="342" spans="4:66" ht="14.25">
      <c r="D342" s="1"/>
      <c r="E342" s="15"/>
      <c r="Y342" s="1"/>
      <c r="Z342" s="15"/>
      <c r="AT342" s="1"/>
      <c r="AU342" s="15"/>
      <c r="BM342" s="1"/>
      <c r="BN342" s="15"/>
    </row>
    <row r="343" spans="4:66" ht="14.25">
      <c r="D343" s="1"/>
      <c r="E343" s="15"/>
      <c r="Y343" s="1"/>
      <c r="Z343" s="15"/>
      <c r="AT343" s="1"/>
      <c r="AU343" s="15"/>
      <c r="BM343" s="1"/>
      <c r="BN343" s="15"/>
    </row>
    <row r="344" spans="4:66" ht="14.25">
      <c r="D344" s="1"/>
      <c r="E344" s="15"/>
      <c r="Y344" s="1"/>
      <c r="Z344" s="15"/>
      <c r="AT344" s="1"/>
      <c r="AU344" s="15"/>
      <c r="BM344" s="1"/>
      <c r="BN344" s="15"/>
    </row>
    <row r="345" spans="4:66" ht="14.25">
      <c r="D345" s="1"/>
      <c r="E345" s="15"/>
      <c r="Y345" s="1"/>
      <c r="Z345" s="15"/>
      <c r="AT345" s="1"/>
      <c r="AU345" s="15"/>
      <c r="BM345" s="1"/>
      <c r="BN345" s="15"/>
    </row>
    <row r="346" spans="4:66" ht="14.25">
      <c r="D346" s="1"/>
      <c r="E346" s="15"/>
      <c r="Y346" s="1"/>
      <c r="Z346" s="15"/>
      <c r="AT346" s="1"/>
      <c r="AU346" s="15"/>
      <c r="BM346" s="1"/>
      <c r="BN346" s="15"/>
    </row>
    <row r="347" spans="4:66" ht="14.25">
      <c r="D347" s="1"/>
      <c r="E347" s="15"/>
      <c r="Y347" s="1"/>
      <c r="Z347" s="15"/>
      <c r="AT347" s="1"/>
      <c r="AU347" s="15"/>
      <c r="BM347" s="1"/>
      <c r="BN347" s="15"/>
    </row>
    <row r="348" spans="4:66" ht="14.25">
      <c r="D348" s="1"/>
      <c r="E348" s="15"/>
      <c r="Y348" s="1"/>
      <c r="Z348" s="15"/>
      <c r="AT348" s="1"/>
      <c r="AU348" s="15"/>
      <c r="BM348" s="1"/>
      <c r="BN348" s="15"/>
    </row>
    <row r="349" spans="4:66" ht="14.25">
      <c r="D349" s="1"/>
      <c r="E349" s="15"/>
      <c r="Y349" s="1"/>
      <c r="Z349" s="15"/>
      <c r="AT349" s="1"/>
      <c r="AU349" s="15"/>
      <c r="BM349" s="1"/>
      <c r="BN349" s="15"/>
    </row>
    <row r="350" spans="4:66" ht="14.25">
      <c r="D350" s="1"/>
      <c r="E350" s="15"/>
      <c r="Y350" s="1"/>
      <c r="Z350" s="15"/>
      <c r="AT350" s="1"/>
      <c r="AU350" s="15"/>
      <c r="BM350" s="1"/>
      <c r="BN350" s="15"/>
    </row>
    <row r="351" spans="4:66" ht="14.25">
      <c r="D351" s="1"/>
      <c r="E351" s="15"/>
      <c r="Y351" s="1"/>
      <c r="Z351" s="15"/>
      <c r="AT351" s="1"/>
      <c r="AU351" s="15"/>
      <c r="BM351" s="1"/>
      <c r="BN351" s="15"/>
    </row>
    <row r="352" spans="4:66" ht="14.25">
      <c r="D352" s="1"/>
      <c r="E352" s="15"/>
      <c r="Y352" s="1"/>
      <c r="Z352" s="15"/>
      <c r="AT352" s="1"/>
      <c r="AU352" s="15"/>
      <c r="BM352" s="1"/>
      <c r="BN352" s="15"/>
    </row>
    <row r="353" spans="4:66" ht="14.25">
      <c r="D353" s="1"/>
      <c r="E353" s="15"/>
      <c r="Y353" s="1"/>
      <c r="Z353" s="15"/>
      <c r="AT353" s="1"/>
      <c r="AU353" s="15"/>
      <c r="BM353" s="1"/>
      <c r="BN353" s="15"/>
    </row>
    <row r="354" spans="4:66" ht="14.25">
      <c r="D354" s="1"/>
      <c r="E354" s="15"/>
      <c r="Y354" s="1"/>
      <c r="Z354" s="15"/>
      <c r="AT354" s="1"/>
      <c r="AU354" s="15"/>
      <c r="BM354" s="1"/>
      <c r="BN354" s="15"/>
    </row>
    <row r="355" spans="4:66" ht="14.25">
      <c r="D355" s="1"/>
      <c r="E355" s="15"/>
      <c r="Y355" s="1"/>
      <c r="Z355" s="15"/>
      <c r="AT355" s="1"/>
      <c r="AU355" s="15"/>
      <c r="BM355" s="1"/>
      <c r="BN355" s="15"/>
    </row>
    <row r="356" spans="4:66" ht="14.25">
      <c r="D356" s="1"/>
      <c r="E356" s="15"/>
      <c r="Y356" s="1"/>
      <c r="Z356" s="15"/>
      <c r="AT356" s="1"/>
      <c r="AU356" s="15"/>
      <c r="BM356" s="1"/>
      <c r="BN356" s="15"/>
    </row>
    <row r="357" spans="4:66" ht="14.25">
      <c r="D357" s="1"/>
      <c r="E357" s="15"/>
      <c r="Y357" s="1"/>
      <c r="Z357" s="15"/>
      <c r="AT357" s="1"/>
      <c r="AU357" s="15"/>
      <c r="BM357" s="1"/>
      <c r="BN357" s="15"/>
    </row>
    <row r="358" spans="4:66" ht="14.25">
      <c r="D358" s="1"/>
      <c r="E358" s="15"/>
      <c r="Y358" s="1"/>
      <c r="Z358" s="15"/>
      <c r="AT358" s="1"/>
      <c r="AU358" s="15"/>
      <c r="BM358" s="1"/>
      <c r="BN358" s="15"/>
    </row>
    <row r="359" spans="4:66" ht="14.25">
      <c r="D359" s="1"/>
      <c r="E359" s="15"/>
      <c r="Y359" s="1"/>
      <c r="Z359" s="15"/>
      <c r="AT359" s="1"/>
      <c r="AU359" s="15"/>
      <c r="BM359" s="1"/>
      <c r="BN359" s="15"/>
    </row>
    <row r="360" spans="4:66" ht="14.25">
      <c r="D360" s="1"/>
      <c r="E360" s="15"/>
      <c r="Y360" s="1"/>
      <c r="Z360" s="15"/>
      <c r="AT360" s="1"/>
      <c r="AU360" s="15"/>
      <c r="BM360" s="1"/>
      <c r="BN360" s="15"/>
    </row>
    <row r="361" spans="4:66" ht="14.25">
      <c r="D361" s="1"/>
      <c r="E361" s="15"/>
      <c r="Y361" s="1"/>
      <c r="Z361" s="15"/>
      <c r="AT361" s="1"/>
      <c r="AU361" s="15"/>
      <c r="BM361" s="1"/>
      <c r="BN361" s="15"/>
    </row>
    <row r="362" spans="4:66" ht="14.25">
      <c r="D362" s="1"/>
      <c r="E362" s="15"/>
      <c r="Y362" s="1"/>
      <c r="Z362" s="15"/>
      <c r="AT362" s="1"/>
      <c r="AU362" s="15"/>
      <c r="BM362" s="1"/>
      <c r="BN362" s="15"/>
    </row>
    <row r="363" spans="4:66" ht="14.25">
      <c r="D363" s="1"/>
      <c r="E363" s="15"/>
      <c r="Y363" s="1"/>
      <c r="Z363" s="15"/>
      <c r="AT363" s="1"/>
      <c r="AU363" s="15"/>
      <c r="BM363" s="1"/>
      <c r="BN363" s="15"/>
    </row>
    <row r="364" spans="4:66" ht="14.25">
      <c r="D364" s="1"/>
      <c r="E364" s="15"/>
      <c r="Y364" s="1"/>
      <c r="Z364" s="15"/>
      <c r="AT364" s="1"/>
      <c r="AU364" s="15"/>
      <c r="BM364" s="1"/>
      <c r="BN364" s="15"/>
    </row>
    <row r="365" spans="4:66" ht="14.25">
      <c r="D365" s="1"/>
      <c r="E365" s="15"/>
      <c r="Y365" s="1"/>
      <c r="Z365" s="15"/>
      <c r="AT365" s="1"/>
      <c r="AU365" s="15"/>
      <c r="BM365" s="1"/>
      <c r="BN365" s="15"/>
    </row>
    <row r="366" spans="4:66" ht="14.25">
      <c r="D366" s="1"/>
      <c r="E366" s="15"/>
      <c r="Y366" s="1"/>
      <c r="Z366" s="15"/>
      <c r="AT366" s="1"/>
      <c r="AU366" s="15"/>
      <c r="BM366" s="1"/>
      <c r="BN366" s="15"/>
    </row>
    <row r="367" spans="4:66" ht="14.25">
      <c r="D367" s="1"/>
      <c r="E367" s="15"/>
      <c r="Y367" s="1"/>
      <c r="Z367" s="15"/>
      <c r="AT367" s="1"/>
      <c r="AU367" s="15"/>
      <c r="BM367" s="1"/>
      <c r="BN367" s="15"/>
    </row>
    <row r="368" spans="4:66" ht="14.25">
      <c r="D368" s="1"/>
      <c r="E368" s="15"/>
      <c r="Y368" s="1"/>
      <c r="Z368" s="15"/>
      <c r="AT368" s="1"/>
      <c r="AU368" s="15"/>
      <c r="BM368" s="1"/>
      <c r="BN368" s="15"/>
    </row>
    <row r="369" spans="4:66" ht="14.25">
      <c r="D369" s="1"/>
      <c r="E369" s="15"/>
      <c r="Y369" s="1"/>
      <c r="Z369" s="15"/>
      <c r="AT369" s="1"/>
      <c r="AU369" s="15"/>
      <c r="BM369" s="1"/>
      <c r="BN369" s="15"/>
    </row>
    <row r="370" spans="4:66" ht="14.25">
      <c r="D370" s="1"/>
      <c r="E370" s="15"/>
      <c r="Y370" s="1"/>
      <c r="Z370" s="15"/>
      <c r="AT370" s="1"/>
      <c r="AU370" s="15"/>
      <c r="BM370" s="1"/>
      <c r="BN370" s="15"/>
    </row>
    <row r="371" spans="4:66" ht="14.25">
      <c r="D371" s="1"/>
      <c r="E371" s="15"/>
      <c r="Y371" s="1"/>
      <c r="Z371" s="15"/>
      <c r="AT371" s="1"/>
      <c r="AU371" s="15"/>
      <c r="BM371" s="1"/>
      <c r="BN371" s="15"/>
    </row>
    <row r="372" spans="4:66" ht="14.25">
      <c r="D372" s="1"/>
      <c r="E372" s="15"/>
      <c r="Y372" s="1"/>
      <c r="Z372" s="15"/>
      <c r="AT372" s="1"/>
      <c r="AU372" s="15"/>
      <c r="BM372" s="1"/>
      <c r="BN372" s="15"/>
    </row>
    <row r="373" spans="4:66" ht="14.25">
      <c r="D373" s="1"/>
      <c r="E373" s="15"/>
      <c r="Y373" s="1"/>
      <c r="Z373" s="15"/>
      <c r="AT373" s="1"/>
      <c r="AU373" s="15"/>
      <c r="BM373" s="1"/>
      <c r="BN373" s="15"/>
    </row>
    <row r="374" spans="4:66" ht="14.25">
      <c r="D374" s="1"/>
      <c r="E374" s="15"/>
      <c r="Y374" s="1"/>
      <c r="Z374" s="15"/>
      <c r="AT374" s="1"/>
      <c r="AU374" s="15"/>
      <c r="BM374" s="1"/>
      <c r="BN374" s="15"/>
    </row>
    <row r="375" spans="4:66" ht="14.25">
      <c r="D375" s="1"/>
      <c r="E375" s="15"/>
      <c r="Y375" s="1"/>
      <c r="Z375" s="15"/>
      <c r="AT375" s="1"/>
      <c r="AU375" s="15"/>
      <c r="BM375" s="1"/>
      <c r="BN375" s="15"/>
    </row>
    <row r="376" spans="4:66" ht="14.25">
      <c r="D376" s="1"/>
      <c r="E376" s="15"/>
      <c r="Y376" s="1"/>
      <c r="Z376" s="15"/>
      <c r="AT376" s="1"/>
      <c r="AU376" s="15"/>
      <c r="BM376" s="1"/>
      <c r="BN376" s="15"/>
    </row>
    <row r="377" spans="4:66" ht="14.25">
      <c r="D377" s="1"/>
      <c r="E377" s="15"/>
      <c r="Y377" s="1"/>
      <c r="Z377" s="15"/>
      <c r="AT377" s="1"/>
      <c r="AU377" s="15"/>
      <c r="BM377" s="1"/>
      <c r="BN377" s="15"/>
    </row>
    <row r="378" spans="4:66" ht="14.25">
      <c r="D378" s="1"/>
      <c r="E378" s="15"/>
      <c r="Y378" s="1"/>
      <c r="Z378" s="15"/>
      <c r="AT378" s="1"/>
      <c r="AU378" s="15"/>
      <c r="BM378" s="1"/>
      <c r="BN378" s="15"/>
    </row>
    <row r="379" spans="4:66" ht="14.25">
      <c r="D379" s="1"/>
      <c r="E379" s="15"/>
      <c r="Y379" s="1"/>
      <c r="Z379" s="15"/>
      <c r="AT379" s="1"/>
      <c r="AU379" s="15"/>
      <c r="BM379" s="1"/>
      <c r="BN379" s="15"/>
    </row>
    <row r="380" spans="4:66" ht="14.25">
      <c r="D380" s="1"/>
      <c r="E380" s="15"/>
      <c r="Y380" s="1"/>
      <c r="Z380" s="15"/>
      <c r="AT380" s="1"/>
      <c r="AU380" s="15"/>
      <c r="BM380" s="1"/>
      <c r="BN380" s="15"/>
    </row>
    <row r="381" spans="4:66" ht="14.25">
      <c r="D381" s="1"/>
      <c r="E381" s="15"/>
      <c r="Y381" s="1"/>
      <c r="Z381" s="15"/>
      <c r="AT381" s="1"/>
      <c r="AU381" s="15"/>
      <c r="BM381" s="1"/>
      <c r="BN381" s="15"/>
    </row>
    <row r="382" spans="4:66" ht="14.25">
      <c r="D382" s="1"/>
      <c r="E382" s="15"/>
      <c r="Y382" s="1"/>
      <c r="Z382" s="15"/>
      <c r="AT382" s="1"/>
      <c r="AU382" s="15"/>
      <c r="BM382" s="1"/>
      <c r="BN382" s="15"/>
    </row>
    <row r="383" spans="4:66" ht="14.25">
      <c r="D383" s="1"/>
      <c r="E383" s="15"/>
      <c r="Y383" s="1"/>
      <c r="Z383" s="15"/>
      <c r="AT383" s="1"/>
      <c r="AU383" s="15"/>
      <c r="BM383" s="1"/>
      <c r="BN383" s="15"/>
    </row>
    <row r="384" spans="4:66" ht="14.25">
      <c r="D384" s="1"/>
      <c r="E384" s="15"/>
      <c r="Y384" s="1"/>
      <c r="Z384" s="15"/>
      <c r="AT384" s="1"/>
      <c r="AU384" s="15"/>
      <c r="BM384" s="1"/>
      <c r="BN384" s="15"/>
    </row>
    <row r="385" spans="4:66" ht="14.25">
      <c r="D385" s="1"/>
      <c r="E385" s="15"/>
      <c r="Y385" s="1"/>
      <c r="Z385" s="15"/>
      <c r="AT385" s="1"/>
      <c r="AU385" s="15"/>
      <c r="BM385" s="1"/>
      <c r="BN385" s="15"/>
    </row>
    <row r="386" spans="4:66" ht="14.25">
      <c r="D386" s="1"/>
      <c r="E386" s="15"/>
      <c r="Y386" s="1"/>
      <c r="Z386" s="15"/>
      <c r="AT386" s="1"/>
      <c r="AU386" s="15"/>
      <c r="BM386" s="1"/>
      <c r="BN386" s="15"/>
    </row>
    <row r="387" spans="4:66" ht="14.25">
      <c r="D387" s="1"/>
      <c r="E387" s="15"/>
      <c r="Y387" s="1"/>
      <c r="Z387" s="15"/>
      <c r="AT387" s="1"/>
      <c r="AU387" s="15"/>
      <c r="BM387" s="1"/>
      <c r="BN387" s="15"/>
    </row>
    <row r="388" spans="4:66" ht="14.25">
      <c r="D388" s="1"/>
      <c r="E388" s="15"/>
      <c r="Y388" s="1"/>
      <c r="Z388" s="15"/>
      <c r="AT388" s="1"/>
      <c r="AU388" s="15"/>
      <c r="BM388" s="1"/>
      <c r="BN388" s="15"/>
    </row>
    <row r="389" spans="4:66" ht="14.25">
      <c r="D389" s="1"/>
      <c r="E389" s="15"/>
      <c r="Y389" s="1"/>
      <c r="Z389" s="15"/>
      <c r="AT389" s="1"/>
      <c r="AU389" s="15"/>
      <c r="BM389" s="1"/>
      <c r="BN389" s="15"/>
    </row>
    <row r="390" spans="4:66" ht="14.25">
      <c r="D390" s="1"/>
      <c r="E390" s="15"/>
      <c r="Y390" s="1"/>
      <c r="Z390" s="15"/>
      <c r="AT390" s="1"/>
      <c r="AU390" s="15"/>
      <c r="BM390" s="1"/>
      <c r="BN390" s="15"/>
    </row>
    <row r="391" spans="4:66" ht="14.25">
      <c r="D391" s="1"/>
      <c r="E391" s="15"/>
      <c r="Y391" s="1"/>
      <c r="Z391" s="15"/>
      <c r="AT391" s="1"/>
      <c r="AU391" s="15"/>
      <c r="BM391" s="1"/>
      <c r="BN391" s="15"/>
    </row>
    <row r="392" spans="4:66" ht="14.25">
      <c r="D392" s="1"/>
      <c r="E392" s="15"/>
      <c r="Y392" s="1"/>
      <c r="Z392" s="15"/>
      <c r="AT392" s="1"/>
      <c r="AU392" s="15"/>
      <c r="BM392" s="1"/>
      <c r="BN392" s="15"/>
    </row>
    <row r="393" spans="4:66" ht="14.25">
      <c r="D393" s="1"/>
      <c r="E393" s="15"/>
      <c r="Y393" s="1"/>
      <c r="Z393" s="15"/>
      <c r="AT393" s="1"/>
      <c r="AU393" s="15"/>
      <c r="BM393" s="1"/>
      <c r="BN393" s="15"/>
    </row>
    <row r="394" spans="4:66" ht="14.25">
      <c r="D394" s="1"/>
      <c r="E394" s="15"/>
      <c r="Y394" s="1"/>
      <c r="Z394" s="15"/>
      <c r="AT394" s="1"/>
      <c r="AU394" s="15"/>
      <c r="BM394" s="1"/>
      <c r="BN394" s="15"/>
    </row>
    <row r="395" spans="4:66" ht="14.25">
      <c r="D395" s="1"/>
      <c r="E395" s="15"/>
      <c r="Y395" s="1"/>
      <c r="Z395" s="15"/>
      <c r="AT395" s="1"/>
      <c r="AU395" s="15"/>
      <c r="BM395" s="1"/>
      <c r="BN395" s="15"/>
    </row>
    <row r="396" spans="4:66" ht="14.25">
      <c r="D396" s="1"/>
      <c r="E396" s="15"/>
      <c r="Y396" s="1"/>
      <c r="Z396" s="15"/>
      <c r="AT396" s="1"/>
      <c r="AU396" s="15"/>
      <c r="BM396" s="1"/>
      <c r="BN396" s="15"/>
    </row>
    <row r="397" spans="4:66" ht="14.25">
      <c r="D397" s="1"/>
      <c r="E397" s="15"/>
      <c r="Y397" s="1"/>
      <c r="Z397" s="15"/>
      <c r="AT397" s="1"/>
      <c r="AU397" s="15"/>
      <c r="BM397" s="1"/>
      <c r="BN397" s="15"/>
    </row>
    <row r="398" spans="4:66" ht="14.25">
      <c r="D398" s="1"/>
      <c r="E398" s="15"/>
      <c r="Y398" s="1"/>
      <c r="Z398" s="15"/>
      <c r="AT398" s="1"/>
      <c r="AU398" s="15"/>
      <c r="BM398" s="1"/>
      <c r="BN398" s="15"/>
    </row>
    <row r="399" spans="4:66" ht="14.25">
      <c r="D399" s="1"/>
      <c r="E399" s="15"/>
      <c r="Y399" s="1"/>
      <c r="Z399" s="15"/>
      <c r="AT399" s="1"/>
      <c r="AU399" s="15"/>
      <c r="BM399" s="1"/>
      <c r="BN399" s="15"/>
    </row>
    <row r="400" spans="4:66" ht="14.25">
      <c r="D400" s="1"/>
      <c r="E400" s="15"/>
      <c r="Y400" s="1"/>
      <c r="Z400" s="15"/>
      <c r="AT400" s="1"/>
      <c r="AU400" s="15"/>
      <c r="BM400" s="1"/>
      <c r="BN400" s="15"/>
    </row>
    <row r="401" spans="4:66" ht="14.25">
      <c r="D401" s="1"/>
      <c r="E401" s="15"/>
      <c r="Y401" s="1"/>
      <c r="Z401" s="15"/>
      <c r="AT401" s="1"/>
      <c r="AU401" s="15"/>
      <c r="BM401" s="1"/>
      <c r="BN401" s="15"/>
    </row>
    <row r="402" spans="4:66" ht="14.25">
      <c r="D402" s="1"/>
      <c r="E402" s="15"/>
      <c r="Y402" s="1"/>
      <c r="Z402" s="15"/>
      <c r="AT402" s="1"/>
      <c r="AU402" s="15"/>
      <c r="BM402" s="1"/>
      <c r="BN402" s="15"/>
    </row>
    <row r="403" spans="4:66" ht="14.25">
      <c r="D403" s="1"/>
      <c r="E403" s="15"/>
      <c r="Y403" s="1"/>
      <c r="Z403" s="15"/>
      <c r="AT403" s="1"/>
      <c r="AU403" s="15"/>
      <c r="BM403" s="1"/>
      <c r="BN403" s="15"/>
    </row>
    <row r="404" spans="4:66" ht="14.25">
      <c r="D404" s="1"/>
      <c r="E404" s="15"/>
      <c r="Y404" s="1"/>
      <c r="Z404" s="15"/>
      <c r="AT404" s="1"/>
      <c r="AU404" s="15"/>
      <c r="BM404" s="1"/>
      <c r="BN404" s="15"/>
    </row>
    <row r="405" spans="4:66" ht="14.25">
      <c r="D405" s="1"/>
      <c r="E405" s="15"/>
      <c r="Y405" s="1"/>
      <c r="Z405" s="15"/>
      <c r="AT405" s="1"/>
      <c r="AU405" s="15"/>
      <c r="BM405" s="1"/>
      <c r="BN405" s="15"/>
    </row>
    <row r="406" spans="4:66" ht="14.25">
      <c r="D406" s="1"/>
      <c r="E406" s="15"/>
      <c r="Y406" s="1"/>
      <c r="Z406" s="15"/>
      <c r="AT406" s="1"/>
      <c r="AU406" s="15"/>
      <c r="BM406" s="1"/>
      <c r="BN406" s="15"/>
    </row>
    <row r="407" spans="4:66" ht="14.25">
      <c r="D407" s="1"/>
      <c r="E407" s="15"/>
      <c r="Y407" s="1"/>
      <c r="Z407" s="15"/>
      <c r="AT407" s="1"/>
      <c r="AU407" s="15"/>
      <c r="BM407" s="1"/>
      <c r="BN407" s="15"/>
    </row>
    <row r="408" spans="4:66" ht="14.25">
      <c r="D408" s="1"/>
      <c r="E408" s="15"/>
      <c r="Y408" s="1"/>
      <c r="Z408" s="15"/>
      <c r="AT408" s="1"/>
      <c r="AU408" s="15"/>
      <c r="BM408" s="1"/>
      <c r="BN408" s="15"/>
    </row>
    <row r="409" spans="4:66" ht="14.25">
      <c r="D409" s="1"/>
      <c r="E409" s="15"/>
      <c r="Y409" s="1"/>
      <c r="Z409" s="15"/>
      <c r="AT409" s="1"/>
      <c r="AU409" s="15"/>
      <c r="BM409" s="1"/>
      <c r="BN409" s="15"/>
    </row>
    <row r="410" spans="4:66" ht="14.25">
      <c r="D410" s="1"/>
      <c r="E410" s="15"/>
      <c r="Y410" s="1"/>
      <c r="Z410" s="15"/>
      <c r="AT410" s="1"/>
      <c r="AU410" s="15"/>
      <c r="BM410" s="1"/>
      <c r="BN410" s="15"/>
    </row>
    <row r="411" spans="4:66" ht="14.25">
      <c r="D411" s="1"/>
      <c r="E411" s="15"/>
      <c r="Y411" s="1"/>
      <c r="Z411" s="15"/>
      <c r="AT411" s="1"/>
      <c r="AU411" s="15"/>
      <c r="BM411" s="1"/>
      <c r="BN411" s="15"/>
    </row>
    <row r="412" spans="4:66" ht="14.25">
      <c r="D412" s="1"/>
      <c r="E412" s="15"/>
      <c r="Y412" s="1"/>
      <c r="Z412" s="15"/>
      <c r="AT412" s="1"/>
      <c r="AU412" s="15"/>
      <c r="BM412" s="1"/>
      <c r="BN412" s="15"/>
    </row>
    <row r="413" spans="4:66" ht="14.25">
      <c r="D413" s="1"/>
      <c r="E413" s="15"/>
      <c r="Y413" s="1"/>
      <c r="Z413" s="15"/>
      <c r="AT413" s="1"/>
      <c r="AU413" s="15"/>
      <c r="BM413" s="1"/>
      <c r="BN413" s="15"/>
    </row>
    <row r="414" spans="4:66" ht="14.25">
      <c r="D414" s="1"/>
      <c r="E414" s="15"/>
      <c r="Y414" s="1"/>
      <c r="Z414" s="15"/>
      <c r="AT414" s="1"/>
      <c r="AU414" s="15"/>
      <c r="BM414" s="1"/>
      <c r="BN414" s="15"/>
    </row>
    <row r="415" spans="4:66" ht="14.25">
      <c r="D415" s="1"/>
      <c r="E415" s="15"/>
      <c r="Y415" s="1"/>
      <c r="Z415" s="15"/>
      <c r="AT415" s="1"/>
      <c r="AU415" s="15"/>
      <c r="BM415" s="1"/>
      <c r="BN415" s="15"/>
    </row>
    <row r="416" spans="4:66" ht="14.25">
      <c r="D416" s="1"/>
      <c r="E416" s="15"/>
      <c r="Y416" s="1"/>
      <c r="Z416" s="15"/>
      <c r="AT416" s="1"/>
      <c r="AU416" s="15"/>
      <c r="BM416" s="1"/>
      <c r="BN416" s="15"/>
    </row>
    <row r="417" spans="4:66" ht="14.25">
      <c r="D417" s="1"/>
      <c r="E417" s="15"/>
      <c r="Y417" s="1"/>
      <c r="Z417" s="15"/>
      <c r="AT417" s="1"/>
      <c r="AU417" s="15"/>
      <c r="BM417" s="1"/>
      <c r="BN417" s="15"/>
    </row>
    <row r="418" spans="4:66" ht="14.25">
      <c r="D418" s="1"/>
      <c r="E418" s="15"/>
      <c r="Y418" s="1"/>
      <c r="Z418" s="15"/>
      <c r="AT418" s="1"/>
      <c r="AU418" s="15"/>
      <c r="BM418" s="1"/>
      <c r="BN418" s="15"/>
    </row>
    <row r="419" spans="4:66" ht="14.25">
      <c r="D419" s="1"/>
      <c r="E419" s="15"/>
      <c r="Y419" s="1"/>
      <c r="Z419" s="15"/>
      <c r="AT419" s="1"/>
      <c r="AU419" s="15"/>
      <c r="BM419" s="1"/>
      <c r="BN419" s="15"/>
    </row>
    <row r="420" spans="4:66" ht="14.25">
      <c r="D420" s="1"/>
      <c r="E420" s="15"/>
      <c r="Y420" s="1"/>
      <c r="Z420" s="15"/>
      <c r="AT420" s="1"/>
      <c r="AU420" s="15"/>
      <c r="BM420" s="1"/>
      <c r="BN420" s="15"/>
    </row>
    <row r="421" spans="4:66" ht="14.25">
      <c r="D421" s="1"/>
      <c r="E421" s="15"/>
      <c r="Y421" s="1"/>
      <c r="Z421" s="15"/>
      <c r="AT421" s="1"/>
      <c r="AU421" s="15"/>
      <c r="BM421" s="1"/>
      <c r="BN421" s="15"/>
    </row>
    <row r="422" spans="4:66" ht="14.25">
      <c r="D422" s="1"/>
      <c r="E422" s="15"/>
      <c r="Y422" s="1"/>
      <c r="Z422" s="15"/>
      <c r="AT422" s="1"/>
      <c r="AU422" s="15"/>
      <c r="BM422" s="1"/>
      <c r="BN422" s="15"/>
    </row>
    <row r="423" spans="4:66" ht="14.25">
      <c r="D423" s="1"/>
      <c r="E423" s="15"/>
      <c r="Y423" s="1"/>
      <c r="Z423" s="15"/>
      <c r="AT423" s="1"/>
      <c r="AU423" s="15"/>
      <c r="BM423" s="1"/>
      <c r="BN423" s="15"/>
    </row>
    <row r="424" spans="4:66" ht="14.25">
      <c r="D424" s="1"/>
      <c r="E424" s="15"/>
      <c r="Y424" s="1"/>
      <c r="Z424" s="15"/>
      <c r="AT424" s="1"/>
      <c r="AU424" s="15"/>
      <c r="BM424" s="1"/>
      <c r="BN424" s="15"/>
    </row>
    <row r="425" spans="4:66" ht="14.25">
      <c r="D425" s="1"/>
      <c r="E425" s="15"/>
      <c r="Y425" s="1"/>
      <c r="Z425" s="15"/>
      <c r="AT425" s="1"/>
      <c r="AU425" s="15"/>
      <c r="BM425" s="1"/>
      <c r="BN425" s="15"/>
    </row>
    <row r="426" spans="4:66" ht="14.25">
      <c r="D426" s="1"/>
      <c r="E426" s="15"/>
      <c r="Y426" s="1"/>
      <c r="Z426" s="15"/>
      <c r="AT426" s="1"/>
      <c r="AU426" s="15"/>
      <c r="BM426" s="1"/>
      <c r="BN426" s="15"/>
    </row>
    <row r="427" spans="4:66" ht="14.25">
      <c r="D427" s="1"/>
      <c r="E427" s="15"/>
      <c r="Y427" s="1"/>
      <c r="Z427" s="15"/>
      <c r="AT427" s="1"/>
      <c r="AU427" s="15"/>
      <c r="BM427" s="1"/>
      <c r="BN427" s="15"/>
    </row>
    <row r="428" spans="4:66" ht="14.25">
      <c r="D428" s="1"/>
      <c r="E428" s="15"/>
      <c r="Y428" s="1"/>
      <c r="Z428" s="15"/>
      <c r="AT428" s="1"/>
      <c r="AU428" s="15"/>
      <c r="BM428" s="1"/>
      <c r="BN428" s="15"/>
    </row>
    <row r="429" spans="4:66" ht="14.25">
      <c r="D429" s="1"/>
      <c r="E429" s="15"/>
      <c r="Y429" s="1"/>
      <c r="Z429" s="15"/>
      <c r="AT429" s="1"/>
      <c r="AU429" s="15"/>
      <c r="BM429" s="1"/>
      <c r="BN429" s="15"/>
    </row>
    <row r="430" spans="4:66" ht="14.25">
      <c r="D430" s="1"/>
      <c r="E430" s="15"/>
      <c r="Y430" s="1"/>
      <c r="Z430" s="15"/>
      <c r="AT430" s="1"/>
      <c r="AU430" s="15"/>
      <c r="BM430" s="1"/>
      <c r="BN430" s="15"/>
    </row>
  </sheetData>
  <sheetProtection/>
  <mergeCells count="77">
    <mergeCell ref="AR9:AR46"/>
    <mergeCell ref="AS9:AS13"/>
    <mergeCell ref="AS50:AU50"/>
    <mergeCell ref="AS51:AU51"/>
    <mergeCell ref="AR54:AU54"/>
    <mergeCell ref="AR47:AR53"/>
    <mergeCell ref="AS47:AU47"/>
    <mergeCell ref="AS48:AU48"/>
    <mergeCell ref="AS52:AU52"/>
    <mergeCell ref="AS53:AU53"/>
    <mergeCell ref="X9:X13"/>
    <mergeCell ref="X14:X30"/>
    <mergeCell ref="X31:X43"/>
    <mergeCell ref="X46:Z46"/>
    <mergeCell ref="W54:Z54"/>
    <mergeCell ref="X52:Z52"/>
    <mergeCell ref="W9:W46"/>
    <mergeCell ref="X50:Z50"/>
    <mergeCell ref="X51:Z51"/>
    <mergeCell ref="BS4:BS8"/>
    <mergeCell ref="BP4:BP8"/>
    <mergeCell ref="B4:E8"/>
    <mergeCell ref="BI4:BI8"/>
    <mergeCell ref="BO4:BO8"/>
    <mergeCell ref="BE6:BE8"/>
    <mergeCell ref="BF6:BF8"/>
    <mergeCell ref="BG6:BG8"/>
    <mergeCell ref="BH6:BH8"/>
    <mergeCell ref="AR4:AU8"/>
    <mergeCell ref="BT4:BT8"/>
    <mergeCell ref="F6:J6"/>
    <mergeCell ref="BA6:BA8"/>
    <mergeCell ref="BB6:BB8"/>
    <mergeCell ref="BC6:BC8"/>
    <mergeCell ref="BD6:BD8"/>
    <mergeCell ref="BQ4:BQ8"/>
    <mergeCell ref="BR4:BR8"/>
    <mergeCell ref="BK4:BN8"/>
    <mergeCell ref="W4:Z8"/>
    <mergeCell ref="B54:E54"/>
    <mergeCell ref="C9:C13"/>
    <mergeCell ref="C31:C43"/>
    <mergeCell ref="C14:C30"/>
    <mergeCell ref="C46:E46"/>
    <mergeCell ref="B47:B53"/>
    <mergeCell ref="C47:E47"/>
    <mergeCell ref="C52:E52"/>
    <mergeCell ref="C53:E53"/>
    <mergeCell ref="B9:B46"/>
    <mergeCell ref="C48:E48"/>
    <mergeCell ref="C49:E49"/>
    <mergeCell ref="C50:E50"/>
    <mergeCell ref="C51:E51"/>
    <mergeCell ref="W47:W53"/>
    <mergeCell ref="X47:Z47"/>
    <mergeCell ref="X48:Z48"/>
    <mergeCell ref="X49:Z49"/>
    <mergeCell ref="X53:Z53"/>
    <mergeCell ref="BK9:BK46"/>
    <mergeCell ref="BL9:BL13"/>
    <mergeCell ref="BL14:BL30"/>
    <mergeCell ref="BL31:BL43"/>
    <mergeCell ref="BL46:BN46"/>
    <mergeCell ref="AS49:AU49"/>
    <mergeCell ref="AS14:AS30"/>
    <mergeCell ref="AS31:AS43"/>
    <mergeCell ref="AS46:AU46"/>
    <mergeCell ref="AG2:AH2"/>
    <mergeCell ref="B56:U56"/>
    <mergeCell ref="BP2:BQ2"/>
    <mergeCell ref="F5:U5"/>
    <mergeCell ref="K6:U6"/>
    <mergeCell ref="AA5:AP5"/>
    <mergeCell ref="AA6:AF6"/>
    <mergeCell ref="AG6:AP6"/>
    <mergeCell ref="AV6:AX6"/>
    <mergeCell ref="BB5:BG5"/>
  </mergeCells>
  <printOptions/>
  <pageMargins left="0.5118110236220472" right="0.1968503937007874" top="0.31496062992125984" bottom="0.2755905511811024" header="0.1968503937007874" footer="0.2755905511811024"/>
  <pageSetup firstPageNumber="40" useFirstPageNumber="1" horizontalDpi="600" verticalDpi="600" orientation="portrait" paperSize="9" scale="55" r:id="rId1"/>
  <headerFooter alignWithMargins="0">
    <oddFooter>&amp;C&amp;"ＭＳ 明朝,標準"&amp;16－&amp;P－</oddFooter>
  </headerFooter>
  <colBreaks count="3" manualBreakCount="3">
    <brk id="21" min="1" max="56" man="1"/>
    <brk id="43" min="1" max="56" man="1"/>
    <brk id="61" min="1" max="56" man="1"/>
  </colBreaks>
</worksheet>
</file>

<file path=xl/worksheets/sheet2.xml><?xml version="1.0" encoding="utf-8"?>
<worksheet xmlns="http://schemas.openxmlformats.org/spreadsheetml/2006/main" xmlns:r="http://schemas.openxmlformats.org/officeDocument/2006/relationships">
  <dimension ref="B2:CJ447"/>
  <sheetViews>
    <sheetView showGridLines="0" zoomScalePageLayoutView="0" workbookViewId="0" topLeftCell="A52">
      <selection activeCell="B55" sqref="B55:P55"/>
    </sheetView>
  </sheetViews>
  <sheetFormatPr defaultColWidth="9.00390625" defaultRowHeight="13.5"/>
  <cols>
    <col min="1" max="1" width="2.375" style="2" customWidth="1"/>
    <col min="2" max="2" width="3.75390625" style="3" customWidth="1"/>
    <col min="3" max="3" width="3.75390625" style="4" customWidth="1"/>
    <col min="4" max="4" width="2.875" style="5" customWidth="1"/>
    <col min="5" max="5" width="13.25390625" style="2" customWidth="1"/>
    <col min="6" max="6" width="15.00390625" style="2" customWidth="1"/>
    <col min="7" max="7" width="15.125" style="2" customWidth="1"/>
    <col min="8" max="16" width="15.00390625" style="2" customWidth="1"/>
    <col min="17" max="17" width="12.00390625" style="2" customWidth="1"/>
    <col min="18" max="18" width="3.75390625" style="3" customWidth="1"/>
    <col min="19" max="19" width="3.75390625" style="4" customWidth="1"/>
    <col min="20" max="20" width="2.875" style="5" customWidth="1"/>
    <col min="21" max="21" width="13.50390625" style="2" customWidth="1"/>
    <col min="22" max="32" width="15.00390625" style="2" customWidth="1"/>
    <col min="33" max="33" width="1.875" style="2" customWidth="1"/>
    <col min="34" max="34" width="3.75390625" style="3" customWidth="1"/>
    <col min="35" max="35" width="3.75390625" style="4" customWidth="1"/>
    <col min="36" max="36" width="2.875" style="5" customWidth="1"/>
    <col min="37" max="37" width="13.125" style="2" customWidth="1"/>
    <col min="38" max="48" width="15.00390625" style="2" customWidth="1"/>
    <col min="49" max="49" width="11.50390625" style="2" customWidth="1"/>
    <col min="50" max="50" width="3.75390625" style="3" customWidth="1"/>
    <col min="51" max="51" width="3.75390625" style="4" customWidth="1"/>
    <col min="52" max="52" width="2.875" style="5" customWidth="1"/>
    <col min="53" max="53" width="12.625" style="2" customWidth="1"/>
    <col min="54" max="58" width="15.00390625" style="2" customWidth="1"/>
    <col min="59" max="83" width="11.00390625" style="2" customWidth="1"/>
    <col min="84" max="16384" width="9.00390625" style="2" customWidth="1"/>
  </cols>
  <sheetData>
    <row r="1" ht="7.5" customHeight="1"/>
    <row r="2" spans="2:58" s="6" customFormat="1" ht="26.25" customHeight="1">
      <c r="B2" s="7"/>
      <c r="C2" s="9" t="s">
        <v>284</v>
      </c>
      <c r="R2" s="526" t="s">
        <v>191</v>
      </c>
      <c r="S2" s="526"/>
      <c r="T2" s="526"/>
      <c r="U2" s="526"/>
      <c r="V2" s="526"/>
      <c r="W2" s="526"/>
      <c r="X2" s="526"/>
      <c r="Y2" s="526"/>
      <c r="Z2" s="526"/>
      <c r="AA2" s="526"/>
      <c r="AB2" s="526"/>
      <c r="AC2" s="526"/>
      <c r="AD2" s="526"/>
      <c r="AE2" s="526"/>
      <c r="AF2" s="526"/>
      <c r="AH2" s="7"/>
      <c r="AI2" s="9" t="s">
        <v>290</v>
      </c>
      <c r="AX2" s="526" t="s">
        <v>191</v>
      </c>
      <c r="AY2" s="526"/>
      <c r="AZ2" s="526"/>
      <c r="BA2" s="526"/>
      <c r="BB2" s="526"/>
      <c r="BC2" s="526"/>
      <c r="BD2" s="526"/>
      <c r="BE2" s="526"/>
      <c r="BF2" s="526"/>
    </row>
    <row r="3" spans="2:88" s="6" customFormat="1" ht="7.5" customHeight="1" thickBot="1">
      <c r="B3" s="101"/>
      <c r="C3" s="104"/>
      <c r="D3" s="10"/>
      <c r="E3" s="10"/>
      <c r="F3" s="10"/>
      <c r="G3" s="10"/>
      <c r="H3" s="10"/>
      <c r="I3" s="10"/>
      <c r="J3" s="10"/>
      <c r="K3" s="10"/>
      <c r="L3" s="10"/>
      <c r="M3" s="10"/>
      <c r="N3" s="10"/>
      <c r="O3" s="10"/>
      <c r="P3" s="10"/>
      <c r="Q3" s="10"/>
      <c r="R3" s="100"/>
      <c r="S3" s="100"/>
      <c r="T3" s="100"/>
      <c r="U3" s="100"/>
      <c r="V3" s="100"/>
      <c r="W3" s="100"/>
      <c r="X3" s="100"/>
      <c r="Y3" s="100"/>
      <c r="Z3" s="100"/>
      <c r="AA3" s="100"/>
      <c r="AB3" s="100"/>
      <c r="AC3" s="100"/>
      <c r="AD3" s="100"/>
      <c r="AE3" s="100"/>
      <c r="AF3" s="100"/>
      <c r="AG3" s="10"/>
      <c r="AH3" s="101"/>
      <c r="AI3" s="427"/>
      <c r="AJ3" s="10"/>
      <c r="AK3" s="10"/>
      <c r="AL3" s="104"/>
      <c r="AM3" s="10"/>
      <c r="AN3" s="10"/>
      <c r="AO3" s="10"/>
      <c r="AP3" s="10"/>
      <c r="AQ3" s="10"/>
      <c r="AR3" s="10"/>
      <c r="AS3" s="10"/>
      <c r="AT3" s="10"/>
      <c r="AU3" s="10"/>
      <c r="AV3" s="10"/>
      <c r="AW3" s="10"/>
      <c r="AX3" s="100"/>
      <c r="AY3" s="100"/>
      <c r="AZ3" s="100"/>
      <c r="BA3" s="100"/>
      <c r="BB3" s="100"/>
      <c r="BC3" s="100"/>
      <c r="BD3" s="100"/>
      <c r="BE3" s="100"/>
      <c r="BF3" s="10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row>
    <row r="4" spans="2:58" s="3" customFormat="1" ht="16.5" customHeight="1">
      <c r="B4" s="517" t="s">
        <v>291</v>
      </c>
      <c r="C4" s="518"/>
      <c r="D4" s="518"/>
      <c r="E4" s="519"/>
      <c r="F4" s="514" t="s">
        <v>119</v>
      </c>
      <c r="G4" s="515"/>
      <c r="H4" s="515"/>
      <c r="I4" s="515"/>
      <c r="J4" s="515"/>
      <c r="K4" s="515"/>
      <c r="L4" s="515"/>
      <c r="M4" s="515"/>
      <c r="N4" s="515"/>
      <c r="O4" s="515"/>
      <c r="P4" s="515"/>
      <c r="R4" s="517" t="s">
        <v>291</v>
      </c>
      <c r="S4" s="518"/>
      <c r="T4" s="518"/>
      <c r="U4" s="519"/>
      <c r="V4" s="514" t="s">
        <v>74</v>
      </c>
      <c r="W4" s="515"/>
      <c r="X4" s="515"/>
      <c r="Y4" s="515"/>
      <c r="Z4" s="515"/>
      <c r="AA4" s="515"/>
      <c r="AB4" s="515"/>
      <c r="AC4" s="515"/>
      <c r="AD4" s="515"/>
      <c r="AE4" s="515"/>
      <c r="AF4" s="515"/>
      <c r="AH4" s="517" t="s">
        <v>291</v>
      </c>
      <c r="AI4" s="518"/>
      <c r="AJ4" s="518"/>
      <c r="AK4" s="519"/>
      <c r="AL4" s="514" t="s">
        <v>74</v>
      </c>
      <c r="AM4" s="515"/>
      <c r="AN4" s="515"/>
      <c r="AO4" s="515"/>
      <c r="AP4" s="515"/>
      <c r="AQ4" s="515"/>
      <c r="AR4" s="515"/>
      <c r="AS4" s="515"/>
      <c r="AT4" s="515"/>
      <c r="AU4" s="515"/>
      <c r="AV4" s="515"/>
      <c r="AX4" s="517" t="s">
        <v>291</v>
      </c>
      <c r="AY4" s="518"/>
      <c r="AZ4" s="518"/>
      <c r="BA4" s="519"/>
      <c r="BB4" s="514" t="s">
        <v>74</v>
      </c>
      <c r="BC4" s="515"/>
      <c r="BD4" s="515"/>
      <c r="BE4" s="515"/>
      <c r="BF4" s="383"/>
    </row>
    <row r="5" spans="2:58" s="3" customFormat="1" ht="15" customHeight="1">
      <c r="B5" s="520"/>
      <c r="C5" s="521"/>
      <c r="D5" s="521"/>
      <c r="E5" s="522"/>
      <c r="F5" s="440" t="s">
        <v>76</v>
      </c>
      <c r="G5" s="439"/>
      <c r="H5" s="439"/>
      <c r="I5" s="439"/>
      <c r="J5" s="439"/>
      <c r="K5" s="438" t="s">
        <v>77</v>
      </c>
      <c r="L5" s="439"/>
      <c r="M5" s="439"/>
      <c r="N5" s="439"/>
      <c r="O5" s="439"/>
      <c r="P5" s="439"/>
      <c r="R5" s="520"/>
      <c r="S5" s="521"/>
      <c r="T5" s="521"/>
      <c r="U5" s="522"/>
      <c r="V5" s="440" t="s">
        <v>192</v>
      </c>
      <c r="W5" s="439"/>
      <c r="X5" s="439"/>
      <c r="Y5" s="439"/>
      <c r="Z5" s="439"/>
      <c r="AA5" s="439"/>
      <c r="AB5" s="439"/>
      <c r="AC5" s="439"/>
      <c r="AD5" s="439"/>
      <c r="AE5" s="439"/>
      <c r="AF5" s="439"/>
      <c r="AH5" s="520"/>
      <c r="AI5" s="521"/>
      <c r="AJ5" s="521"/>
      <c r="AK5" s="522"/>
      <c r="AL5" s="440" t="s">
        <v>78</v>
      </c>
      <c r="AM5" s="439"/>
      <c r="AN5" s="439"/>
      <c r="AO5" s="439"/>
      <c r="AP5" s="439"/>
      <c r="AQ5" s="439"/>
      <c r="AR5" s="439"/>
      <c r="AS5" s="439"/>
      <c r="AT5" s="439"/>
      <c r="AU5" s="439"/>
      <c r="AV5" s="439"/>
      <c r="AX5" s="520"/>
      <c r="AY5" s="521"/>
      <c r="AZ5" s="521"/>
      <c r="BA5" s="522"/>
      <c r="BB5" s="440" t="s">
        <v>89</v>
      </c>
      <c r="BC5" s="441"/>
      <c r="BD5" s="369" t="s">
        <v>88</v>
      </c>
      <c r="BE5" s="369" t="s">
        <v>89</v>
      </c>
      <c r="BF5" s="527" t="s">
        <v>292</v>
      </c>
    </row>
    <row r="6" spans="2:84" s="12" customFormat="1" ht="13.5" customHeight="1">
      <c r="B6" s="520"/>
      <c r="C6" s="521"/>
      <c r="D6" s="521"/>
      <c r="E6" s="522"/>
      <c r="F6" s="378" t="s">
        <v>0</v>
      </c>
      <c r="G6" s="370" t="s">
        <v>1</v>
      </c>
      <c r="H6" s="370" t="s">
        <v>2</v>
      </c>
      <c r="I6" s="370" t="s">
        <v>3</v>
      </c>
      <c r="J6" s="370" t="s">
        <v>4</v>
      </c>
      <c r="K6" s="370" t="s">
        <v>5</v>
      </c>
      <c r="L6" s="370" t="s">
        <v>6</v>
      </c>
      <c r="M6" s="370" t="s">
        <v>7</v>
      </c>
      <c r="N6" s="370" t="s">
        <v>8</v>
      </c>
      <c r="O6" s="370" t="s">
        <v>9</v>
      </c>
      <c r="P6" s="373" t="s">
        <v>10</v>
      </c>
      <c r="Q6" s="13"/>
      <c r="R6" s="520"/>
      <c r="S6" s="521"/>
      <c r="T6" s="521"/>
      <c r="U6" s="522"/>
      <c r="V6" s="372" t="s">
        <v>11</v>
      </c>
      <c r="W6" s="370" t="s">
        <v>12</v>
      </c>
      <c r="X6" s="370" t="s">
        <v>13</v>
      </c>
      <c r="Y6" s="370">
        <v>15</v>
      </c>
      <c r="Z6" s="370">
        <v>16</v>
      </c>
      <c r="AA6" s="373">
        <v>17</v>
      </c>
      <c r="AB6" s="370">
        <v>18</v>
      </c>
      <c r="AC6" s="370">
        <v>19</v>
      </c>
      <c r="AD6" s="370">
        <v>20</v>
      </c>
      <c r="AE6" s="370">
        <v>21</v>
      </c>
      <c r="AF6" s="373">
        <v>22</v>
      </c>
      <c r="AG6" s="13"/>
      <c r="AH6" s="520"/>
      <c r="AI6" s="521"/>
      <c r="AJ6" s="521"/>
      <c r="AK6" s="522"/>
      <c r="AL6" s="370">
        <v>23</v>
      </c>
      <c r="AM6" s="370">
        <v>24</v>
      </c>
      <c r="AN6" s="370">
        <v>25</v>
      </c>
      <c r="AO6" s="370">
        <v>26</v>
      </c>
      <c r="AP6" s="370">
        <v>27</v>
      </c>
      <c r="AQ6" s="370">
        <v>28</v>
      </c>
      <c r="AR6" s="370">
        <v>29</v>
      </c>
      <c r="AS6" s="370">
        <v>30</v>
      </c>
      <c r="AT6" s="370">
        <v>31</v>
      </c>
      <c r="AU6" s="370">
        <v>32</v>
      </c>
      <c r="AV6" s="373">
        <v>33</v>
      </c>
      <c r="AW6" s="13"/>
      <c r="AX6" s="520"/>
      <c r="AY6" s="521"/>
      <c r="AZ6" s="521"/>
      <c r="BA6" s="522"/>
      <c r="BB6" s="370">
        <v>34</v>
      </c>
      <c r="BC6" s="370">
        <v>35</v>
      </c>
      <c r="BD6" s="370">
        <v>36</v>
      </c>
      <c r="BE6" s="370">
        <v>37</v>
      </c>
      <c r="BF6" s="528"/>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row>
    <row r="7" spans="2:58" s="14" customFormat="1" ht="51" customHeight="1" thickBot="1">
      <c r="B7" s="523"/>
      <c r="C7" s="524"/>
      <c r="D7" s="524"/>
      <c r="E7" s="525"/>
      <c r="F7" s="379" t="s">
        <v>107</v>
      </c>
      <c r="G7" s="371" t="s">
        <v>95</v>
      </c>
      <c r="H7" s="371" t="s">
        <v>91</v>
      </c>
      <c r="I7" s="371" t="s">
        <v>94</v>
      </c>
      <c r="J7" s="371" t="s">
        <v>97</v>
      </c>
      <c r="K7" s="371" t="s">
        <v>96</v>
      </c>
      <c r="L7" s="371" t="s">
        <v>218</v>
      </c>
      <c r="M7" s="371" t="s">
        <v>108</v>
      </c>
      <c r="N7" s="371" t="s">
        <v>98</v>
      </c>
      <c r="O7" s="371" t="s">
        <v>215</v>
      </c>
      <c r="P7" s="375" t="s">
        <v>117</v>
      </c>
      <c r="R7" s="523"/>
      <c r="S7" s="524"/>
      <c r="T7" s="524"/>
      <c r="U7" s="525"/>
      <c r="V7" s="374" t="s">
        <v>92</v>
      </c>
      <c r="W7" s="371" t="s">
        <v>93</v>
      </c>
      <c r="X7" s="371" t="s">
        <v>183</v>
      </c>
      <c r="Y7" s="371" t="s">
        <v>102</v>
      </c>
      <c r="Z7" s="371" t="s">
        <v>103</v>
      </c>
      <c r="AA7" s="375" t="s">
        <v>104</v>
      </c>
      <c r="AB7" s="371" t="s">
        <v>105</v>
      </c>
      <c r="AC7" s="371" t="s">
        <v>106</v>
      </c>
      <c r="AD7" s="371" t="s">
        <v>48</v>
      </c>
      <c r="AE7" s="371" t="s">
        <v>99</v>
      </c>
      <c r="AF7" s="375" t="s">
        <v>101</v>
      </c>
      <c r="AH7" s="523"/>
      <c r="AI7" s="524"/>
      <c r="AJ7" s="524"/>
      <c r="AK7" s="525"/>
      <c r="AL7" s="371" t="s">
        <v>63</v>
      </c>
      <c r="AM7" s="371" t="s">
        <v>122</v>
      </c>
      <c r="AN7" s="371" t="s">
        <v>109</v>
      </c>
      <c r="AO7" s="371" t="s">
        <v>111</v>
      </c>
      <c r="AP7" s="371" t="s">
        <v>52</v>
      </c>
      <c r="AQ7" s="371" t="s">
        <v>110</v>
      </c>
      <c r="AR7" s="371" t="s">
        <v>216</v>
      </c>
      <c r="AS7" s="371" t="s">
        <v>100</v>
      </c>
      <c r="AT7" s="371" t="s">
        <v>112</v>
      </c>
      <c r="AU7" s="371" t="s">
        <v>210</v>
      </c>
      <c r="AV7" s="375" t="s">
        <v>200</v>
      </c>
      <c r="AX7" s="523"/>
      <c r="AY7" s="524"/>
      <c r="AZ7" s="524"/>
      <c r="BA7" s="525"/>
      <c r="BB7" s="371" t="s">
        <v>124</v>
      </c>
      <c r="BC7" s="371" t="s">
        <v>125</v>
      </c>
      <c r="BD7" s="371" t="s">
        <v>114</v>
      </c>
      <c r="BE7" s="371" t="s">
        <v>115</v>
      </c>
      <c r="BF7" s="529"/>
    </row>
    <row r="8" spans="2:85" ht="33.75" customHeight="1" thickTop="1">
      <c r="B8" s="516" t="s">
        <v>80</v>
      </c>
      <c r="C8" s="448" t="s">
        <v>84</v>
      </c>
      <c r="D8" s="359" t="s">
        <v>293</v>
      </c>
      <c r="E8" s="360" t="s">
        <v>39</v>
      </c>
      <c r="F8" s="229">
        <v>0.019652895189375876</v>
      </c>
      <c r="G8" s="191">
        <v>0.08975978159643819</v>
      </c>
      <c r="H8" s="191">
        <v>0.008720814999801799</v>
      </c>
      <c r="I8" s="191">
        <v>0.002005637467476149</v>
      </c>
      <c r="J8" s="191">
        <v>0</v>
      </c>
      <c r="K8" s="230">
        <v>0</v>
      </c>
      <c r="L8" s="191">
        <v>0.0876904862813024</v>
      </c>
      <c r="M8" s="191">
        <v>0.003857280617164899</v>
      </c>
      <c r="N8" s="191">
        <v>0.0002557241102170915</v>
      </c>
      <c r="O8" s="191">
        <v>0</v>
      </c>
      <c r="P8" s="221">
        <v>0.0004891798085210464</v>
      </c>
      <c r="R8" s="444" t="s">
        <v>80</v>
      </c>
      <c r="S8" s="447" t="s">
        <v>84</v>
      </c>
      <c r="T8" s="354" t="s">
        <v>293</v>
      </c>
      <c r="U8" s="355" t="s">
        <v>39</v>
      </c>
      <c r="V8" s="191">
        <v>2.4851151954439554E-05</v>
      </c>
      <c r="W8" s="191">
        <v>3.226777954653014E-05</v>
      </c>
      <c r="X8" s="191">
        <v>2.5981899276837137E-05</v>
      </c>
      <c r="Y8" s="191">
        <v>0</v>
      </c>
      <c r="Z8" s="191">
        <v>0</v>
      </c>
      <c r="AA8" s="191">
        <v>0</v>
      </c>
      <c r="AB8" s="191">
        <v>0</v>
      </c>
      <c r="AC8" s="191">
        <v>0</v>
      </c>
      <c r="AD8" s="191">
        <v>0.024243378518295854</v>
      </c>
      <c r="AE8" s="221">
        <v>0.000587192950116844</v>
      </c>
      <c r="AF8" s="191">
        <v>0.002347795139088206</v>
      </c>
      <c r="AH8" s="444" t="s">
        <v>80</v>
      </c>
      <c r="AI8" s="447" t="s">
        <v>84</v>
      </c>
      <c r="AJ8" s="354" t="s">
        <v>293</v>
      </c>
      <c r="AK8" s="355" t="s">
        <v>39</v>
      </c>
      <c r="AL8" s="191">
        <v>0</v>
      </c>
      <c r="AM8" s="191">
        <v>0</v>
      </c>
      <c r="AN8" s="191">
        <v>9.530502262946557E-05</v>
      </c>
      <c r="AO8" s="191">
        <v>0</v>
      </c>
      <c r="AP8" s="191">
        <v>1.5284350048298547E-06</v>
      </c>
      <c r="AQ8" s="191">
        <v>1.942735028083949E-05</v>
      </c>
      <c r="AR8" s="191">
        <v>0</v>
      </c>
      <c r="AS8" s="221">
        <v>5.3400780136851634E-05</v>
      </c>
      <c r="AT8" s="191">
        <v>6.880603578512174E-05</v>
      </c>
      <c r="AU8" s="191">
        <v>0.002757510977434347</v>
      </c>
      <c r="AV8" s="191">
        <v>0.0015506280043417584</v>
      </c>
      <c r="AX8" s="444" t="s">
        <v>80</v>
      </c>
      <c r="AY8" s="447" t="s">
        <v>84</v>
      </c>
      <c r="AZ8" s="354" t="s">
        <v>293</v>
      </c>
      <c r="BA8" s="355" t="s">
        <v>39</v>
      </c>
      <c r="BB8" s="191">
        <v>1.803263907672888E-05</v>
      </c>
      <c r="BC8" s="191">
        <v>0.011118108824667176</v>
      </c>
      <c r="BD8" s="192">
        <v>0</v>
      </c>
      <c r="BE8" s="191">
        <v>0</v>
      </c>
      <c r="BF8" s="193">
        <v>0.00676476347175769</v>
      </c>
      <c r="BG8" s="3"/>
      <c r="CG8" s="15"/>
    </row>
    <row r="9" spans="2:85" ht="33.75" customHeight="1">
      <c r="B9" s="445"/>
      <c r="C9" s="448"/>
      <c r="D9" s="356" t="s">
        <v>294</v>
      </c>
      <c r="E9" s="357" t="s">
        <v>164</v>
      </c>
      <c r="F9" s="229">
        <v>0.010881345645294143</v>
      </c>
      <c r="G9" s="191">
        <v>0.14577672318113974</v>
      </c>
      <c r="H9" s="191">
        <v>0.005192848931700162</v>
      </c>
      <c r="I9" s="191">
        <v>0.00016261925411968777</v>
      </c>
      <c r="J9" s="191">
        <v>0</v>
      </c>
      <c r="K9" s="230">
        <v>0</v>
      </c>
      <c r="L9" s="191">
        <v>0.05804879397077521</v>
      </c>
      <c r="M9" s="191">
        <v>0.0002892960462873674</v>
      </c>
      <c r="N9" s="191">
        <v>0</v>
      </c>
      <c r="O9" s="191">
        <v>0</v>
      </c>
      <c r="P9" s="221">
        <v>3.4941414894360455E-05</v>
      </c>
      <c r="R9" s="445"/>
      <c r="S9" s="448"/>
      <c r="T9" s="356" t="s">
        <v>294</v>
      </c>
      <c r="U9" s="357" t="s">
        <v>164</v>
      </c>
      <c r="V9" s="191">
        <v>0</v>
      </c>
      <c r="W9" s="191">
        <v>0</v>
      </c>
      <c r="X9" s="191">
        <v>0</v>
      </c>
      <c r="Y9" s="191">
        <v>0</v>
      </c>
      <c r="Z9" s="191">
        <v>0</v>
      </c>
      <c r="AA9" s="191">
        <v>0</v>
      </c>
      <c r="AB9" s="191">
        <v>0</v>
      </c>
      <c r="AC9" s="191">
        <v>0</v>
      </c>
      <c r="AD9" s="191">
        <v>0</v>
      </c>
      <c r="AE9" s="221">
        <v>0</v>
      </c>
      <c r="AF9" s="191">
        <v>0</v>
      </c>
      <c r="AH9" s="445"/>
      <c r="AI9" s="448"/>
      <c r="AJ9" s="356" t="s">
        <v>294</v>
      </c>
      <c r="AK9" s="357" t="s">
        <v>164</v>
      </c>
      <c r="AL9" s="191">
        <v>0</v>
      </c>
      <c r="AM9" s="191">
        <v>0</v>
      </c>
      <c r="AN9" s="191">
        <v>0</v>
      </c>
      <c r="AO9" s="191">
        <v>0</v>
      </c>
      <c r="AP9" s="191">
        <v>0</v>
      </c>
      <c r="AQ9" s="191">
        <v>2.2855706212752343E-06</v>
      </c>
      <c r="AR9" s="191">
        <v>0</v>
      </c>
      <c r="AS9" s="221">
        <v>3.640962282058066E-06</v>
      </c>
      <c r="AT9" s="191">
        <v>0.0005265157520948446</v>
      </c>
      <c r="AU9" s="191">
        <v>0.0005081313853252682</v>
      </c>
      <c r="AV9" s="191">
        <v>0</v>
      </c>
      <c r="AX9" s="445"/>
      <c r="AY9" s="448"/>
      <c r="AZ9" s="356" t="s">
        <v>294</v>
      </c>
      <c r="BA9" s="357" t="s">
        <v>164</v>
      </c>
      <c r="BB9" s="191">
        <v>0</v>
      </c>
      <c r="BC9" s="191">
        <v>0.002725570117089832</v>
      </c>
      <c r="BD9" s="192">
        <v>0</v>
      </c>
      <c r="BE9" s="191">
        <v>0</v>
      </c>
      <c r="BF9" s="193">
        <v>0.004283228069922488</v>
      </c>
      <c r="BG9" s="3"/>
      <c r="CG9" s="15"/>
    </row>
    <row r="10" spans="2:85" ht="33.75" customHeight="1">
      <c r="B10" s="445"/>
      <c r="C10" s="448"/>
      <c r="D10" s="356" t="s">
        <v>2</v>
      </c>
      <c r="E10" s="358" t="s">
        <v>91</v>
      </c>
      <c r="F10" s="229">
        <v>0.1298319388448144</v>
      </c>
      <c r="G10" s="191">
        <v>0.049536275147664795</v>
      </c>
      <c r="H10" s="191">
        <v>0</v>
      </c>
      <c r="I10" s="191">
        <v>0</v>
      </c>
      <c r="J10" s="191">
        <v>0</v>
      </c>
      <c r="K10" s="230">
        <v>0</v>
      </c>
      <c r="L10" s="191">
        <v>0</v>
      </c>
      <c r="M10" s="191">
        <v>0</v>
      </c>
      <c r="N10" s="191">
        <v>0</v>
      </c>
      <c r="O10" s="191">
        <v>0</v>
      </c>
      <c r="P10" s="221">
        <v>0</v>
      </c>
      <c r="R10" s="445"/>
      <c r="S10" s="448"/>
      <c r="T10" s="356" t="s">
        <v>2</v>
      </c>
      <c r="U10" s="358" t="s">
        <v>91</v>
      </c>
      <c r="V10" s="191">
        <v>0</v>
      </c>
      <c r="W10" s="191">
        <v>0</v>
      </c>
      <c r="X10" s="191">
        <v>0</v>
      </c>
      <c r="Y10" s="191">
        <v>0</v>
      </c>
      <c r="Z10" s="191">
        <v>0</v>
      </c>
      <c r="AA10" s="191">
        <v>0</v>
      </c>
      <c r="AB10" s="191">
        <v>0</v>
      </c>
      <c r="AC10" s="191">
        <v>0</v>
      </c>
      <c r="AD10" s="191">
        <v>0</v>
      </c>
      <c r="AE10" s="221">
        <v>0</v>
      </c>
      <c r="AF10" s="191">
        <v>0</v>
      </c>
      <c r="AH10" s="445"/>
      <c r="AI10" s="448"/>
      <c r="AJ10" s="356" t="s">
        <v>2</v>
      </c>
      <c r="AK10" s="358" t="s">
        <v>91</v>
      </c>
      <c r="AL10" s="191">
        <v>0</v>
      </c>
      <c r="AM10" s="191">
        <v>0</v>
      </c>
      <c r="AN10" s="191">
        <v>0</v>
      </c>
      <c r="AO10" s="191">
        <v>0</v>
      </c>
      <c r="AP10" s="191">
        <v>0</v>
      </c>
      <c r="AQ10" s="191">
        <v>0</v>
      </c>
      <c r="AR10" s="191">
        <v>0</v>
      </c>
      <c r="AS10" s="221">
        <v>0</v>
      </c>
      <c r="AT10" s="191">
        <v>0.0002542831757276238</v>
      </c>
      <c r="AU10" s="191">
        <v>0</v>
      </c>
      <c r="AV10" s="191">
        <v>0</v>
      </c>
      <c r="AX10" s="445"/>
      <c r="AY10" s="448"/>
      <c r="AZ10" s="356" t="s">
        <v>2</v>
      </c>
      <c r="BA10" s="358" t="s">
        <v>91</v>
      </c>
      <c r="BB10" s="191">
        <v>0</v>
      </c>
      <c r="BC10" s="191">
        <v>2.712596827912857E-05</v>
      </c>
      <c r="BD10" s="192">
        <v>0</v>
      </c>
      <c r="BE10" s="191">
        <v>0</v>
      </c>
      <c r="BF10" s="193">
        <v>0.0014189673419307714</v>
      </c>
      <c r="BG10" s="3"/>
      <c r="CG10" s="15"/>
    </row>
    <row r="11" spans="2:85" ht="33.75" customHeight="1">
      <c r="B11" s="445"/>
      <c r="C11" s="449"/>
      <c r="D11" s="356" t="s">
        <v>3</v>
      </c>
      <c r="E11" s="357" t="s">
        <v>165</v>
      </c>
      <c r="F11" s="229">
        <v>7.947862025115244E-05</v>
      </c>
      <c r="G11" s="191">
        <v>0</v>
      </c>
      <c r="H11" s="191">
        <v>0</v>
      </c>
      <c r="I11" s="191">
        <v>0.1863074588031223</v>
      </c>
      <c r="J11" s="191">
        <v>0.0001807882367120646</v>
      </c>
      <c r="K11" s="230">
        <v>0.0002318930200200974</v>
      </c>
      <c r="L11" s="191">
        <v>0.0005240100241390112</v>
      </c>
      <c r="M11" s="191">
        <v>0</v>
      </c>
      <c r="N11" s="191">
        <v>0.026300007001969685</v>
      </c>
      <c r="O11" s="191">
        <v>0</v>
      </c>
      <c r="P11" s="221">
        <v>0.0010831838617251742</v>
      </c>
      <c r="R11" s="445"/>
      <c r="S11" s="449"/>
      <c r="T11" s="356" t="s">
        <v>3</v>
      </c>
      <c r="U11" s="357" t="s">
        <v>165</v>
      </c>
      <c r="V11" s="191">
        <v>0</v>
      </c>
      <c r="W11" s="191">
        <v>0</v>
      </c>
      <c r="X11" s="191">
        <v>0</v>
      </c>
      <c r="Y11" s="191">
        <v>0</v>
      </c>
      <c r="Z11" s="191">
        <v>0</v>
      </c>
      <c r="AA11" s="191">
        <v>0</v>
      </c>
      <c r="AB11" s="191">
        <v>6.187889063524869E-06</v>
      </c>
      <c r="AC11" s="191">
        <v>0</v>
      </c>
      <c r="AD11" s="191">
        <v>0.00014791276009981725</v>
      </c>
      <c r="AE11" s="221">
        <v>4.608349735094219E-05</v>
      </c>
      <c r="AF11" s="191">
        <v>0.00020473845141192993</v>
      </c>
      <c r="AH11" s="445"/>
      <c r="AI11" s="449"/>
      <c r="AJ11" s="356" t="s">
        <v>3</v>
      </c>
      <c r="AK11" s="357" t="s">
        <v>165</v>
      </c>
      <c r="AL11" s="191">
        <v>0</v>
      </c>
      <c r="AM11" s="191">
        <v>0</v>
      </c>
      <c r="AN11" s="191">
        <v>0</v>
      </c>
      <c r="AO11" s="191">
        <v>0</v>
      </c>
      <c r="AP11" s="191">
        <v>0</v>
      </c>
      <c r="AQ11" s="191">
        <v>0</v>
      </c>
      <c r="AR11" s="191">
        <v>0</v>
      </c>
      <c r="AS11" s="221">
        <v>6.068270470096777E-06</v>
      </c>
      <c r="AT11" s="191">
        <v>0</v>
      </c>
      <c r="AU11" s="191">
        <v>8.597172428483074E-05</v>
      </c>
      <c r="AV11" s="191">
        <v>0</v>
      </c>
      <c r="AX11" s="445"/>
      <c r="AY11" s="449"/>
      <c r="AZ11" s="356" t="s">
        <v>3</v>
      </c>
      <c r="BA11" s="357" t="s">
        <v>165</v>
      </c>
      <c r="BB11" s="191">
        <v>0</v>
      </c>
      <c r="BC11" s="191">
        <v>0.000921103531565192</v>
      </c>
      <c r="BD11" s="192">
        <v>0</v>
      </c>
      <c r="BE11" s="191">
        <v>0</v>
      </c>
      <c r="BF11" s="193">
        <v>0.0008802811235311966</v>
      </c>
      <c r="BG11" s="3"/>
      <c r="CG11" s="15"/>
    </row>
    <row r="12" spans="2:85" ht="33.75" customHeight="1">
      <c r="B12" s="445"/>
      <c r="C12" s="450"/>
      <c r="D12" s="356" t="s">
        <v>4</v>
      </c>
      <c r="E12" s="357" t="s">
        <v>166</v>
      </c>
      <c r="F12" s="231">
        <v>0</v>
      </c>
      <c r="G12" s="194">
        <v>0</v>
      </c>
      <c r="H12" s="194">
        <v>0</v>
      </c>
      <c r="I12" s="194">
        <v>0</v>
      </c>
      <c r="J12" s="194">
        <v>0.06367361696998915</v>
      </c>
      <c r="K12" s="232">
        <v>0</v>
      </c>
      <c r="L12" s="194">
        <v>0.11560006633621404</v>
      </c>
      <c r="M12" s="194">
        <v>0</v>
      </c>
      <c r="N12" s="194">
        <v>0</v>
      </c>
      <c r="O12" s="194">
        <v>0</v>
      </c>
      <c r="P12" s="222">
        <v>3.4941414894360455E-05</v>
      </c>
      <c r="R12" s="445"/>
      <c r="S12" s="450"/>
      <c r="T12" s="356" t="s">
        <v>4</v>
      </c>
      <c r="U12" s="357" t="s">
        <v>166</v>
      </c>
      <c r="V12" s="194">
        <v>0</v>
      </c>
      <c r="W12" s="194">
        <v>0</v>
      </c>
      <c r="X12" s="194">
        <v>0</v>
      </c>
      <c r="Y12" s="194">
        <v>0</v>
      </c>
      <c r="Z12" s="194">
        <v>0</v>
      </c>
      <c r="AA12" s="194">
        <v>0</v>
      </c>
      <c r="AB12" s="194">
        <v>0</v>
      </c>
      <c r="AC12" s="194">
        <v>0</v>
      </c>
      <c r="AD12" s="194">
        <v>0.00023856896790293105</v>
      </c>
      <c r="AE12" s="222">
        <v>0</v>
      </c>
      <c r="AF12" s="194">
        <v>0</v>
      </c>
      <c r="AH12" s="445"/>
      <c r="AI12" s="450"/>
      <c r="AJ12" s="356" t="s">
        <v>4</v>
      </c>
      <c r="AK12" s="357" t="s">
        <v>166</v>
      </c>
      <c r="AL12" s="194">
        <v>0</v>
      </c>
      <c r="AM12" s="194">
        <v>0</v>
      </c>
      <c r="AN12" s="194">
        <v>0</v>
      </c>
      <c r="AO12" s="194">
        <v>0</v>
      </c>
      <c r="AP12" s="194">
        <v>0</v>
      </c>
      <c r="AQ12" s="194">
        <v>2.2855706212752343E-06</v>
      </c>
      <c r="AR12" s="194">
        <v>0</v>
      </c>
      <c r="AS12" s="222">
        <v>1.3350195034212909E-05</v>
      </c>
      <c r="AT12" s="194">
        <v>0</v>
      </c>
      <c r="AU12" s="194">
        <v>0.0011676756581969548</v>
      </c>
      <c r="AV12" s="194">
        <v>0</v>
      </c>
      <c r="AX12" s="445"/>
      <c r="AY12" s="450"/>
      <c r="AZ12" s="356" t="s">
        <v>4</v>
      </c>
      <c r="BA12" s="357" t="s">
        <v>166</v>
      </c>
      <c r="BB12" s="194">
        <v>0</v>
      </c>
      <c r="BC12" s="194">
        <v>0.00602786190759244</v>
      </c>
      <c r="BD12" s="195">
        <v>0</v>
      </c>
      <c r="BE12" s="194">
        <v>0</v>
      </c>
      <c r="BF12" s="196">
        <v>0.0071927386977271935</v>
      </c>
      <c r="BG12" s="3"/>
      <c r="CG12" s="15"/>
    </row>
    <row r="13" spans="2:85" ht="33.75" customHeight="1">
      <c r="B13" s="445"/>
      <c r="C13" s="451" t="s">
        <v>85</v>
      </c>
      <c r="D13" s="356" t="s">
        <v>5</v>
      </c>
      <c r="E13" s="357" t="s">
        <v>167</v>
      </c>
      <c r="F13" s="233">
        <v>0</v>
      </c>
      <c r="G13" s="197">
        <v>0</v>
      </c>
      <c r="H13" s="197">
        <v>0</v>
      </c>
      <c r="I13" s="197">
        <v>0.0003794449262792715</v>
      </c>
      <c r="J13" s="197">
        <v>0</v>
      </c>
      <c r="K13" s="234">
        <v>0.0019324418335008116</v>
      </c>
      <c r="L13" s="197">
        <v>0</v>
      </c>
      <c r="M13" s="197">
        <v>0</v>
      </c>
      <c r="N13" s="197">
        <v>0.00937350637331458</v>
      </c>
      <c r="O13" s="197">
        <v>0</v>
      </c>
      <c r="P13" s="223">
        <v>0.011134664213002866</v>
      </c>
      <c r="R13" s="445"/>
      <c r="S13" s="451" t="s">
        <v>85</v>
      </c>
      <c r="T13" s="356" t="s">
        <v>5</v>
      </c>
      <c r="U13" s="357" t="s">
        <v>167</v>
      </c>
      <c r="V13" s="197">
        <v>0.5991115713176288</v>
      </c>
      <c r="W13" s="197">
        <v>0.06062040184141462</v>
      </c>
      <c r="X13" s="197">
        <v>0.004737366301476638</v>
      </c>
      <c r="Y13" s="197">
        <v>6.964515792039558E-05</v>
      </c>
      <c r="Z13" s="197">
        <v>6.31709278967029E-05</v>
      </c>
      <c r="AA13" s="197">
        <v>1.6952935824661436E-05</v>
      </c>
      <c r="AB13" s="197">
        <v>0.00011138200314344765</v>
      </c>
      <c r="AC13" s="197">
        <v>0</v>
      </c>
      <c r="AD13" s="197">
        <v>0.0008970193193150208</v>
      </c>
      <c r="AE13" s="223">
        <v>0.0017229281751529675</v>
      </c>
      <c r="AF13" s="197">
        <v>0.018313567462276463</v>
      </c>
      <c r="AH13" s="445"/>
      <c r="AI13" s="451" t="s">
        <v>85</v>
      </c>
      <c r="AJ13" s="356" t="s">
        <v>5</v>
      </c>
      <c r="AK13" s="357" t="s">
        <v>167</v>
      </c>
      <c r="AL13" s="197">
        <v>0.13157915177877894</v>
      </c>
      <c r="AM13" s="197">
        <v>2.5983474510211507E-05</v>
      </c>
      <c r="AN13" s="197">
        <v>0</v>
      </c>
      <c r="AO13" s="197">
        <v>0</v>
      </c>
      <c r="AP13" s="197">
        <v>0</v>
      </c>
      <c r="AQ13" s="197">
        <v>1.1427853106376171E-06</v>
      </c>
      <c r="AR13" s="197">
        <v>0</v>
      </c>
      <c r="AS13" s="223">
        <v>1.4563849128232264E-05</v>
      </c>
      <c r="AT13" s="197">
        <v>0.00010919218722421494</v>
      </c>
      <c r="AU13" s="197">
        <v>8.982120447668883E-06</v>
      </c>
      <c r="AV13" s="197">
        <v>0</v>
      </c>
      <c r="AX13" s="445"/>
      <c r="AY13" s="451" t="s">
        <v>85</v>
      </c>
      <c r="AZ13" s="356" t="s">
        <v>5</v>
      </c>
      <c r="BA13" s="357" t="s">
        <v>167</v>
      </c>
      <c r="BB13" s="197">
        <v>1.8032639076728878E-06</v>
      </c>
      <c r="BC13" s="197">
        <v>-1.0614509326615528E-05</v>
      </c>
      <c r="BD13" s="198">
        <v>0</v>
      </c>
      <c r="BE13" s="197">
        <v>0.00033092754262661916</v>
      </c>
      <c r="BF13" s="199">
        <v>0.022245507289997017</v>
      </c>
      <c r="BG13" s="3"/>
      <c r="CG13" s="15"/>
    </row>
    <row r="14" spans="2:85" ht="33.75" customHeight="1">
      <c r="B14" s="445"/>
      <c r="C14" s="448"/>
      <c r="D14" s="356" t="s">
        <v>6</v>
      </c>
      <c r="E14" s="357" t="s">
        <v>212</v>
      </c>
      <c r="F14" s="229">
        <v>0.018626898455224635</v>
      </c>
      <c r="G14" s="191">
        <v>0.3179736435888604</v>
      </c>
      <c r="H14" s="191">
        <v>0.03171205454473382</v>
      </c>
      <c r="I14" s="191">
        <v>0.00970294882914137</v>
      </c>
      <c r="J14" s="191">
        <v>0.09447993250572496</v>
      </c>
      <c r="K14" s="230">
        <v>0</v>
      </c>
      <c r="L14" s="191">
        <v>0.14107847021319722</v>
      </c>
      <c r="M14" s="191">
        <v>0.0015429122468659595</v>
      </c>
      <c r="N14" s="191">
        <v>0.0033883444603764624</v>
      </c>
      <c r="O14" s="191">
        <v>0</v>
      </c>
      <c r="P14" s="221">
        <v>0.005089799436278506</v>
      </c>
      <c r="R14" s="445"/>
      <c r="S14" s="448"/>
      <c r="T14" s="356" t="s">
        <v>6</v>
      </c>
      <c r="U14" s="357" t="s">
        <v>212</v>
      </c>
      <c r="V14" s="191">
        <v>4.141858659073259E-06</v>
      </c>
      <c r="W14" s="191">
        <v>0.0005055285462289722</v>
      </c>
      <c r="X14" s="191">
        <v>0</v>
      </c>
      <c r="Y14" s="191">
        <v>0</v>
      </c>
      <c r="Z14" s="191">
        <v>0</v>
      </c>
      <c r="AA14" s="191">
        <v>0</v>
      </c>
      <c r="AB14" s="191">
        <v>0</v>
      </c>
      <c r="AC14" s="191">
        <v>0</v>
      </c>
      <c r="AD14" s="191">
        <v>3.3399655506410345E-05</v>
      </c>
      <c r="AE14" s="221">
        <v>0</v>
      </c>
      <c r="AF14" s="191">
        <v>0</v>
      </c>
      <c r="AH14" s="445"/>
      <c r="AI14" s="448"/>
      <c r="AJ14" s="356" t="s">
        <v>6</v>
      </c>
      <c r="AK14" s="357" t="s">
        <v>212</v>
      </c>
      <c r="AL14" s="191">
        <v>0</v>
      </c>
      <c r="AM14" s="191">
        <v>0</v>
      </c>
      <c r="AN14" s="191">
        <v>0.00015610305430688326</v>
      </c>
      <c r="AO14" s="191">
        <v>0</v>
      </c>
      <c r="AP14" s="191">
        <v>0</v>
      </c>
      <c r="AQ14" s="191">
        <v>0.00010399346326802315</v>
      </c>
      <c r="AR14" s="191">
        <v>0</v>
      </c>
      <c r="AS14" s="221">
        <v>0.00033496852994934205</v>
      </c>
      <c r="AT14" s="191">
        <v>0.0006731025239848866</v>
      </c>
      <c r="AU14" s="191">
        <v>0.014218696668659842</v>
      </c>
      <c r="AV14" s="191">
        <v>0.0011689349571191716</v>
      </c>
      <c r="AX14" s="445"/>
      <c r="AY14" s="448"/>
      <c r="AZ14" s="356" t="s">
        <v>6</v>
      </c>
      <c r="BA14" s="357" t="s">
        <v>212</v>
      </c>
      <c r="BB14" s="191">
        <v>2.7048958615093318E-06</v>
      </c>
      <c r="BC14" s="191">
        <v>0.10992621736628078</v>
      </c>
      <c r="BD14" s="192">
        <v>0</v>
      </c>
      <c r="BE14" s="191">
        <v>0.0025213527057266222</v>
      </c>
      <c r="BF14" s="193">
        <v>0.0171285353334776</v>
      </c>
      <c r="BG14" s="3"/>
      <c r="CG14" s="15"/>
    </row>
    <row r="15" spans="2:85" ht="33.75" customHeight="1">
      <c r="B15" s="445"/>
      <c r="C15" s="448"/>
      <c r="D15" s="356" t="s">
        <v>7</v>
      </c>
      <c r="E15" s="357" t="s">
        <v>41</v>
      </c>
      <c r="F15" s="229">
        <v>0.002760075721449112</v>
      </c>
      <c r="G15" s="191">
        <v>0.0006506180871828237</v>
      </c>
      <c r="H15" s="191">
        <v>0.0018234431363221945</v>
      </c>
      <c r="I15" s="191">
        <v>0.004173894189071986</v>
      </c>
      <c r="J15" s="191">
        <v>0.014571531878992407</v>
      </c>
      <c r="K15" s="230">
        <v>0.005178944113782175</v>
      </c>
      <c r="L15" s="191">
        <v>0.0008983028985240192</v>
      </c>
      <c r="M15" s="191">
        <v>0.26851494696239153</v>
      </c>
      <c r="N15" s="191">
        <v>0.0038419503225472556</v>
      </c>
      <c r="O15" s="191">
        <v>0.0008104944015849668</v>
      </c>
      <c r="P15" s="221">
        <v>0.0010365953085326935</v>
      </c>
      <c r="R15" s="445"/>
      <c r="S15" s="448"/>
      <c r="T15" s="356" t="s">
        <v>7</v>
      </c>
      <c r="U15" s="357" t="s">
        <v>41</v>
      </c>
      <c r="V15" s="191">
        <v>0.00015324877038571058</v>
      </c>
      <c r="W15" s="191">
        <v>0.003216022028137504</v>
      </c>
      <c r="X15" s="191">
        <v>0.0012529049206830352</v>
      </c>
      <c r="Y15" s="191">
        <v>0.0011259300530463952</v>
      </c>
      <c r="Z15" s="191">
        <v>0.00217307991964658</v>
      </c>
      <c r="AA15" s="191">
        <v>0.0033383156128062477</v>
      </c>
      <c r="AB15" s="191">
        <v>0.0008291771345123324</v>
      </c>
      <c r="AC15" s="191">
        <v>0.0018172206436265115</v>
      </c>
      <c r="AD15" s="191">
        <v>0.0074290376604972735</v>
      </c>
      <c r="AE15" s="221">
        <v>0.003762494574039828</v>
      </c>
      <c r="AF15" s="191">
        <v>0.0013260163254996957</v>
      </c>
      <c r="AH15" s="445"/>
      <c r="AI15" s="448"/>
      <c r="AJ15" s="356" t="s">
        <v>7</v>
      </c>
      <c r="AK15" s="357" t="s">
        <v>41</v>
      </c>
      <c r="AL15" s="191">
        <v>0.00020195743358707472</v>
      </c>
      <c r="AM15" s="191">
        <v>0.001312165462765681</v>
      </c>
      <c r="AN15" s="191">
        <v>0.0035799633787711896</v>
      </c>
      <c r="AO15" s="191">
        <v>0.001592197809147057</v>
      </c>
      <c r="AP15" s="191">
        <v>2.0633872565203038E-05</v>
      </c>
      <c r="AQ15" s="191">
        <v>0.0015027626834884665</v>
      </c>
      <c r="AR15" s="191">
        <v>0.0010371254641507444</v>
      </c>
      <c r="AS15" s="221">
        <v>0.0021833637151408205</v>
      </c>
      <c r="AT15" s="191">
        <v>0.00047117176678942063</v>
      </c>
      <c r="AU15" s="191">
        <v>0.0032810402835270476</v>
      </c>
      <c r="AV15" s="191">
        <v>0.02308050144924079</v>
      </c>
      <c r="AX15" s="445"/>
      <c r="AY15" s="448"/>
      <c r="AZ15" s="356" t="s">
        <v>7</v>
      </c>
      <c r="BA15" s="357" t="s">
        <v>41</v>
      </c>
      <c r="BB15" s="191">
        <v>0.002039491479578036</v>
      </c>
      <c r="BC15" s="191">
        <v>0.0037032843650636397</v>
      </c>
      <c r="BD15" s="192">
        <v>0.019531723886934367</v>
      </c>
      <c r="BE15" s="191">
        <v>0.007768918024520155</v>
      </c>
      <c r="BF15" s="193">
        <v>0.0026609901965416204</v>
      </c>
      <c r="BG15" s="3"/>
      <c r="CG15" s="15"/>
    </row>
    <row r="16" spans="2:85" ht="33.75" customHeight="1">
      <c r="B16" s="445"/>
      <c r="C16" s="448"/>
      <c r="D16" s="356" t="s">
        <v>8</v>
      </c>
      <c r="E16" s="358" t="s">
        <v>120</v>
      </c>
      <c r="F16" s="229">
        <v>0.009884250227597867</v>
      </c>
      <c r="G16" s="191">
        <v>0.007526758263487568</v>
      </c>
      <c r="H16" s="191">
        <v>0.02818408847663218</v>
      </c>
      <c r="I16" s="191">
        <v>0.0146357328707719</v>
      </c>
      <c r="J16" s="191">
        <v>0.0030010847294202722</v>
      </c>
      <c r="K16" s="230">
        <v>0.002705418566901136</v>
      </c>
      <c r="L16" s="191">
        <v>0.012366636569680664</v>
      </c>
      <c r="M16" s="191">
        <v>0.011378977820636451</v>
      </c>
      <c r="N16" s="191">
        <v>0.30869553304777475</v>
      </c>
      <c r="O16" s="191">
        <v>0.11504017450644893</v>
      </c>
      <c r="P16" s="221">
        <v>0.01228773090451676</v>
      </c>
      <c r="R16" s="445"/>
      <c r="S16" s="448"/>
      <c r="T16" s="356" t="s">
        <v>8</v>
      </c>
      <c r="U16" s="358" t="s">
        <v>120</v>
      </c>
      <c r="V16" s="191">
        <v>1.0354646647683148E-05</v>
      </c>
      <c r="W16" s="191">
        <v>0.018543217312739318</v>
      </c>
      <c r="X16" s="191">
        <v>0.002782950100319</v>
      </c>
      <c r="Y16" s="191">
        <v>0.003905932606702186</v>
      </c>
      <c r="Z16" s="191">
        <v>0.00225730782350885</v>
      </c>
      <c r="AA16" s="191">
        <v>0.009526137188807671</v>
      </c>
      <c r="AB16" s="191">
        <v>0.0019677487222009085</v>
      </c>
      <c r="AC16" s="191">
        <v>0.0033701182845437124</v>
      </c>
      <c r="AD16" s="191">
        <v>0.02058373055066489</v>
      </c>
      <c r="AE16" s="221">
        <v>0.07452593460305756</v>
      </c>
      <c r="AF16" s="191">
        <v>0.002498957173308229</v>
      </c>
      <c r="AH16" s="445"/>
      <c r="AI16" s="448"/>
      <c r="AJ16" s="356" t="s">
        <v>8</v>
      </c>
      <c r="AK16" s="358" t="s">
        <v>120</v>
      </c>
      <c r="AL16" s="191">
        <v>0.0014331210191082802</v>
      </c>
      <c r="AM16" s="191">
        <v>0.002942628488281453</v>
      </c>
      <c r="AN16" s="191">
        <v>0.007612351750024785</v>
      </c>
      <c r="AO16" s="191">
        <v>0.004561583484987949</v>
      </c>
      <c r="AP16" s="191">
        <v>0.000493684506560043</v>
      </c>
      <c r="AQ16" s="191">
        <v>0.003127803395215158</v>
      </c>
      <c r="AR16" s="191">
        <v>0.017270035153441804</v>
      </c>
      <c r="AS16" s="221">
        <v>0.001922428084926659</v>
      </c>
      <c r="AT16" s="191">
        <v>0.005265157520948446</v>
      </c>
      <c r="AU16" s="191">
        <v>0.0053276805855316</v>
      </c>
      <c r="AV16" s="191">
        <v>0.01686606152414805</v>
      </c>
      <c r="AX16" s="445"/>
      <c r="AY16" s="448"/>
      <c r="AZ16" s="356" t="s">
        <v>8</v>
      </c>
      <c r="BA16" s="358" t="s">
        <v>120</v>
      </c>
      <c r="BB16" s="191">
        <v>0.004765124876025606</v>
      </c>
      <c r="BC16" s="191">
        <v>0.005913461084850029</v>
      </c>
      <c r="BD16" s="192">
        <v>0.441101540701201</v>
      </c>
      <c r="BE16" s="191">
        <v>0.013000724888902896</v>
      </c>
      <c r="BF16" s="193">
        <v>0.016702684213758208</v>
      </c>
      <c r="BG16" s="3"/>
      <c r="CG16" s="15"/>
    </row>
    <row r="17" spans="2:85" ht="33.75" customHeight="1">
      <c r="B17" s="445"/>
      <c r="C17" s="448"/>
      <c r="D17" s="356" t="s">
        <v>9</v>
      </c>
      <c r="E17" s="357" t="s">
        <v>213</v>
      </c>
      <c r="F17" s="235">
        <v>0</v>
      </c>
      <c r="G17" s="200">
        <v>0</v>
      </c>
      <c r="H17" s="200">
        <v>0.0006342410908946763</v>
      </c>
      <c r="I17" s="200">
        <v>0.00010841283607979184</v>
      </c>
      <c r="J17" s="200">
        <v>0.0005303121610220562</v>
      </c>
      <c r="K17" s="236">
        <v>0.0003864883667001623</v>
      </c>
      <c r="L17" s="200">
        <v>0.007320016952588034</v>
      </c>
      <c r="M17" s="200">
        <v>0.004387656702025072</v>
      </c>
      <c r="N17" s="200">
        <v>0.0018753101415920044</v>
      </c>
      <c r="O17" s="200">
        <v>0.05482344229980288</v>
      </c>
      <c r="P17" s="224">
        <v>0.00535768361713527</v>
      </c>
      <c r="R17" s="445"/>
      <c r="S17" s="448"/>
      <c r="T17" s="356" t="s">
        <v>9</v>
      </c>
      <c r="U17" s="357" t="s">
        <v>213</v>
      </c>
      <c r="V17" s="200">
        <v>3.5205798602122704E-05</v>
      </c>
      <c r="W17" s="200">
        <v>0.0026997375553930217</v>
      </c>
      <c r="X17" s="200">
        <v>0.0005080904747470374</v>
      </c>
      <c r="Y17" s="200">
        <v>0.00136968810576778</v>
      </c>
      <c r="Z17" s="200">
        <v>0.004392485186417408</v>
      </c>
      <c r="AA17" s="200">
        <v>0.006224552936954857</v>
      </c>
      <c r="AB17" s="200">
        <v>0.0007239830204324097</v>
      </c>
      <c r="AC17" s="200">
        <v>0.0030066741558184102</v>
      </c>
      <c r="AD17" s="200">
        <v>0.005343944881025656</v>
      </c>
      <c r="AE17" s="224">
        <v>0.000807204485856826</v>
      </c>
      <c r="AF17" s="200">
        <v>0.0006065615803512317</v>
      </c>
      <c r="AH17" s="445"/>
      <c r="AI17" s="448"/>
      <c r="AJ17" s="356" t="s">
        <v>9</v>
      </c>
      <c r="AK17" s="357" t="s">
        <v>213</v>
      </c>
      <c r="AL17" s="200">
        <v>0.003646885194966599</v>
      </c>
      <c r="AM17" s="200">
        <v>0.0035012731902510003</v>
      </c>
      <c r="AN17" s="200">
        <v>0.0061411489294342985</v>
      </c>
      <c r="AO17" s="200">
        <v>0.018436048595057583</v>
      </c>
      <c r="AP17" s="200">
        <v>4.356039763765086E-05</v>
      </c>
      <c r="AQ17" s="200">
        <v>0.0018033152201861597</v>
      </c>
      <c r="AR17" s="200">
        <v>0.021125042045626926</v>
      </c>
      <c r="AS17" s="224">
        <v>0.01052602195742987</v>
      </c>
      <c r="AT17" s="200">
        <v>0.012263927987004633</v>
      </c>
      <c r="AU17" s="200">
        <v>0.003564618657660594</v>
      </c>
      <c r="AV17" s="200">
        <v>0.03859870940038408</v>
      </c>
      <c r="AX17" s="445"/>
      <c r="AY17" s="448"/>
      <c r="AZ17" s="356" t="s">
        <v>9</v>
      </c>
      <c r="BA17" s="357" t="s">
        <v>213</v>
      </c>
      <c r="BB17" s="200">
        <v>0.00722117031827608</v>
      </c>
      <c r="BC17" s="200">
        <v>0.003776406540424769</v>
      </c>
      <c r="BD17" s="201">
        <v>0</v>
      </c>
      <c r="BE17" s="200">
        <v>0.0001260676352863311</v>
      </c>
      <c r="BF17" s="202">
        <v>0.006162933367559336</v>
      </c>
      <c r="BG17" s="3"/>
      <c r="CG17" s="15"/>
    </row>
    <row r="18" spans="2:85" ht="33.75" customHeight="1">
      <c r="B18" s="445"/>
      <c r="C18" s="448"/>
      <c r="D18" s="359" t="s">
        <v>10</v>
      </c>
      <c r="E18" s="360" t="s">
        <v>42</v>
      </c>
      <c r="F18" s="229">
        <v>0.07540353463100244</v>
      </c>
      <c r="G18" s="191">
        <v>0.011302894612627094</v>
      </c>
      <c r="H18" s="191">
        <v>0.019978594363182306</v>
      </c>
      <c r="I18" s="191">
        <v>0.0010299219427580225</v>
      </c>
      <c r="J18" s="191">
        <v>0.008810413402434615</v>
      </c>
      <c r="K18" s="230">
        <v>0.008425446394063538</v>
      </c>
      <c r="L18" s="191">
        <v>0.005775626969356355</v>
      </c>
      <c r="M18" s="191">
        <v>0.07025072324011572</v>
      </c>
      <c r="N18" s="191">
        <v>0.035843996115428996</v>
      </c>
      <c r="O18" s="191">
        <v>0.03282002021232952</v>
      </c>
      <c r="P18" s="221">
        <v>0.2956509585594819</v>
      </c>
      <c r="R18" s="445"/>
      <c r="S18" s="448"/>
      <c r="T18" s="359" t="s">
        <v>10</v>
      </c>
      <c r="U18" s="360" t="s">
        <v>42</v>
      </c>
      <c r="V18" s="191">
        <v>0.0017789282940719648</v>
      </c>
      <c r="W18" s="191">
        <v>0.029202340489609777</v>
      </c>
      <c r="X18" s="191">
        <v>0.010516895451724188</v>
      </c>
      <c r="Y18" s="191">
        <v>0.006923889449919327</v>
      </c>
      <c r="Z18" s="191">
        <v>0.010654829838577223</v>
      </c>
      <c r="AA18" s="191">
        <v>0.016149084117642074</v>
      </c>
      <c r="AB18" s="191">
        <v>0.008941499696793436</v>
      </c>
      <c r="AC18" s="191">
        <v>0.0025441089010771164</v>
      </c>
      <c r="AD18" s="191">
        <v>0.1658626892448338</v>
      </c>
      <c r="AE18" s="221">
        <v>0.005651917965428458</v>
      </c>
      <c r="AF18" s="191">
        <v>0.001898135923370416</v>
      </c>
      <c r="AH18" s="445"/>
      <c r="AI18" s="448"/>
      <c r="AJ18" s="359" t="s">
        <v>10</v>
      </c>
      <c r="AK18" s="360" t="s">
        <v>42</v>
      </c>
      <c r="AL18" s="191">
        <v>0.0007185024079540158</v>
      </c>
      <c r="AM18" s="191">
        <v>0.013654315855116146</v>
      </c>
      <c r="AN18" s="191">
        <v>9.311410256901809E-06</v>
      </c>
      <c r="AO18" s="191">
        <v>2.8105874830486443E-05</v>
      </c>
      <c r="AP18" s="191">
        <v>1.6048567550713474E-05</v>
      </c>
      <c r="AQ18" s="191">
        <v>0.00033255052539554655</v>
      </c>
      <c r="AR18" s="191">
        <v>0.0017180997355247625</v>
      </c>
      <c r="AS18" s="221">
        <v>0.0007937297774886584</v>
      </c>
      <c r="AT18" s="191">
        <v>0.0038307012531673215</v>
      </c>
      <c r="AU18" s="191">
        <v>0.1268801502837067</v>
      </c>
      <c r="AV18" s="191">
        <v>0.002349797821964049</v>
      </c>
      <c r="AX18" s="445"/>
      <c r="AY18" s="448"/>
      <c r="AZ18" s="359" t="s">
        <v>10</v>
      </c>
      <c r="BA18" s="360" t="s">
        <v>42</v>
      </c>
      <c r="BB18" s="191">
        <v>0.0037868542061130646</v>
      </c>
      <c r="BC18" s="191">
        <v>0.006599866021304499</v>
      </c>
      <c r="BD18" s="192">
        <v>0.021998463342634153</v>
      </c>
      <c r="BE18" s="191">
        <v>0.014923256327019446</v>
      </c>
      <c r="BF18" s="193">
        <v>0.015467484245890143</v>
      </c>
      <c r="BG18" s="3"/>
      <c r="CG18" s="15"/>
    </row>
    <row r="19" spans="2:85" ht="33.75" customHeight="1">
      <c r="B19" s="445"/>
      <c r="C19" s="448"/>
      <c r="D19" s="356" t="s">
        <v>11</v>
      </c>
      <c r="E19" s="358" t="s">
        <v>92</v>
      </c>
      <c r="F19" s="229">
        <v>0.011957919683241572</v>
      </c>
      <c r="G19" s="191">
        <v>0.0014415655657188055</v>
      </c>
      <c r="H19" s="191">
        <v>0.010663178340666745</v>
      </c>
      <c r="I19" s="191">
        <v>0.013063746747614917</v>
      </c>
      <c r="J19" s="191">
        <v>0.10128962275521272</v>
      </c>
      <c r="K19" s="230">
        <v>0.016696297441447013</v>
      </c>
      <c r="L19" s="191">
        <v>0.0038638541340360057</v>
      </c>
      <c r="M19" s="191">
        <v>0.0030376084860173577</v>
      </c>
      <c r="N19" s="191">
        <v>0.006457033782981561</v>
      </c>
      <c r="O19" s="191">
        <v>0.0019712024334844255</v>
      </c>
      <c r="P19" s="221">
        <v>0.03904120757529875</v>
      </c>
      <c r="R19" s="445"/>
      <c r="S19" s="448"/>
      <c r="T19" s="356" t="s">
        <v>11</v>
      </c>
      <c r="U19" s="358" t="s">
        <v>92</v>
      </c>
      <c r="V19" s="191">
        <v>0.03598446803002848</v>
      </c>
      <c r="W19" s="191">
        <v>0.01847868175364626</v>
      </c>
      <c r="X19" s="191">
        <v>0.006382886589009657</v>
      </c>
      <c r="Y19" s="191">
        <v>0.0026465160009750324</v>
      </c>
      <c r="Z19" s="191">
        <v>0.0009686208944161111</v>
      </c>
      <c r="AA19" s="191">
        <v>0.0015511936279565214</v>
      </c>
      <c r="AB19" s="191">
        <v>0.0026917317426333183</v>
      </c>
      <c r="AC19" s="191">
        <v>0.0007599286327892685</v>
      </c>
      <c r="AD19" s="191">
        <v>0.0017701817418397485</v>
      </c>
      <c r="AE19" s="221">
        <v>0.0028214992894222022</v>
      </c>
      <c r="AF19" s="191">
        <v>0.020372432637222597</v>
      </c>
      <c r="AH19" s="445"/>
      <c r="AI19" s="448"/>
      <c r="AJ19" s="356" t="s">
        <v>11</v>
      </c>
      <c r="AK19" s="358" t="s">
        <v>92</v>
      </c>
      <c r="AL19" s="191">
        <v>0.04686577598260059</v>
      </c>
      <c r="AM19" s="191">
        <v>0.014329886192381645</v>
      </c>
      <c r="AN19" s="191">
        <v>0.0021859904903114777</v>
      </c>
      <c r="AO19" s="191">
        <v>0.000453909878512356</v>
      </c>
      <c r="AP19" s="191">
        <v>0.00043025445385960406</v>
      </c>
      <c r="AQ19" s="191">
        <v>0.11679608710309637</v>
      </c>
      <c r="AR19" s="191">
        <v>0.0010156904386595523</v>
      </c>
      <c r="AS19" s="221">
        <v>0.009414314807308139</v>
      </c>
      <c r="AT19" s="191">
        <v>0.0071468530213328624</v>
      </c>
      <c r="AU19" s="191">
        <v>0.003913638195055727</v>
      </c>
      <c r="AV19" s="191">
        <v>0.005665756169710271</v>
      </c>
      <c r="AX19" s="445"/>
      <c r="AY19" s="448"/>
      <c r="AZ19" s="356" t="s">
        <v>11</v>
      </c>
      <c r="BA19" s="358" t="s">
        <v>92</v>
      </c>
      <c r="BB19" s="191">
        <v>0.002101704084392751</v>
      </c>
      <c r="BC19" s="191">
        <v>0.006006632888939209</v>
      </c>
      <c r="BD19" s="192">
        <v>0</v>
      </c>
      <c r="BE19" s="191">
        <v>0.016467584859277</v>
      </c>
      <c r="BF19" s="193">
        <v>0.013063060337619609</v>
      </c>
      <c r="BG19" s="3"/>
      <c r="CG19" s="15"/>
    </row>
    <row r="20" spans="2:85" ht="33.75" customHeight="1">
      <c r="B20" s="445"/>
      <c r="C20" s="448"/>
      <c r="D20" s="356" t="s">
        <v>12</v>
      </c>
      <c r="E20" s="358" t="s">
        <v>93</v>
      </c>
      <c r="F20" s="229">
        <v>0.0028540049999277468</v>
      </c>
      <c r="G20" s="191">
        <v>0.0007781902611402401</v>
      </c>
      <c r="H20" s="191">
        <v>7.928013636183454E-05</v>
      </c>
      <c r="I20" s="191">
        <v>0.000704683434518647</v>
      </c>
      <c r="J20" s="191">
        <v>4.821019645655056E-05</v>
      </c>
      <c r="K20" s="230">
        <v>0</v>
      </c>
      <c r="L20" s="191">
        <v>0.0031475151559822367</v>
      </c>
      <c r="M20" s="191">
        <v>0.0008678881388621022</v>
      </c>
      <c r="N20" s="191">
        <v>0.003120443011577605</v>
      </c>
      <c r="O20" s="191">
        <v>2.001220744654239E-05</v>
      </c>
      <c r="P20" s="221">
        <v>0.00613804188310932</v>
      </c>
      <c r="R20" s="445"/>
      <c r="S20" s="448"/>
      <c r="T20" s="356" t="s">
        <v>12</v>
      </c>
      <c r="U20" s="358" t="s">
        <v>93</v>
      </c>
      <c r="V20" s="191">
        <v>0.00030649754077142116</v>
      </c>
      <c r="W20" s="191">
        <v>0.08273458675730327</v>
      </c>
      <c r="X20" s="191">
        <v>0.012745565034137329</v>
      </c>
      <c r="Y20" s="191">
        <v>0.003163050922217966</v>
      </c>
      <c r="Z20" s="191">
        <v>0.006590833477222669</v>
      </c>
      <c r="AA20" s="191">
        <v>0.015261880476151457</v>
      </c>
      <c r="AB20" s="191">
        <v>0.0023452099550759255</v>
      </c>
      <c r="AC20" s="191">
        <v>0.025804533139496464</v>
      </c>
      <c r="AD20" s="191">
        <v>0.004141557282794884</v>
      </c>
      <c r="AE20" s="221">
        <v>0.04606863170663543</v>
      </c>
      <c r="AF20" s="191">
        <v>0.0709236957012579</v>
      </c>
      <c r="AH20" s="445"/>
      <c r="AI20" s="448"/>
      <c r="AJ20" s="356" t="s">
        <v>12</v>
      </c>
      <c r="AK20" s="358" t="s">
        <v>93</v>
      </c>
      <c r="AL20" s="191">
        <v>4.660556159701725E-05</v>
      </c>
      <c r="AM20" s="191">
        <v>0.0028971574078885827</v>
      </c>
      <c r="AN20" s="191">
        <v>0.0003516426697018213</v>
      </c>
      <c r="AO20" s="191">
        <v>1.826881863981619E-05</v>
      </c>
      <c r="AP20" s="191">
        <v>3.8975092623161296E-05</v>
      </c>
      <c r="AQ20" s="191">
        <v>3.99974858723166E-05</v>
      </c>
      <c r="AR20" s="191">
        <v>4.946544344121197E-06</v>
      </c>
      <c r="AS20" s="221">
        <v>0.00017597984363280653</v>
      </c>
      <c r="AT20" s="191">
        <v>0.001693226793668648</v>
      </c>
      <c r="AU20" s="191">
        <v>0.0011715251383888129</v>
      </c>
      <c r="AV20" s="191">
        <v>0.0009423047103307608</v>
      </c>
      <c r="AX20" s="445"/>
      <c r="AY20" s="448"/>
      <c r="AZ20" s="356" t="s">
        <v>12</v>
      </c>
      <c r="BA20" s="358" t="s">
        <v>93</v>
      </c>
      <c r="BB20" s="191">
        <v>0.0013046614372013343</v>
      </c>
      <c r="BC20" s="191">
        <v>0.002119363695547567</v>
      </c>
      <c r="BD20" s="192">
        <v>0.0042055885802094704</v>
      </c>
      <c r="BE20" s="191">
        <v>0.008225913202433105</v>
      </c>
      <c r="BF20" s="193">
        <v>0.006911262436159343</v>
      </c>
      <c r="BG20" s="3"/>
      <c r="CG20" s="15"/>
    </row>
    <row r="21" spans="2:85" ht="33.75" customHeight="1">
      <c r="B21" s="445"/>
      <c r="C21" s="448"/>
      <c r="D21" s="356" t="s">
        <v>13</v>
      </c>
      <c r="E21" s="357" t="s">
        <v>182</v>
      </c>
      <c r="F21" s="229">
        <v>5.780263290992905E-05</v>
      </c>
      <c r="G21" s="191">
        <v>0</v>
      </c>
      <c r="H21" s="191">
        <v>0</v>
      </c>
      <c r="I21" s="191">
        <v>0</v>
      </c>
      <c r="J21" s="191">
        <v>0.0003495239243099916</v>
      </c>
      <c r="K21" s="230">
        <v>0.0004637860400401948</v>
      </c>
      <c r="L21" s="191">
        <v>0.0008971512281412961</v>
      </c>
      <c r="M21" s="191">
        <v>4.8216007714561236E-05</v>
      </c>
      <c r="N21" s="191">
        <v>0.002739901180897409</v>
      </c>
      <c r="O21" s="191">
        <v>0.001991214640930968</v>
      </c>
      <c r="P21" s="221">
        <v>0.008537352372522072</v>
      </c>
      <c r="R21" s="445"/>
      <c r="S21" s="448"/>
      <c r="T21" s="356" t="s">
        <v>13</v>
      </c>
      <c r="U21" s="357" t="s">
        <v>182</v>
      </c>
      <c r="V21" s="191">
        <v>6.212787988609888E-06</v>
      </c>
      <c r="W21" s="191">
        <v>0.014757131179279783</v>
      </c>
      <c r="X21" s="191">
        <v>0.5364771431458306</v>
      </c>
      <c r="Y21" s="191">
        <v>0.2966013162934847</v>
      </c>
      <c r="Z21" s="191">
        <v>0.08177266046468534</v>
      </c>
      <c r="AA21" s="191">
        <v>0.051279805380296736</v>
      </c>
      <c r="AB21" s="191">
        <v>0.09800378698810688</v>
      </c>
      <c r="AC21" s="191">
        <v>0.028513843917266902</v>
      </c>
      <c r="AD21" s="191">
        <v>0.009385303197301308</v>
      </c>
      <c r="AE21" s="221">
        <v>0.025702699006380336</v>
      </c>
      <c r="AF21" s="191">
        <v>0.04646414780968126</v>
      </c>
      <c r="AH21" s="445"/>
      <c r="AI21" s="448"/>
      <c r="AJ21" s="356" t="s">
        <v>13</v>
      </c>
      <c r="AK21" s="357" t="s">
        <v>182</v>
      </c>
      <c r="AL21" s="191">
        <v>0.0011146496815286624</v>
      </c>
      <c r="AM21" s="191">
        <v>0.0005586447019695473</v>
      </c>
      <c r="AN21" s="191">
        <v>1.3145520362684906E-05</v>
      </c>
      <c r="AO21" s="191">
        <v>0</v>
      </c>
      <c r="AP21" s="191">
        <v>0</v>
      </c>
      <c r="AQ21" s="191">
        <v>7.542383050208273E-05</v>
      </c>
      <c r="AR21" s="191">
        <v>4.4518899097090774E-05</v>
      </c>
      <c r="AS21" s="221">
        <v>0.00025244005155602593</v>
      </c>
      <c r="AT21" s="191">
        <v>3.1411451119294706E-05</v>
      </c>
      <c r="AU21" s="191">
        <v>0.0012831600639526975</v>
      </c>
      <c r="AV21" s="191">
        <v>0.00016699070815988167</v>
      </c>
      <c r="AX21" s="445"/>
      <c r="AY21" s="448"/>
      <c r="AZ21" s="356" t="s">
        <v>13</v>
      </c>
      <c r="BA21" s="357" t="s">
        <v>182</v>
      </c>
      <c r="BB21" s="191">
        <v>0.0005256514290866469</v>
      </c>
      <c r="BC21" s="191">
        <v>0.000377404776057441</v>
      </c>
      <c r="BD21" s="192">
        <v>0.0009705204415868009</v>
      </c>
      <c r="BE21" s="191">
        <v>0.019666551104667654</v>
      </c>
      <c r="BF21" s="193">
        <v>0.02322562140728347</v>
      </c>
      <c r="BG21" s="3"/>
      <c r="CG21" s="15"/>
    </row>
    <row r="22" spans="2:85" ht="33.75" customHeight="1">
      <c r="B22" s="445"/>
      <c r="C22" s="448"/>
      <c r="D22" s="356" t="s">
        <v>14</v>
      </c>
      <c r="E22" s="357" t="s">
        <v>43</v>
      </c>
      <c r="F22" s="229">
        <v>0.0016401497088192366</v>
      </c>
      <c r="G22" s="191">
        <v>0.0008802480003061732</v>
      </c>
      <c r="H22" s="191">
        <v>0.0003171205454473382</v>
      </c>
      <c r="I22" s="191">
        <v>0.0006504770164787511</v>
      </c>
      <c r="J22" s="191">
        <v>0.002651560805110281</v>
      </c>
      <c r="K22" s="230">
        <v>0.027131483342351395</v>
      </c>
      <c r="L22" s="191">
        <v>0.010418010282113177</v>
      </c>
      <c r="M22" s="191">
        <v>0.002844744455159113</v>
      </c>
      <c r="N22" s="191">
        <v>0.006179999330246378</v>
      </c>
      <c r="O22" s="191">
        <v>0.0005303234973333733</v>
      </c>
      <c r="P22" s="221">
        <v>0.011775256819399473</v>
      </c>
      <c r="R22" s="445"/>
      <c r="S22" s="448"/>
      <c r="T22" s="356" t="s">
        <v>14</v>
      </c>
      <c r="U22" s="357" t="s">
        <v>43</v>
      </c>
      <c r="V22" s="191">
        <v>0.0004701009578048149</v>
      </c>
      <c r="W22" s="191">
        <v>0.012175708815557372</v>
      </c>
      <c r="X22" s="191">
        <v>0.0014694207479900114</v>
      </c>
      <c r="Y22" s="191">
        <v>0.05650543812608095</v>
      </c>
      <c r="Z22" s="191">
        <v>0.029858791919174902</v>
      </c>
      <c r="AA22" s="191">
        <v>0.022661836963616174</v>
      </c>
      <c r="AB22" s="191">
        <v>0.015240770763461753</v>
      </c>
      <c r="AC22" s="191">
        <v>0.016090662789929294</v>
      </c>
      <c r="AD22" s="191">
        <v>0.017358278104617264</v>
      </c>
      <c r="AE22" s="221">
        <v>0.11682761204236114</v>
      </c>
      <c r="AF22" s="191">
        <v>0.06262509136692575</v>
      </c>
      <c r="AH22" s="445"/>
      <c r="AI22" s="448"/>
      <c r="AJ22" s="356" t="s">
        <v>14</v>
      </c>
      <c r="AK22" s="357" t="s">
        <v>43</v>
      </c>
      <c r="AL22" s="191">
        <v>0.0007689917663507845</v>
      </c>
      <c r="AM22" s="191">
        <v>0.0007145455490308164</v>
      </c>
      <c r="AN22" s="191">
        <v>0.0030705744647171493</v>
      </c>
      <c r="AO22" s="191">
        <v>6.183292462707017E-05</v>
      </c>
      <c r="AP22" s="191">
        <v>0.0002468422532800215</v>
      </c>
      <c r="AQ22" s="191">
        <v>0.001101645039454663</v>
      </c>
      <c r="AR22" s="191">
        <v>0.0002868995719590294</v>
      </c>
      <c r="AS22" s="221">
        <v>0.005755147713839783</v>
      </c>
      <c r="AT22" s="191">
        <v>0.00010919218722421494</v>
      </c>
      <c r="AU22" s="191">
        <v>0.00029769313483702585</v>
      </c>
      <c r="AV22" s="191">
        <v>0.00186075360521011</v>
      </c>
      <c r="AX22" s="445"/>
      <c r="AY22" s="448"/>
      <c r="AZ22" s="356" t="s">
        <v>14</v>
      </c>
      <c r="BA22" s="357" t="s">
        <v>43</v>
      </c>
      <c r="BB22" s="191">
        <v>0.001649084843566856</v>
      </c>
      <c r="BC22" s="191">
        <v>0.0020886995574929002</v>
      </c>
      <c r="BD22" s="192">
        <v>0.00024263011039670022</v>
      </c>
      <c r="BE22" s="191">
        <v>0.005846386586403606</v>
      </c>
      <c r="BF22" s="193">
        <v>0.011735751398723966</v>
      </c>
      <c r="BG22" s="3"/>
      <c r="CG22" s="15"/>
    </row>
    <row r="23" spans="2:85" ht="33.75" customHeight="1">
      <c r="B23" s="445"/>
      <c r="C23" s="448"/>
      <c r="D23" s="356" t="s">
        <v>15</v>
      </c>
      <c r="E23" s="357" t="s">
        <v>44</v>
      </c>
      <c r="F23" s="229">
        <v>0</v>
      </c>
      <c r="G23" s="191">
        <v>0</v>
      </c>
      <c r="H23" s="191">
        <v>0</v>
      </c>
      <c r="I23" s="191">
        <v>0.00032523850823937554</v>
      </c>
      <c r="J23" s="191">
        <v>0</v>
      </c>
      <c r="K23" s="230">
        <v>0.004792455747082013</v>
      </c>
      <c r="L23" s="191">
        <v>0</v>
      </c>
      <c r="M23" s="191">
        <v>0</v>
      </c>
      <c r="N23" s="191">
        <v>0.0004779605393343258</v>
      </c>
      <c r="O23" s="191">
        <v>0</v>
      </c>
      <c r="P23" s="221">
        <v>3.4941414894360455E-05</v>
      </c>
      <c r="R23" s="445"/>
      <c r="S23" s="448"/>
      <c r="T23" s="356" t="s">
        <v>15</v>
      </c>
      <c r="U23" s="357" t="s">
        <v>44</v>
      </c>
      <c r="V23" s="191">
        <v>4.141858659073259E-06</v>
      </c>
      <c r="W23" s="191">
        <v>0.002645957922815471</v>
      </c>
      <c r="X23" s="191">
        <v>0.00033776469059888277</v>
      </c>
      <c r="Y23" s="191">
        <v>0.0012187902636069227</v>
      </c>
      <c r="Z23" s="191">
        <v>0.17473920935266646</v>
      </c>
      <c r="AA23" s="191">
        <v>0.005042085663184722</v>
      </c>
      <c r="AB23" s="191">
        <v>0.01325445837407027</v>
      </c>
      <c r="AC23" s="191">
        <v>0.006475913566378114</v>
      </c>
      <c r="AD23" s="191">
        <v>0.0021089496762619103</v>
      </c>
      <c r="AE23" s="221">
        <v>0.007296058225755621</v>
      </c>
      <c r="AF23" s="191">
        <v>0.007190720564542362</v>
      </c>
      <c r="AH23" s="445"/>
      <c r="AI23" s="448"/>
      <c r="AJ23" s="356" t="s">
        <v>15</v>
      </c>
      <c r="AK23" s="357" t="s">
        <v>44</v>
      </c>
      <c r="AL23" s="191">
        <v>7.767593599502873E-06</v>
      </c>
      <c r="AM23" s="191">
        <v>0.004488645221639037</v>
      </c>
      <c r="AN23" s="191">
        <v>7.120490196454324E-06</v>
      </c>
      <c r="AO23" s="191">
        <v>0</v>
      </c>
      <c r="AP23" s="191">
        <v>0</v>
      </c>
      <c r="AQ23" s="191">
        <v>8.68516836084589E-05</v>
      </c>
      <c r="AR23" s="191">
        <v>4.946544344121197E-06</v>
      </c>
      <c r="AS23" s="221">
        <v>0.00041264239196658084</v>
      </c>
      <c r="AT23" s="191">
        <v>0</v>
      </c>
      <c r="AU23" s="191">
        <v>0</v>
      </c>
      <c r="AV23" s="191">
        <v>0</v>
      </c>
      <c r="AX23" s="445"/>
      <c r="AY23" s="448"/>
      <c r="AZ23" s="356" t="s">
        <v>15</v>
      </c>
      <c r="BA23" s="357" t="s">
        <v>44</v>
      </c>
      <c r="BB23" s="191">
        <v>0.03447840591470562</v>
      </c>
      <c r="BC23" s="191">
        <v>0.000956485229320577</v>
      </c>
      <c r="BD23" s="192">
        <v>0.05030530955558252</v>
      </c>
      <c r="BE23" s="191">
        <v>0</v>
      </c>
      <c r="BF23" s="193">
        <v>0.006354939699198234</v>
      </c>
      <c r="BG23" s="3"/>
      <c r="CG23" s="15"/>
    </row>
    <row r="24" spans="2:85" ht="33.75" customHeight="1">
      <c r="B24" s="445"/>
      <c r="C24" s="448"/>
      <c r="D24" s="356" t="s">
        <v>16</v>
      </c>
      <c r="E24" s="357" t="s">
        <v>45</v>
      </c>
      <c r="F24" s="229">
        <v>7.225329113741131E-06</v>
      </c>
      <c r="G24" s="191">
        <v>0.0001275721739574164</v>
      </c>
      <c r="H24" s="191">
        <v>0</v>
      </c>
      <c r="I24" s="191">
        <v>5.420641803989592E-05</v>
      </c>
      <c r="J24" s="191">
        <v>0.002651560805110281</v>
      </c>
      <c r="K24" s="230">
        <v>0</v>
      </c>
      <c r="L24" s="191">
        <v>5.758351913615508E-06</v>
      </c>
      <c r="M24" s="191">
        <v>0</v>
      </c>
      <c r="N24" s="191">
        <v>5.1753688972506614E-05</v>
      </c>
      <c r="O24" s="191">
        <v>0.001280781276578713</v>
      </c>
      <c r="P24" s="221">
        <v>4.658855319248061E-05</v>
      </c>
      <c r="R24" s="445"/>
      <c r="S24" s="448"/>
      <c r="T24" s="356" t="s">
        <v>16</v>
      </c>
      <c r="U24" s="357" t="s">
        <v>45</v>
      </c>
      <c r="V24" s="191">
        <v>2.0709293295366296E-06</v>
      </c>
      <c r="W24" s="191">
        <v>0</v>
      </c>
      <c r="X24" s="191">
        <v>0.00023961084888638693</v>
      </c>
      <c r="Y24" s="191">
        <v>0.0019210456059709116</v>
      </c>
      <c r="Z24" s="191">
        <v>0.08476275105179595</v>
      </c>
      <c r="AA24" s="191">
        <v>0.3027285750209793</v>
      </c>
      <c r="AB24" s="191">
        <v>0.05043129586772768</v>
      </c>
      <c r="AC24" s="191">
        <v>0.19500429524879404</v>
      </c>
      <c r="AD24" s="191">
        <v>0.0011546738046501863</v>
      </c>
      <c r="AE24" s="221">
        <v>0.01166655765194175</v>
      </c>
      <c r="AF24" s="191">
        <v>0.009194095878825451</v>
      </c>
      <c r="AH24" s="445"/>
      <c r="AI24" s="448"/>
      <c r="AJ24" s="356" t="s">
        <v>16</v>
      </c>
      <c r="AK24" s="357" t="s">
        <v>45</v>
      </c>
      <c r="AL24" s="191">
        <v>2.718657759826006E-05</v>
      </c>
      <c r="AM24" s="191">
        <v>0.00014290910980616328</v>
      </c>
      <c r="AN24" s="191">
        <v>0.0004491386123917343</v>
      </c>
      <c r="AO24" s="191">
        <v>0.0001405293741524322</v>
      </c>
      <c r="AP24" s="191">
        <v>2.7511830086937383E-05</v>
      </c>
      <c r="AQ24" s="191">
        <v>0.0002628406214466519</v>
      </c>
      <c r="AR24" s="191">
        <v>0.00170820664683652</v>
      </c>
      <c r="AS24" s="221">
        <v>0.009593935613223003</v>
      </c>
      <c r="AT24" s="191">
        <v>0.0015391611048454408</v>
      </c>
      <c r="AU24" s="191">
        <v>7.955592396506725E-05</v>
      </c>
      <c r="AV24" s="191">
        <v>0.00010735116953135251</v>
      </c>
      <c r="AX24" s="445"/>
      <c r="AY24" s="448"/>
      <c r="AZ24" s="356" t="s">
        <v>16</v>
      </c>
      <c r="BA24" s="357" t="s">
        <v>45</v>
      </c>
      <c r="BB24" s="191">
        <v>0.02465783067351907</v>
      </c>
      <c r="BC24" s="191">
        <v>0.0003408436883768764</v>
      </c>
      <c r="BD24" s="192">
        <v>0.026770188847102593</v>
      </c>
      <c r="BE24" s="191">
        <v>0.001906772983705758</v>
      </c>
      <c r="BF24" s="193">
        <v>0.01942817000007595</v>
      </c>
      <c r="BG24" s="3"/>
      <c r="CG24" s="15"/>
    </row>
    <row r="25" spans="2:85" ht="33.75" customHeight="1">
      <c r="B25" s="445"/>
      <c r="C25" s="448"/>
      <c r="D25" s="356" t="s">
        <v>17</v>
      </c>
      <c r="E25" s="357" t="s">
        <v>46</v>
      </c>
      <c r="F25" s="229">
        <v>0</v>
      </c>
      <c r="G25" s="191">
        <v>0</v>
      </c>
      <c r="H25" s="191">
        <v>0</v>
      </c>
      <c r="I25" s="191">
        <v>0</v>
      </c>
      <c r="J25" s="191">
        <v>0.049379293720621914</v>
      </c>
      <c r="K25" s="230">
        <v>0</v>
      </c>
      <c r="L25" s="191">
        <v>0</v>
      </c>
      <c r="M25" s="191">
        <v>0</v>
      </c>
      <c r="N25" s="191">
        <v>0</v>
      </c>
      <c r="O25" s="191">
        <v>0</v>
      </c>
      <c r="P25" s="221">
        <v>0</v>
      </c>
      <c r="R25" s="445"/>
      <c r="S25" s="448"/>
      <c r="T25" s="356" t="s">
        <v>17</v>
      </c>
      <c r="U25" s="357" t="s">
        <v>46</v>
      </c>
      <c r="V25" s="191">
        <v>0</v>
      </c>
      <c r="W25" s="191">
        <v>0</v>
      </c>
      <c r="X25" s="191">
        <v>0</v>
      </c>
      <c r="Y25" s="191">
        <v>0</v>
      </c>
      <c r="Z25" s="191">
        <v>8.422790386227054E-06</v>
      </c>
      <c r="AA25" s="191">
        <v>0</v>
      </c>
      <c r="AB25" s="191">
        <v>0.3565399799512394</v>
      </c>
      <c r="AC25" s="191">
        <v>0</v>
      </c>
      <c r="AD25" s="191">
        <v>0</v>
      </c>
      <c r="AE25" s="221">
        <v>0</v>
      </c>
      <c r="AF25" s="191">
        <v>0</v>
      </c>
      <c r="AH25" s="445"/>
      <c r="AI25" s="448"/>
      <c r="AJ25" s="356" t="s">
        <v>17</v>
      </c>
      <c r="AK25" s="357" t="s">
        <v>46</v>
      </c>
      <c r="AL25" s="191">
        <v>0</v>
      </c>
      <c r="AM25" s="191">
        <v>0</v>
      </c>
      <c r="AN25" s="191">
        <v>0</v>
      </c>
      <c r="AO25" s="191">
        <v>0</v>
      </c>
      <c r="AP25" s="191">
        <v>0</v>
      </c>
      <c r="AQ25" s="191">
        <v>0.009511402140436886</v>
      </c>
      <c r="AR25" s="191">
        <v>0</v>
      </c>
      <c r="AS25" s="221">
        <v>0.02668097160292151</v>
      </c>
      <c r="AT25" s="191">
        <v>4.487350159899244E-05</v>
      </c>
      <c r="AU25" s="191">
        <v>0</v>
      </c>
      <c r="AV25" s="191">
        <v>0</v>
      </c>
      <c r="AX25" s="445"/>
      <c r="AY25" s="448"/>
      <c r="AZ25" s="356" t="s">
        <v>17</v>
      </c>
      <c r="BA25" s="357" t="s">
        <v>46</v>
      </c>
      <c r="BB25" s="191">
        <v>0.03392029573528086</v>
      </c>
      <c r="BC25" s="191">
        <v>4.599620708200062E-05</v>
      </c>
      <c r="BD25" s="192">
        <v>0</v>
      </c>
      <c r="BE25" s="191">
        <v>0</v>
      </c>
      <c r="BF25" s="193">
        <v>0.008349346734341121</v>
      </c>
      <c r="BG25" s="3"/>
      <c r="CG25" s="15"/>
    </row>
    <row r="26" spans="2:85" ht="33.75" customHeight="1">
      <c r="B26" s="445"/>
      <c r="C26" s="448"/>
      <c r="D26" s="356" t="s">
        <v>18</v>
      </c>
      <c r="E26" s="357" t="s">
        <v>47</v>
      </c>
      <c r="F26" s="229">
        <v>0</v>
      </c>
      <c r="G26" s="191">
        <v>0</v>
      </c>
      <c r="H26" s="191">
        <v>0.0016648828635985255</v>
      </c>
      <c r="I26" s="191">
        <v>5.420641803989592E-05</v>
      </c>
      <c r="J26" s="191">
        <v>1.205254911413764E-05</v>
      </c>
      <c r="K26" s="230">
        <v>0</v>
      </c>
      <c r="L26" s="191">
        <v>0</v>
      </c>
      <c r="M26" s="191">
        <v>0</v>
      </c>
      <c r="N26" s="191">
        <v>5.7842358263389746E-05</v>
      </c>
      <c r="O26" s="191">
        <v>0</v>
      </c>
      <c r="P26" s="221">
        <v>1.1647138298120152E-05</v>
      </c>
      <c r="R26" s="445"/>
      <c r="S26" s="448"/>
      <c r="T26" s="356" t="s">
        <v>18</v>
      </c>
      <c r="U26" s="357" t="s">
        <v>47</v>
      </c>
      <c r="V26" s="191">
        <v>0</v>
      </c>
      <c r="W26" s="191">
        <v>3.226777954653014E-05</v>
      </c>
      <c r="X26" s="191">
        <v>0</v>
      </c>
      <c r="Y26" s="191">
        <v>1.160752632006593E-05</v>
      </c>
      <c r="Z26" s="191">
        <v>0.005386374451992201</v>
      </c>
      <c r="AA26" s="191">
        <v>0.0011965947202906863</v>
      </c>
      <c r="AB26" s="191">
        <v>0.0004579037907008403</v>
      </c>
      <c r="AC26" s="191">
        <v>0.03565056499041829</v>
      </c>
      <c r="AD26" s="191">
        <v>0.00012882724266758278</v>
      </c>
      <c r="AE26" s="221">
        <v>0.0001560892652209332</v>
      </c>
      <c r="AF26" s="191">
        <v>4.209575636506971E-05</v>
      </c>
      <c r="AH26" s="445"/>
      <c r="AI26" s="448"/>
      <c r="AJ26" s="356" t="s">
        <v>18</v>
      </c>
      <c r="AK26" s="357" t="s">
        <v>47</v>
      </c>
      <c r="AL26" s="191">
        <v>0</v>
      </c>
      <c r="AM26" s="191">
        <v>8.44462921581874E-05</v>
      </c>
      <c r="AN26" s="191">
        <v>0.0014230025792606412</v>
      </c>
      <c r="AO26" s="191">
        <v>7.02646870762161E-05</v>
      </c>
      <c r="AP26" s="191">
        <v>3.8210875120746365E-06</v>
      </c>
      <c r="AQ26" s="191">
        <v>3.31407740084909E-05</v>
      </c>
      <c r="AR26" s="191">
        <v>0.00021270140679721146</v>
      </c>
      <c r="AS26" s="221">
        <v>0.0008798992181640326</v>
      </c>
      <c r="AT26" s="191">
        <v>1.4957833866330814E-05</v>
      </c>
      <c r="AU26" s="191">
        <v>0.009148931255982734</v>
      </c>
      <c r="AV26" s="191">
        <v>2.3855815451411668E-05</v>
      </c>
      <c r="AX26" s="445"/>
      <c r="AY26" s="448"/>
      <c r="AZ26" s="356" t="s">
        <v>18</v>
      </c>
      <c r="BA26" s="357" t="s">
        <v>47</v>
      </c>
      <c r="BB26" s="191">
        <v>0.0008322062933910377</v>
      </c>
      <c r="BC26" s="191">
        <v>0.00032197344957400436</v>
      </c>
      <c r="BD26" s="192">
        <v>0</v>
      </c>
      <c r="BE26" s="191">
        <v>0</v>
      </c>
      <c r="BF26" s="193">
        <v>0.0009905415479688202</v>
      </c>
      <c r="BG26" s="3"/>
      <c r="CG26" s="15"/>
    </row>
    <row r="27" spans="2:85" ht="33.75" customHeight="1">
      <c r="B27" s="445"/>
      <c r="C27" s="448"/>
      <c r="D27" s="356" t="s">
        <v>19</v>
      </c>
      <c r="E27" s="357" t="s">
        <v>48</v>
      </c>
      <c r="F27" s="235">
        <v>0.005773037961879164</v>
      </c>
      <c r="G27" s="200">
        <v>0.0009440340872848814</v>
      </c>
      <c r="H27" s="200">
        <v>0.018155151226860112</v>
      </c>
      <c r="I27" s="200">
        <v>0.015882480485689507</v>
      </c>
      <c r="J27" s="200">
        <v>0.01870555622514162</v>
      </c>
      <c r="K27" s="236">
        <v>0.009584911494164025</v>
      </c>
      <c r="L27" s="200">
        <v>0.013255726105142899</v>
      </c>
      <c r="M27" s="200">
        <v>0.039633558341369335</v>
      </c>
      <c r="N27" s="200">
        <v>0.0148167767193641</v>
      </c>
      <c r="O27" s="200">
        <v>0.0428661483504938</v>
      </c>
      <c r="P27" s="224">
        <v>0.01896154114933961</v>
      </c>
      <c r="R27" s="445"/>
      <c r="S27" s="448"/>
      <c r="T27" s="356" t="s">
        <v>19</v>
      </c>
      <c r="U27" s="357" t="s">
        <v>48</v>
      </c>
      <c r="V27" s="200">
        <v>0.00037690913797566657</v>
      </c>
      <c r="W27" s="200">
        <v>0.010175106483672503</v>
      </c>
      <c r="X27" s="200">
        <v>0.025104288456819526</v>
      </c>
      <c r="Y27" s="200">
        <v>0.00504927394922868</v>
      </c>
      <c r="Z27" s="200">
        <v>0.028452185924674987</v>
      </c>
      <c r="AA27" s="200">
        <v>0.04228344743600973</v>
      </c>
      <c r="AB27" s="200">
        <v>0.032634926921030157</v>
      </c>
      <c r="AC27" s="200">
        <v>0.04860239212317452</v>
      </c>
      <c r="AD27" s="200">
        <v>0.1519302615193026</v>
      </c>
      <c r="AE27" s="224">
        <v>0.014471704732626522</v>
      </c>
      <c r="AF27" s="200">
        <v>0.01717698204041958</v>
      </c>
      <c r="AH27" s="445"/>
      <c r="AI27" s="448"/>
      <c r="AJ27" s="356" t="s">
        <v>19</v>
      </c>
      <c r="AK27" s="357" t="s">
        <v>48</v>
      </c>
      <c r="AL27" s="200">
        <v>0.005118844182072394</v>
      </c>
      <c r="AM27" s="200">
        <v>0.028633788910253078</v>
      </c>
      <c r="AN27" s="200">
        <v>0.004694046229508735</v>
      </c>
      <c r="AO27" s="200">
        <v>0.002466290516375185</v>
      </c>
      <c r="AP27" s="200">
        <v>0.0003614748786422606</v>
      </c>
      <c r="AQ27" s="200">
        <v>0.0022581437738199315</v>
      </c>
      <c r="AR27" s="200">
        <v>0.0047305452410945715</v>
      </c>
      <c r="AS27" s="224">
        <v>0.019156316220001506</v>
      </c>
      <c r="AT27" s="200">
        <v>0.007647940455854945</v>
      </c>
      <c r="AU27" s="200">
        <v>0.0032656423627596153</v>
      </c>
      <c r="AV27" s="200">
        <v>0.010043298305044312</v>
      </c>
      <c r="AX27" s="445"/>
      <c r="AY27" s="448"/>
      <c r="AZ27" s="356" t="s">
        <v>19</v>
      </c>
      <c r="BA27" s="357" t="s">
        <v>48</v>
      </c>
      <c r="BB27" s="200">
        <v>0.015605445857001172</v>
      </c>
      <c r="BC27" s="200">
        <v>0.006097445913178031</v>
      </c>
      <c r="BD27" s="201">
        <v>0.16620162562173965</v>
      </c>
      <c r="BE27" s="200">
        <v>0.012307352894828075</v>
      </c>
      <c r="BF27" s="202">
        <v>0.013138047724934163</v>
      </c>
      <c r="BG27" s="3"/>
      <c r="CG27" s="15"/>
    </row>
    <row r="28" spans="2:85" ht="33.75" customHeight="1">
      <c r="B28" s="445"/>
      <c r="C28" s="448"/>
      <c r="D28" s="359" t="s">
        <v>20</v>
      </c>
      <c r="E28" s="360" t="s">
        <v>168</v>
      </c>
      <c r="F28" s="229">
        <v>0.005216687620121096</v>
      </c>
      <c r="G28" s="191">
        <v>0.0033806626098715348</v>
      </c>
      <c r="H28" s="191">
        <v>0.001902723272684029</v>
      </c>
      <c r="I28" s="191">
        <v>0.001409366869037294</v>
      </c>
      <c r="J28" s="191">
        <v>0.0015547788357237555</v>
      </c>
      <c r="K28" s="230">
        <v>0.00471515807374198</v>
      </c>
      <c r="L28" s="191">
        <v>0.0011539737234885477</v>
      </c>
      <c r="M28" s="191">
        <v>0.0032304725168756025</v>
      </c>
      <c r="N28" s="191">
        <v>0.005461536353922169</v>
      </c>
      <c r="O28" s="191">
        <v>0.001741062047849188</v>
      </c>
      <c r="P28" s="221">
        <v>0.004542383936266859</v>
      </c>
      <c r="R28" s="445"/>
      <c r="S28" s="448"/>
      <c r="T28" s="359" t="s">
        <v>20</v>
      </c>
      <c r="U28" s="360" t="s">
        <v>168</v>
      </c>
      <c r="V28" s="191">
        <v>0.0005487962723272068</v>
      </c>
      <c r="W28" s="191">
        <v>0.010347201307920665</v>
      </c>
      <c r="X28" s="191">
        <v>0.004396714733180328</v>
      </c>
      <c r="Y28" s="191">
        <v>0.009338254924493042</v>
      </c>
      <c r="Z28" s="191">
        <v>0.001663501101279843</v>
      </c>
      <c r="AA28" s="191">
        <v>0.0038680948573269177</v>
      </c>
      <c r="AB28" s="191">
        <v>0.0011385715876885759</v>
      </c>
      <c r="AC28" s="191">
        <v>0.0022467455230291418</v>
      </c>
      <c r="AD28" s="191">
        <v>0.0025765448533516555</v>
      </c>
      <c r="AE28" s="221">
        <v>0.0011520874337735546</v>
      </c>
      <c r="AF28" s="191">
        <v>0.0024071118866935315</v>
      </c>
      <c r="AH28" s="445"/>
      <c r="AI28" s="448"/>
      <c r="AJ28" s="359" t="s">
        <v>20</v>
      </c>
      <c r="AK28" s="360" t="s">
        <v>168</v>
      </c>
      <c r="AL28" s="191">
        <v>0.043063538915643934</v>
      </c>
      <c r="AM28" s="191">
        <v>0.023813854388608845</v>
      </c>
      <c r="AN28" s="191">
        <v>0.00468363935922161</v>
      </c>
      <c r="AO28" s="191">
        <v>0.0029398745072688817</v>
      </c>
      <c r="AP28" s="191">
        <v>0.03473368548475845</v>
      </c>
      <c r="AQ28" s="191">
        <v>0.0062247515870431005</v>
      </c>
      <c r="AR28" s="191">
        <v>0.004413966403070815</v>
      </c>
      <c r="AS28" s="221">
        <v>0.00988521259578765</v>
      </c>
      <c r="AT28" s="191">
        <v>0.01005316014156094</v>
      </c>
      <c r="AU28" s="191">
        <v>0.004611677269845995</v>
      </c>
      <c r="AV28" s="191">
        <v>0.0024094373605925783</v>
      </c>
      <c r="AX28" s="445"/>
      <c r="AY28" s="448"/>
      <c r="AZ28" s="359" t="s">
        <v>20</v>
      </c>
      <c r="BA28" s="360" t="s">
        <v>168</v>
      </c>
      <c r="BB28" s="191">
        <v>0.002218014606437652</v>
      </c>
      <c r="BC28" s="191">
        <v>0.004070074631794466</v>
      </c>
      <c r="BD28" s="192">
        <v>0</v>
      </c>
      <c r="BE28" s="191">
        <v>0</v>
      </c>
      <c r="BF28" s="193">
        <v>0.007629982750969912</v>
      </c>
      <c r="BG28" s="3"/>
      <c r="CG28" s="15"/>
    </row>
    <row r="29" spans="2:85" ht="33.75" customHeight="1">
      <c r="B29" s="445"/>
      <c r="C29" s="452"/>
      <c r="D29" s="356" t="s">
        <v>21</v>
      </c>
      <c r="E29" s="357" t="s">
        <v>169</v>
      </c>
      <c r="F29" s="231">
        <v>0</v>
      </c>
      <c r="G29" s="194">
        <v>0</v>
      </c>
      <c r="H29" s="194">
        <v>0</v>
      </c>
      <c r="I29" s="194">
        <v>0</v>
      </c>
      <c r="J29" s="194">
        <v>0</v>
      </c>
      <c r="K29" s="232">
        <v>0</v>
      </c>
      <c r="L29" s="194">
        <v>0</v>
      </c>
      <c r="M29" s="194">
        <v>0</v>
      </c>
      <c r="N29" s="194">
        <v>0</v>
      </c>
      <c r="O29" s="194">
        <v>0</v>
      </c>
      <c r="P29" s="222">
        <v>0</v>
      </c>
      <c r="R29" s="445"/>
      <c r="S29" s="452"/>
      <c r="T29" s="356" t="s">
        <v>21</v>
      </c>
      <c r="U29" s="357" t="s">
        <v>169</v>
      </c>
      <c r="V29" s="194">
        <v>0</v>
      </c>
      <c r="W29" s="194">
        <v>0</v>
      </c>
      <c r="X29" s="194">
        <v>0</v>
      </c>
      <c r="Y29" s="194">
        <v>0</v>
      </c>
      <c r="Z29" s="194">
        <v>0</v>
      </c>
      <c r="AA29" s="194">
        <v>0</v>
      </c>
      <c r="AB29" s="194">
        <v>0</v>
      </c>
      <c r="AC29" s="194">
        <v>0</v>
      </c>
      <c r="AD29" s="194">
        <v>0</v>
      </c>
      <c r="AE29" s="222">
        <v>0</v>
      </c>
      <c r="AF29" s="194">
        <v>0</v>
      </c>
      <c r="AH29" s="445"/>
      <c r="AI29" s="452"/>
      <c r="AJ29" s="356" t="s">
        <v>21</v>
      </c>
      <c r="AK29" s="357" t="s">
        <v>169</v>
      </c>
      <c r="AL29" s="194">
        <v>0</v>
      </c>
      <c r="AM29" s="194">
        <v>0</v>
      </c>
      <c r="AN29" s="194">
        <v>0</v>
      </c>
      <c r="AO29" s="194">
        <v>0</v>
      </c>
      <c r="AP29" s="194">
        <v>0</v>
      </c>
      <c r="AQ29" s="194">
        <v>0</v>
      </c>
      <c r="AR29" s="194">
        <v>0</v>
      </c>
      <c r="AS29" s="222">
        <v>0</v>
      </c>
      <c r="AT29" s="194">
        <v>0</v>
      </c>
      <c r="AU29" s="194">
        <v>0</v>
      </c>
      <c r="AV29" s="194">
        <v>0</v>
      </c>
      <c r="AX29" s="445"/>
      <c r="AY29" s="452"/>
      <c r="AZ29" s="356" t="s">
        <v>21</v>
      </c>
      <c r="BA29" s="357" t="s">
        <v>169</v>
      </c>
      <c r="BB29" s="194">
        <v>0</v>
      </c>
      <c r="BC29" s="194">
        <v>0</v>
      </c>
      <c r="BD29" s="195">
        <v>0</v>
      </c>
      <c r="BE29" s="194">
        <v>0</v>
      </c>
      <c r="BF29" s="196">
        <v>0</v>
      </c>
      <c r="BG29" s="3"/>
      <c r="CG29" s="15"/>
    </row>
    <row r="30" spans="2:85" ht="33.75" customHeight="1">
      <c r="B30" s="445"/>
      <c r="C30" s="451" t="s">
        <v>81</v>
      </c>
      <c r="D30" s="356" t="s">
        <v>22</v>
      </c>
      <c r="E30" s="358" t="s">
        <v>121</v>
      </c>
      <c r="F30" s="233">
        <v>0.004465253392292019</v>
      </c>
      <c r="G30" s="197">
        <v>0.006952683480679195</v>
      </c>
      <c r="H30" s="197">
        <v>0.027470567249375667</v>
      </c>
      <c r="I30" s="197">
        <v>0.0060169124024284475</v>
      </c>
      <c r="J30" s="197">
        <v>0.0032662408099313005</v>
      </c>
      <c r="K30" s="234">
        <v>0.02195253922856922</v>
      </c>
      <c r="L30" s="197">
        <v>0.010447953712063978</v>
      </c>
      <c r="M30" s="197">
        <v>0.011764705882352941</v>
      </c>
      <c r="N30" s="197">
        <v>0.05066077283479309</v>
      </c>
      <c r="O30" s="197">
        <v>0.009325688670088754</v>
      </c>
      <c r="P30" s="223">
        <v>0.024191106245195555</v>
      </c>
      <c r="R30" s="445"/>
      <c r="S30" s="451" t="s">
        <v>81</v>
      </c>
      <c r="T30" s="356" t="s">
        <v>22</v>
      </c>
      <c r="U30" s="358" t="s">
        <v>121</v>
      </c>
      <c r="V30" s="197">
        <v>0.005697126585555268</v>
      </c>
      <c r="W30" s="197">
        <v>0.016101621993718538</v>
      </c>
      <c r="X30" s="197">
        <v>0.030124568772643946</v>
      </c>
      <c r="Y30" s="197">
        <v>0.011944144583347843</v>
      </c>
      <c r="Z30" s="197">
        <v>0.00843121317661328</v>
      </c>
      <c r="AA30" s="197">
        <v>0.013890105419005936</v>
      </c>
      <c r="AB30" s="197">
        <v>0.01089068475180377</v>
      </c>
      <c r="AC30" s="197">
        <v>0.010275556730324457</v>
      </c>
      <c r="AD30" s="197">
        <v>0.014471593592991798</v>
      </c>
      <c r="AE30" s="223">
        <v>0.00233390615616062</v>
      </c>
      <c r="AF30" s="197">
        <v>0.005022789111741272</v>
      </c>
      <c r="AH30" s="445"/>
      <c r="AI30" s="451" t="s">
        <v>81</v>
      </c>
      <c r="AJ30" s="356" t="s">
        <v>22</v>
      </c>
      <c r="AK30" s="358" t="s">
        <v>121</v>
      </c>
      <c r="AL30" s="197">
        <v>0.029408109367717882</v>
      </c>
      <c r="AM30" s="197">
        <v>0.03746167437509744</v>
      </c>
      <c r="AN30" s="197">
        <v>0.013406239849878158</v>
      </c>
      <c r="AO30" s="197">
        <v>0.0023763517169176286</v>
      </c>
      <c r="AP30" s="197">
        <v>0.0021306383967328174</v>
      </c>
      <c r="AQ30" s="197">
        <v>0.01005193959236848</v>
      </c>
      <c r="AR30" s="197">
        <v>0.005986967504501356</v>
      </c>
      <c r="AS30" s="223">
        <v>0.008979826641649211</v>
      </c>
      <c r="AT30" s="197">
        <v>0.015749103277859715</v>
      </c>
      <c r="AU30" s="197">
        <v>0.010333287995011074</v>
      </c>
      <c r="AV30" s="197">
        <v>0.0029819769314264584</v>
      </c>
      <c r="AX30" s="445"/>
      <c r="AY30" s="451" t="s">
        <v>81</v>
      </c>
      <c r="AZ30" s="356" t="s">
        <v>22</v>
      </c>
      <c r="BA30" s="358" t="s">
        <v>121</v>
      </c>
      <c r="BB30" s="197">
        <v>0.003950049589757461</v>
      </c>
      <c r="BC30" s="197">
        <v>0.018865521243171333</v>
      </c>
      <c r="BD30" s="198">
        <v>0</v>
      </c>
      <c r="BE30" s="197">
        <v>0.005279082227615115</v>
      </c>
      <c r="BF30" s="199">
        <v>0.011008405925200821</v>
      </c>
      <c r="BG30" s="3"/>
      <c r="CG30" s="15"/>
    </row>
    <row r="31" spans="2:85" ht="33.75" customHeight="1">
      <c r="B31" s="445"/>
      <c r="C31" s="449"/>
      <c r="D31" s="356" t="s">
        <v>23</v>
      </c>
      <c r="E31" s="358" t="s">
        <v>122</v>
      </c>
      <c r="F31" s="229">
        <v>0.00013005592404734037</v>
      </c>
      <c r="G31" s="191">
        <v>0.00256420069654407</v>
      </c>
      <c r="H31" s="191">
        <v>0.002774804772664209</v>
      </c>
      <c r="I31" s="191">
        <v>0.0004878577623590633</v>
      </c>
      <c r="J31" s="191">
        <v>0.0003374713751958539</v>
      </c>
      <c r="K31" s="230">
        <v>0.005874623173842467</v>
      </c>
      <c r="L31" s="191">
        <v>0.003785540548010835</v>
      </c>
      <c r="M31" s="191">
        <v>0.0013500482160077145</v>
      </c>
      <c r="N31" s="191">
        <v>0.0041037631020552304</v>
      </c>
      <c r="O31" s="191">
        <v>0.0009705920611573059</v>
      </c>
      <c r="P31" s="221">
        <v>0.006638868829928486</v>
      </c>
      <c r="R31" s="445"/>
      <c r="S31" s="449"/>
      <c r="T31" s="356" t="s">
        <v>23</v>
      </c>
      <c r="U31" s="358" t="s">
        <v>122</v>
      </c>
      <c r="V31" s="191">
        <v>0.00026922081283976184</v>
      </c>
      <c r="W31" s="191">
        <v>0.005453254743363593</v>
      </c>
      <c r="X31" s="191">
        <v>0.0015358189350308175</v>
      </c>
      <c r="Y31" s="191">
        <v>0.0016192499216491974</v>
      </c>
      <c r="Z31" s="191">
        <v>0.001718249238790319</v>
      </c>
      <c r="AA31" s="191">
        <v>0.0018478700048880966</v>
      </c>
      <c r="AB31" s="191">
        <v>0.0009714985829734045</v>
      </c>
      <c r="AC31" s="191">
        <v>0.0017511398929491839</v>
      </c>
      <c r="AD31" s="191">
        <v>0.0016556686372463415</v>
      </c>
      <c r="AE31" s="221">
        <v>0.0014568331420620432</v>
      </c>
      <c r="AF31" s="191">
        <v>0.004064153932700367</v>
      </c>
      <c r="AH31" s="445"/>
      <c r="AI31" s="449"/>
      <c r="AJ31" s="356" t="s">
        <v>23</v>
      </c>
      <c r="AK31" s="358" t="s">
        <v>122</v>
      </c>
      <c r="AL31" s="191">
        <v>0.007371446325928227</v>
      </c>
      <c r="AM31" s="191">
        <v>0.08083458920126799</v>
      </c>
      <c r="AN31" s="191">
        <v>0.003327459841804617</v>
      </c>
      <c r="AO31" s="191">
        <v>0.002792318664408828</v>
      </c>
      <c r="AP31" s="191">
        <v>0.0003912793612364428</v>
      </c>
      <c r="AQ31" s="191">
        <v>0.004544857180405803</v>
      </c>
      <c r="AR31" s="191">
        <v>0.004824529583632874</v>
      </c>
      <c r="AS31" s="221">
        <v>0.017989994635648904</v>
      </c>
      <c r="AT31" s="191">
        <v>0.011777798386348882</v>
      </c>
      <c r="AU31" s="191">
        <v>0.01192568963437637</v>
      </c>
      <c r="AV31" s="191">
        <v>0.0034710211481803976</v>
      </c>
      <c r="AX31" s="445"/>
      <c r="AY31" s="449"/>
      <c r="AZ31" s="356" t="s">
        <v>23</v>
      </c>
      <c r="BA31" s="358" t="s">
        <v>122</v>
      </c>
      <c r="BB31" s="191">
        <v>0.0013894148408619602</v>
      </c>
      <c r="BC31" s="191">
        <v>0.02440039816203874</v>
      </c>
      <c r="BD31" s="192">
        <v>0</v>
      </c>
      <c r="BE31" s="191">
        <v>0.012260077531595701</v>
      </c>
      <c r="BF31" s="193">
        <v>0.006286453364346143</v>
      </c>
      <c r="BG31" s="3"/>
      <c r="CG31" s="15"/>
    </row>
    <row r="32" spans="2:85" ht="33.75" customHeight="1">
      <c r="B32" s="445"/>
      <c r="C32" s="449"/>
      <c r="D32" s="356" t="s">
        <v>24</v>
      </c>
      <c r="E32" s="357" t="s">
        <v>109</v>
      </c>
      <c r="F32" s="229">
        <v>0.044139535555844565</v>
      </c>
      <c r="G32" s="191">
        <v>0.026841185400640413</v>
      </c>
      <c r="H32" s="191">
        <v>0.03020573195385896</v>
      </c>
      <c r="I32" s="191">
        <v>0.020815264527320035</v>
      </c>
      <c r="J32" s="191">
        <v>0.06174520911172713</v>
      </c>
      <c r="K32" s="230">
        <v>0.03153745072273324</v>
      </c>
      <c r="L32" s="191">
        <v>0.09244342995080064</v>
      </c>
      <c r="M32" s="191">
        <v>0.09247830279652845</v>
      </c>
      <c r="N32" s="191">
        <v>0.06145293915288344</v>
      </c>
      <c r="O32" s="191">
        <v>0.06353875864277209</v>
      </c>
      <c r="P32" s="221">
        <v>0.05292459642665797</v>
      </c>
      <c r="R32" s="445"/>
      <c r="S32" s="449"/>
      <c r="T32" s="356" t="s">
        <v>24</v>
      </c>
      <c r="U32" s="357" t="s">
        <v>109</v>
      </c>
      <c r="V32" s="191">
        <v>0.00876210199326948</v>
      </c>
      <c r="W32" s="191">
        <v>0.045346986189390356</v>
      </c>
      <c r="X32" s="191">
        <v>0.04220326505867579</v>
      </c>
      <c r="Y32" s="191">
        <v>0.05333077967754292</v>
      </c>
      <c r="Z32" s="191">
        <v>0.06856572513908132</v>
      </c>
      <c r="AA32" s="191">
        <v>0.05522983942744285</v>
      </c>
      <c r="AB32" s="191">
        <v>0.07045530487729416</v>
      </c>
      <c r="AC32" s="191">
        <v>0.05669728408114716</v>
      </c>
      <c r="AD32" s="191">
        <v>0.07406135039578592</v>
      </c>
      <c r="AE32" s="221">
        <v>0.07088831144119448</v>
      </c>
      <c r="AF32" s="191">
        <v>0.05326452590611116</v>
      </c>
      <c r="AH32" s="445"/>
      <c r="AI32" s="449"/>
      <c r="AJ32" s="356" t="s">
        <v>24</v>
      </c>
      <c r="AK32" s="357" t="s">
        <v>109</v>
      </c>
      <c r="AL32" s="191">
        <v>0.016552741960540625</v>
      </c>
      <c r="AM32" s="191">
        <v>0.021215506937587694</v>
      </c>
      <c r="AN32" s="191">
        <v>0.016983464578573786</v>
      </c>
      <c r="AO32" s="191">
        <v>0.006103190719440131</v>
      </c>
      <c r="AP32" s="191">
        <v>0.0010003607106611398</v>
      </c>
      <c r="AQ32" s="191">
        <v>0.036967962013816275</v>
      </c>
      <c r="AR32" s="191">
        <v>0.01323365496863891</v>
      </c>
      <c r="AS32" s="221">
        <v>0.016480208942688826</v>
      </c>
      <c r="AT32" s="191">
        <v>0.01687393238460779</v>
      </c>
      <c r="AU32" s="191">
        <v>0.05598170727012829</v>
      </c>
      <c r="AV32" s="191">
        <v>0.037859179121390314</v>
      </c>
      <c r="AX32" s="445"/>
      <c r="AY32" s="449"/>
      <c r="AZ32" s="356" t="s">
        <v>24</v>
      </c>
      <c r="BA32" s="357" t="s">
        <v>109</v>
      </c>
      <c r="BB32" s="191">
        <v>0.03138220178523127</v>
      </c>
      <c r="BC32" s="191">
        <v>0.07103465519356147</v>
      </c>
      <c r="BD32" s="192">
        <v>0.21319099033523395</v>
      </c>
      <c r="BE32" s="191">
        <v>0.017129439944530242</v>
      </c>
      <c r="BF32" s="193">
        <v>0.037175270820328545</v>
      </c>
      <c r="BG32" s="3"/>
      <c r="CG32" s="15"/>
    </row>
    <row r="33" spans="2:85" ht="33.75" customHeight="1">
      <c r="B33" s="445"/>
      <c r="C33" s="449"/>
      <c r="D33" s="356" t="s">
        <v>25</v>
      </c>
      <c r="E33" s="357" t="s">
        <v>51</v>
      </c>
      <c r="F33" s="229">
        <v>0.014082166442681465</v>
      </c>
      <c r="G33" s="191">
        <v>0.020947350963807773</v>
      </c>
      <c r="H33" s="191">
        <v>0.012803742022436278</v>
      </c>
      <c r="I33" s="191">
        <v>0.02206201214223764</v>
      </c>
      <c r="J33" s="191">
        <v>0.02942027238760998</v>
      </c>
      <c r="K33" s="230">
        <v>0.08371338022725516</v>
      </c>
      <c r="L33" s="191">
        <v>0.009219121413698428</v>
      </c>
      <c r="M33" s="191">
        <v>0.05077145612343298</v>
      </c>
      <c r="N33" s="191">
        <v>0.018463889624603096</v>
      </c>
      <c r="O33" s="191">
        <v>0.018451255265712084</v>
      </c>
      <c r="P33" s="221">
        <v>0.02690488946865755</v>
      </c>
      <c r="R33" s="445"/>
      <c r="S33" s="449"/>
      <c r="T33" s="356" t="s">
        <v>25</v>
      </c>
      <c r="U33" s="357" t="s">
        <v>51</v>
      </c>
      <c r="V33" s="191">
        <v>0.005866942790577271</v>
      </c>
      <c r="W33" s="191">
        <v>0.030256421288129758</v>
      </c>
      <c r="X33" s="191">
        <v>0.012687827480188802</v>
      </c>
      <c r="Y33" s="191">
        <v>0.021073464034079697</v>
      </c>
      <c r="Z33" s="191">
        <v>0.01601172452421763</v>
      </c>
      <c r="AA33" s="191">
        <v>0.010434532000079114</v>
      </c>
      <c r="AB33" s="191">
        <v>0.010012004504783237</v>
      </c>
      <c r="AC33" s="191">
        <v>0.03740170488336748</v>
      </c>
      <c r="AD33" s="191">
        <v>0.02706803509826656</v>
      </c>
      <c r="AE33" s="221">
        <v>0.01182710661045471</v>
      </c>
      <c r="AF33" s="191">
        <v>0.023261732278643293</v>
      </c>
      <c r="AH33" s="445"/>
      <c r="AI33" s="449"/>
      <c r="AJ33" s="356" t="s">
        <v>25</v>
      </c>
      <c r="AK33" s="357" t="s">
        <v>51</v>
      </c>
      <c r="AL33" s="191">
        <v>0.039684635699860187</v>
      </c>
      <c r="AM33" s="191">
        <v>0.00939302603544146</v>
      </c>
      <c r="AN33" s="191">
        <v>0.057757034633516585</v>
      </c>
      <c r="AO33" s="191">
        <v>0.12419142911347045</v>
      </c>
      <c r="AP33" s="191">
        <v>0.06012863309000648</v>
      </c>
      <c r="AQ33" s="191">
        <v>0.04210935312637491</v>
      </c>
      <c r="AR33" s="191">
        <v>0.016961700555991586</v>
      </c>
      <c r="AS33" s="221">
        <v>0.0032695841292881434</v>
      </c>
      <c r="AT33" s="191">
        <v>0.006886586712058706</v>
      </c>
      <c r="AU33" s="191">
        <v>0.013568134516235824</v>
      </c>
      <c r="AV33" s="191">
        <v>0.01746245691043334</v>
      </c>
      <c r="AX33" s="445"/>
      <c r="AY33" s="449"/>
      <c r="AZ33" s="356" t="s">
        <v>25</v>
      </c>
      <c r="BA33" s="357" t="s">
        <v>51</v>
      </c>
      <c r="BB33" s="191">
        <v>0.0448688125507168</v>
      </c>
      <c r="BC33" s="191">
        <v>0.01872517384207497</v>
      </c>
      <c r="BD33" s="192">
        <v>0</v>
      </c>
      <c r="BE33" s="191">
        <v>0.6500362444451449</v>
      </c>
      <c r="BF33" s="193">
        <v>0.03463232943780829</v>
      </c>
      <c r="BG33" s="3"/>
      <c r="CG33" s="15"/>
    </row>
    <row r="34" spans="2:85" ht="33.75" customHeight="1">
      <c r="B34" s="445"/>
      <c r="C34" s="449"/>
      <c r="D34" s="356" t="s">
        <v>26</v>
      </c>
      <c r="E34" s="357" t="s">
        <v>52</v>
      </c>
      <c r="F34" s="229">
        <v>5.0577303796187913E-05</v>
      </c>
      <c r="G34" s="191">
        <v>0</v>
      </c>
      <c r="H34" s="191">
        <v>0.0012684821817893527</v>
      </c>
      <c r="I34" s="191">
        <v>0.0015719861231569818</v>
      </c>
      <c r="J34" s="191">
        <v>0.0007713631433048089</v>
      </c>
      <c r="K34" s="230">
        <v>0.00502434876710211</v>
      </c>
      <c r="L34" s="191">
        <v>0.0013635777331441523</v>
      </c>
      <c r="M34" s="191">
        <v>0.004050144648023143</v>
      </c>
      <c r="N34" s="191">
        <v>0.0022528076376267586</v>
      </c>
      <c r="O34" s="191">
        <v>0.004302624601006614</v>
      </c>
      <c r="P34" s="221">
        <v>0.002702136085163875</v>
      </c>
      <c r="R34" s="445"/>
      <c r="S34" s="449"/>
      <c r="T34" s="356" t="s">
        <v>26</v>
      </c>
      <c r="U34" s="357" t="s">
        <v>52</v>
      </c>
      <c r="V34" s="191">
        <v>0.00031685218741910433</v>
      </c>
      <c r="W34" s="191">
        <v>0.003269801660715054</v>
      </c>
      <c r="X34" s="191">
        <v>0.0017436741292455144</v>
      </c>
      <c r="Y34" s="191">
        <v>0.003000545553737043</v>
      </c>
      <c r="Z34" s="191">
        <v>0.002775309432261814</v>
      </c>
      <c r="AA34" s="191">
        <v>0.002160086572992278</v>
      </c>
      <c r="AB34" s="191">
        <v>0.001039565362672178</v>
      </c>
      <c r="AC34" s="191">
        <v>0.0036014009119143594</v>
      </c>
      <c r="AD34" s="191">
        <v>0.0022330055395714346</v>
      </c>
      <c r="AE34" s="221">
        <v>0.0025137804522723625</v>
      </c>
      <c r="AF34" s="191">
        <v>0.002508524390663927</v>
      </c>
      <c r="AH34" s="445"/>
      <c r="AI34" s="449"/>
      <c r="AJ34" s="356" t="s">
        <v>26</v>
      </c>
      <c r="AK34" s="357" t="s">
        <v>52</v>
      </c>
      <c r="AL34" s="191">
        <v>0.00818704365387603</v>
      </c>
      <c r="AM34" s="191">
        <v>0.0021241490412097904</v>
      </c>
      <c r="AN34" s="191">
        <v>0.026589005853590673</v>
      </c>
      <c r="AO34" s="191">
        <v>0.013434608168972519</v>
      </c>
      <c r="AP34" s="191">
        <v>0.0050468923859481795</v>
      </c>
      <c r="AQ34" s="191">
        <v>0.013914553942323625</v>
      </c>
      <c r="AR34" s="191">
        <v>0.016966647100335706</v>
      </c>
      <c r="AS34" s="221">
        <v>0.0010631609863609552</v>
      </c>
      <c r="AT34" s="191">
        <v>0.005935268478160067</v>
      </c>
      <c r="AU34" s="191">
        <v>0.005943597416228895</v>
      </c>
      <c r="AV34" s="191">
        <v>0.019168147715209274</v>
      </c>
      <c r="AX34" s="445"/>
      <c r="AY34" s="449"/>
      <c r="AZ34" s="356" t="s">
        <v>26</v>
      </c>
      <c r="BA34" s="357" t="s">
        <v>52</v>
      </c>
      <c r="BB34" s="191">
        <v>0.005719051483184564</v>
      </c>
      <c r="BC34" s="191">
        <v>0.014316614301753988</v>
      </c>
      <c r="BD34" s="192">
        <v>0</v>
      </c>
      <c r="BE34" s="191">
        <v>0.0029783478836395726</v>
      </c>
      <c r="BF34" s="193">
        <v>0.008351149006310912</v>
      </c>
      <c r="BG34" s="3"/>
      <c r="CG34" s="15"/>
    </row>
    <row r="35" spans="2:85" ht="33.75" customHeight="1">
      <c r="B35" s="445"/>
      <c r="C35" s="449"/>
      <c r="D35" s="356" t="s">
        <v>27</v>
      </c>
      <c r="E35" s="357" t="s">
        <v>110</v>
      </c>
      <c r="F35" s="229">
        <v>0.053106168985997314</v>
      </c>
      <c r="G35" s="191">
        <v>0.06383711584829117</v>
      </c>
      <c r="H35" s="191">
        <v>0.056447457089626195</v>
      </c>
      <c r="I35" s="191">
        <v>0.060711188204683436</v>
      </c>
      <c r="J35" s="191">
        <v>0.0450524285886465</v>
      </c>
      <c r="K35" s="230">
        <v>0.383396459766561</v>
      </c>
      <c r="L35" s="191">
        <v>0.034423427739593504</v>
      </c>
      <c r="M35" s="191">
        <v>0.026808100289296047</v>
      </c>
      <c r="N35" s="191">
        <v>0.03603274486344637</v>
      </c>
      <c r="O35" s="191">
        <v>0.033100191116581114</v>
      </c>
      <c r="P35" s="221">
        <v>0.026741829532483868</v>
      </c>
      <c r="R35" s="445"/>
      <c r="S35" s="449"/>
      <c r="T35" s="356" t="s">
        <v>27</v>
      </c>
      <c r="U35" s="357" t="s">
        <v>110</v>
      </c>
      <c r="V35" s="191">
        <v>0.026261454827854</v>
      </c>
      <c r="W35" s="191">
        <v>0.0702362001462806</v>
      </c>
      <c r="X35" s="191">
        <v>0.021446614414180342</v>
      </c>
      <c r="Y35" s="191">
        <v>0.0315666678274193</v>
      </c>
      <c r="Z35" s="191">
        <v>0.021587611759899938</v>
      </c>
      <c r="AA35" s="191">
        <v>0.01916670669443181</v>
      </c>
      <c r="AB35" s="191">
        <v>0.015915250671385963</v>
      </c>
      <c r="AC35" s="191">
        <v>0.01879997356769973</v>
      </c>
      <c r="AD35" s="191">
        <v>0.0433909238821851</v>
      </c>
      <c r="AE35" s="221">
        <v>0.055151540378063066</v>
      </c>
      <c r="AF35" s="191">
        <v>0.06182335855251828</v>
      </c>
      <c r="AH35" s="445"/>
      <c r="AI35" s="449"/>
      <c r="AJ35" s="356" t="s">
        <v>27</v>
      </c>
      <c r="AK35" s="357" t="s">
        <v>110</v>
      </c>
      <c r="AL35" s="191">
        <v>0.023267826627310858</v>
      </c>
      <c r="AM35" s="191">
        <v>0.03333679779660136</v>
      </c>
      <c r="AN35" s="191">
        <v>0.05399522488972826</v>
      </c>
      <c r="AO35" s="191">
        <v>0.021332358996339208</v>
      </c>
      <c r="AP35" s="191">
        <v>0.002411106220119096</v>
      </c>
      <c r="AQ35" s="191">
        <v>0.09169480775494111</v>
      </c>
      <c r="AR35" s="191">
        <v>0.024653577011100044</v>
      </c>
      <c r="AS35" s="221">
        <v>0.035952075227135366</v>
      </c>
      <c r="AT35" s="191">
        <v>0.021036697549607655</v>
      </c>
      <c r="AU35" s="191">
        <v>0.018573741925715297</v>
      </c>
      <c r="AV35" s="191">
        <v>0.030213390269212877</v>
      </c>
      <c r="AX35" s="445"/>
      <c r="AY35" s="449"/>
      <c r="AZ35" s="356" t="s">
        <v>27</v>
      </c>
      <c r="BA35" s="357" t="s">
        <v>110</v>
      </c>
      <c r="BB35" s="191">
        <v>0.017007483545216844</v>
      </c>
      <c r="BC35" s="191">
        <v>0.03407847188806174</v>
      </c>
      <c r="BD35" s="192">
        <v>0.05548141857737879</v>
      </c>
      <c r="BE35" s="191">
        <v>0.0486778656749346</v>
      </c>
      <c r="BF35" s="193">
        <v>0.034760741315655964</v>
      </c>
      <c r="BG35" s="3"/>
      <c r="CG35" s="15"/>
    </row>
    <row r="36" spans="2:85" ht="33.75" customHeight="1">
      <c r="B36" s="445"/>
      <c r="C36" s="449"/>
      <c r="D36" s="356" t="s">
        <v>28</v>
      </c>
      <c r="E36" s="357" t="s">
        <v>214</v>
      </c>
      <c r="F36" s="235">
        <v>0.0015317697721131199</v>
      </c>
      <c r="G36" s="200">
        <v>0.0013777794787400972</v>
      </c>
      <c r="H36" s="200">
        <v>0.00927577595433464</v>
      </c>
      <c r="I36" s="200">
        <v>0.0022224631396357327</v>
      </c>
      <c r="J36" s="200">
        <v>0.006303483186693986</v>
      </c>
      <c r="K36" s="236">
        <v>0.006338409213882662</v>
      </c>
      <c r="L36" s="200">
        <v>0.003597818275626969</v>
      </c>
      <c r="M36" s="200">
        <v>0.010511089681774348</v>
      </c>
      <c r="N36" s="200">
        <v>0.005820767842084273</v>
      </c>
      <c r="O36" s="200">
        <v>0.007964858563723871</v>
      </c>
      <c r="P36" s="224">
        <v>0.012509026532181044</v>
      </c>
      <c r="R36" s="445"/>
      <c r="S36" s="449"/>
      <c r="T36" s="356" t="s">
        <v>28</v>
      </c>
      <c r="U36" s="357" t="s">
        <v>214</v>
      </c>
      <c r="V36" s="200">
        <v>0.0009816205022003623</v>
      </c>
      <c r="W36" s="200">
        <v>0.010347201307920665</v>
      </c>
      <c r="X36" s="200">
        <v>0.004841293898583987</v>
      </c>
      <c r="Y36" s="200">
        <v>0.012013789741268238</v>
      </c>
      <c r="Z36" s="200">
        <v>0.011711890032048717</v>
      </c>
      <c r="AA36" s="200">
        <v>0.014332294495099188</v>
      </c>
      <c r="AB36" s="200">
        <v>0.00473992302266005</v>
      </c>
      <c r="AC36" s="200">
        <v>0.008557457212713936</v>
      </c>
      <c r="AD36" s="200">
        <v>0.009456873887672187</v>
      </c>
      <c r="AE36" s="224">
        <v>0.008767757012124419</v>
      </c>
      <c r="AF36" s="200">
        <v>0.015347730082010187</v>
      </c>
      <c r="AH36" s="445"/>
      <c r="AI36" s="449"/>
      <c r="AJ36" s="356" t="s">
        <v>28</v>
      </c>
      <c r="AK36" s="357" t="s">
        <v>214</v>
      </c>
      <c r="AL36" s="200">
        <v>0.018094609290041946</v>
      </c>
      <c r="AM36" s="200">
        <v>0.03368757470248922</v>
      </c>
      <c r="AN36" s="200">
        <v>0.03988953381055224</v>
      </c>
      <c r="AO36" s="200">
        <v>0.05620893907348984</v>
      </c>
      <c r="AP36" s="200">
        <v>0.0017401232529987896</v>
      </c>
      <c r="AQ36" s="200">
        <v>0.01197524727017159</v>
      </c>
      <c r="AR36" s="200">
        <v>0.12348883070287098</v>
      </c>
      <c r="AS36" s="224">
        <v>0.03609285910204161</v>
      </c>
      <c r="AT36" s="200">
        <v>0.025826195953606784</v>
      </c>
      <c r="AU36" s="200">
        <v>0.015391504967112607</v>
      </c>
      <c r="AV36" s="200">
        <v>0.06833498336056873</v>
      </c>
      <c r="AX36" s="445"/>
      <c r="AY36" s="449"/>
      <c r="AZ36" s="356" t="s">
        <v>28</v>
      </c>
      <c r="BA36" s="357" t="s">
        <v>214</v>
      </c>
      <c r="BB36" s="200">
        <v>0.07643675051843837</v>
      </c>
      <c r="BC36" s="200">
        <v>0.020733674884655665</v>
      </c>
      <c r="BD36" s="201">
        <v>0</v>
      </c>
      <c r="BE36" s="200">
        <v>0.029090106842320905</v>
      </c>
      <c r="BF36" s="202">
        <v>0.027202077041204958</v>
      </c>
      <c r="BG36" s="3"/>
      <c r="CG36" s="15"/>
    </row>
    <row r="37" spans="2:85" ht="33.75" customHeight="1">
      <c r="B37" s="445"/>
      <c r="C37" s="449"/>
      <c r="D37" s="356" t="s">
        <v>29</v>
      </c>
      <c r="E37" s="357" t="s">
        <v>170</v>
      </c>
      <c r="F37" s="229">
        <v>0</v>
      </c>
      <c r="G37" s="191">
        <v>0</v>
      </c>
      <c r="H37" s="191">
        <v>0</v>
      </c>
      <c r="I37" s="191">
        <v>0</v>
      </c>
      <c r="J37" s="191">
        <v>0</v>
      </c>
      <c r="K37" s="230">
        <v>0</v>
      </c>
      <c r="L37" s="191">
        <v>0</v>
      </c>
      <c r="M37" s="191">
        <v>0</v>
      </c>
      <c r="N37" s="191">
        <v>0</v>
      </c>
      <c r="O37" s="191">
        <v>0</v>
      </c>
      <c r="P37" s="221">
        <v>0</v>
      </c>
      <c r="R37" s="445"/>
      <c r="S37" s="449"/>
      <c r="T37" s="356" t="s">
        <v>29</v>
      </c>
      <c r="U37" s="357" t="s">
        <v>170</v>
      </c>
      <c r="V37" s="191">
        <v>0</v>
      </c>
      <c r="W37" s="191">
        <v>0</v>
      </c>
      <c r="X37" s="191">
        <v>0</v>
      </c>
      <c r="Y37" s="191">
        <v>0</v>
      </c>
      <c r="Z37" s="191">
        <v>0</v>
      </c>
      <c r="AA37" s="191">
        <v>0</v>
      </c>
      <c r="AB37" s="191">
        <v>0</v>
      </c>
      <c r="AC37" s="191">
        <v>0</v>
      </c>
      <c r="AD37" s="191">
        <v>0</v>
      </c>
      <c r="AE37" s="221">
        <v>0</v>
      </c>
      <c r="AF37" s="191">
        <v>0</v>
      </c>
      <c r="AH37" s="445"/>
      <c r="AI37" s="449"/>
      <c r="AJ37" s="356" t="s">
        <v>29</v>
      </c>
      <c r="AK37" s="357" t="s">
        <v>170</v>
      </c>
      <c r="AL37" s="191">
        <v>0</v>
      </c>
      <c r="AM37" s="191">
        <v>0</v>
      </c>
      <c r="AN37" s="191">
        <v>0</v>
      </c>
      <c r="AO37" s="191">
        <v>0</v>
      </c>
      <c r="AP37" s="191">
        <v>0</v>
      </c>
      <c r="AQ37" s="191">
        <v>0</v>
      </c>
      <c r="AR37" s="191">
        <v>0</v>
      </c>
      <c r="AS37" s="221">
        <v>0</v>
      </c>
      <c r="AT37" s="191">
        <v>0</v>
      </c>
      <c r="AU37" s="191">
        <v>0</v>
      </c>
      <c r="AV37" s="191">
        <v>0</v>
      </c>
      <c r="AX37" s="445"/>
      <c r="AY37" s="449"/>
      <c r="AZ37" s="356" t="s">
        <v>29</v>
      </c>
      <c r="BA37" s="357" t="s">
        <v>170</v>
      </c>
      <c r="BB37" s="191">
        <v>0</v>
      </c>
      <c r="BC37" s="191">
        <v>0</v>
      </c>
      <c r="BD37" s="192">
        <v>0</v>
      </c>
      <c r="BE37" s="191">
        <v>0.279649531973904</v>
      </c>
      <c r="BF37" s="193">
        <v>0.0011422542277116565</v>
      </c>
      <c r="BG37" s="3"/>
      <c r="CG37" s="15"/>
    </row>
    <row r="38" spans="2:85" ht="33.75" customHeight="1">
      <c r="B38" s="445"/>
      <c r="C38" s="449"/>
      <c r="D38" s="356" t="s">
        <v>30</v>
      </c>
      <c r="E38" s="357" t="s">
        <v>53</v>
      </c>
      <c r="F38" s="229">
        <v>0.00033959046834583316</v>
      </c>
      <c r="G38" s="191">
        <v>0.0001275721739574164</v>
      </c>
      <c r="H38" s="191">
        <v>0.0002774804772664209</v>
      </c>
      <c r="I38" s="191">
        <v>0.004336513443191674</v>
      </c>
      <c r="J38" s="191">
        <v>0.0020609858985175364</v>
      </c>
      <c r="K38" s="230">
        <v>0.0016232511401406819</v>
      </c>
      <c r="L38" s="191">
        <v>0.005296532090143544</v>
      </c>
      <c r="M38" s="191">
        <v>0.004966248794599807</v>
      </c>
      <c r="N38" s="191">
        <v>0.010913939703908013</v>
      </c>
      <c r="O38" s="191">
        <v>0.000870531023924594</v>
      </c>
      <c r="P38" s="221">
        <v>0.08765636283165226</v>
      </c>
      <c r="R38" s="445"/>
      <c r="S38" s="449"/>
      <c r="T38" s="356" t="s">
        <v>30</v>
      </c>
      <c r="U38" s="357" t="s">
        <v>53</v>
      </c>
      <c r="V38" s="191">
        <v>0.0027315557856588146</v>
      </c>
      <c r="W38" s="191">
        <v>0.04251817751581121</v>
      </c>
      <c r="X38" s="191">
        <v>0.014884741407930254</v>
      </c>
      <c r="Y38" s="191">
        <v>0.013238383768035194</v>
      </c>
      <c r="Z38" s="191">
        <v>0.05752344694273766</v>
      </c>
      <c r="AA38" s="191">
        <v>0.09784104362272937</v>
      </c>
      <c r="AB38" s="191">
        <v>0.044410479808917984</v>
      </c>
      <c r="AC38" s="191">
        <v>0.06921958633450076</v>
      </c>
      <c r="AD38" s="191">
        <v>0.028981358220848064</v>
      </c>
      <c r="AE38" s="221">
        <v>0.0013691258406521856</v>
      </c>
      <c r="AF38" s="191">
        <v>0.0018254250714671136</v>
      </c>
      <c r="AH38" s="445"/>
      <c r="AI38" s="449"/>
      <c r="AJ38" s="356" t="s">
        <v>30</v>
      </c>
      <c r="AK38" s="357" t="s">
        <v>53</v>
      </c>
      <c r="AL38" s="191">
        <v>0.029610066801304957</v>
      </c>
      <c r="AM38" s="191">
        <v>0.00018188432157148054</v>
      </c>
      <c r="AN38" s="191">
        <v>0.0037409960032140795</v>
      </c>
      <c r="AO38" s="191">
        <v>0.0005860074902156423</v>
      </c>
      <c r="AP38" s="191">
        <v>2.292652507244782E-06</v>
      </c>
      <c r="AQ38" s="191">
        <v>0.002002159864237105</v>
      </c>
      <c r="AR38" s="191">
        <v>0.014399390585736804</v>
      </c>
      <c r="AS38" s="221">
        <v>0.00024030351061583236</v>
      </c>
      <c r="AT38" s="191">
        <v>0.003260807782860117</v>
      </c>
      <c r="AU38" s="191">
        <v>0.0002065887702963843</v>
      </c>
      <c r="AV38" s="191">
        <v>0</v>
      </c>
      <c r="AX38" s="445"/>
      <c r="AY38" s="449"/>
      <c r="AZ38" s="356" t="s">
        <v>30</v>
      </c>
      <c r="BA38" s="357" t="s">
        <v>53</v>
      </c>
      <c r="BB38" s="191">
        <v>0.0017599855738887385</v>
      </c>
      <c r="BC38" s="191">
        <v>0.0006003094719163671</v>
      </c>
      <c r="BD38" s="192">
        <v>0</v>
      </c>
      <c r="BE38" s="191">
        <v>0.04287875445176337</v>
      </c>
      <c r="BF38" s="193">
        <v>0.010439596018163296</v>
      </c>
      <c r="BG38" s="3"/>
      <c r="CG38" s="15"/>
    </row>
    <row r="39" spans="2:85" ht="33.75" customHeight="1">
      <c r="B39" s="445"/>
      <c r="C39" s="449"/>
      <c r="D39" s="356" t="s">
        <v>31</v>
      </c>
      <c r="E39" s="358" t="s">
        <v>210</v>
      </c>
      <c r="F39" s="229">
        <v>0</v>
      </c>
      <c r="G39" s="191">
        <v>0</v>
      </c>
      <c r="H39" s="191">
        <v>0.0003964006818091727</v>
      </c>
      <c r="I39" s="191">
        <v>0</v>
      </c>
      <c r="J39" s="191">
        <v>0</v>
      </c>
      <c r="K39" s="230">
        <v>0</v>
      </c>
      <c r="L39" s="191">
        <v>0</v>
      </c>
      <c r="M39" s="191">
        <v>0</v>
      </c>
      <c r="N39" s="191">
        <v>0</v>
      </c>
      <c r="O39" s="191">
        <v>0</v>
      </c>
      <c r="P39" s="221">
        <v>1.1647138298120152E-05</v>
      </c>
      <c r="R39" s="445"/>
      <c r="S39" s="449"/>
      <c r="T39" s="356" t="s">
        <v>31</v>
      </c>
      <c r="U39" s="358" t="s">
        <v>210</v>
      </c>
      <c r="V39" s="191">
        <v>0</v>
      </c>
      <c r="W39" s="191">
        <v>0</v>
      </c>
      <c r="X39" s="191">
        <v>0</v>
      </c>
      <c r="Y39" s="191">
        <v>0</v>
      </c>
      <c r="Z39" s="191">
        <v>0</v>
      </c>
      <c r="AA39" s="191">
        <v>0</v>
      </c>
      <c r="AB39" s="191">
        <v>0</v>
      </c>
      <c r="AC39" s="191">
        <v>0</v>
      </c>
      <c r="AD39" s="191">
        <v>0</v>
      </c>
      <c r="AE39" s="221">
        <v>0</v>
      </c>
      <c r="AF39" s="191">
        <v>0</v>
      </c>
      <c r="AH39" s="445"/>
      <c r="AI39" s="449"/>
      <c r="AJ39" s="356" t="s">
        <v>31</v>
      </c>
      <c r="AK39" s="358" t="s">
        <v>210</v>
      </c>
      <c r="AL39" s="191">
        <v>0</v>
      </c>
      <c r="AM39" s="191">
        <v>3.247934313776438E-05</v>
      </c>
      <c r="AN39" s="191">
        <v>2.026601055913923E-05</v>
      </c>
      <c r="AO39" s="191">
        <v>2.8105874830486443E-05</v>
      </c>
      <c r="AP39" s="191">
        <v>7.642175024149273E-07</v>
      </c>
      <c r="AQ39" s="191">
        <v>5.3710909599968004E-05</v>
      </c>
      <c r="AR39" s="191">
        <v>5.441198778533317E-05</v>
      </c>
      <c r="AS39" s="221">
        <v>9.709232752154843E-06</v>
      </c>
      <c r="AT39" s="191">
        <v>7.478916933165407E-06</v>
      </c>
      <c r="AU39" s="191">
        <v>0.01730854610265794</v>
      </c>
      <c r="AV39" s="191">
        <v>1.1927907725705834E-05</v>
      </c>
      <c r="AX39" s="445"/>
      <c r="AY39" s="449"/>
      <c r="AZ39" s="356" t="s">
        <v>31</v>
      </c>
      <c r="BA39" s="358" t="s">
        <v>210</v>
      </c>
      <c r="BB39" s="191">
        <v>5.4097917230186635E-06</v>
      </c>
      <c r="BC39" s="191">
        <v>4.245803730646211E-05</v>
      </c>
      <c r="BD39" s="192">
        <v>0</v>
      </c>
      <c r="BE39" s="191">
        <v>0.00023637681616187084</v>
      </c>
      <c r="BF39" s="193">
        <v>0.0008827270640616284</v>
      </c>
      <c r="BG39" s="3"/>
      <c r="CG39" s="15"/>
    </row>
    <row r="40" spans="2:85" ht="33.75" customHeight="1">
      <c r="B40" s="445"/>
      <c r="C40" s="449"/>
      <c r="D40" s="356" t="s">
        <v>32</v>
      </c>
      <c r="E40" s="358" t="s">
        <v>123</v>
      </c>
      <c r="F40" s="229">
        <v>0</v>
      </c>
      <c r="G40" s="191">
        <v>0</v>
      </c>
      <c r="H40" s="191">
        <v>0</v>
      </c>
      <c r="I40" s="191">
        <v>0.0002710320901994796</v>
      </c>
      <c r="J40" s="191">
        <v>0.0017476196215499577</v>
      </c>
      <c r="K40" s="230">
        <v>0.0017778464868207467</v>
      </c>
      <c r="L40" s="191">
        <v>0.0007497374191527391</v>
      </c>
      <c r="M40" s="191">
        <v>0.0013500482160077145</v>
      </c>
      <c r="N40" s="191">
        <v>0.0008037043463965733</v>
      </c>
      <c r="O40" s="191">
        <v>0.0006604028457358989</v>
      </c>
      <c r="P40" s="221">
        <v>0.0012928323510913368</v>
      </c>
      <c r="R40" s="445"/>
      <c r="S40" s="449"/>
      <c r="T40" s="356" t="s">
        <v>32</v>
      </c>
      <c r="U40" s="358" t="s">
        <v>123</v>
      </c>
      <c r="V40" s="191">
        <v>0.0003810509966347398</v>
      </c>
      <c r="W40" s="191">
        <v>0.0010863485780665146</v>
      </c>
      <c r="X40" s="191">
        <v>0.0006004705610646805</v>
      </c>
      <c r="Y40" s="191">
        <v>0.0011027150004062633</v>
      </c>
      <c r="Z40" s="191">
        <v>0.0020214696926944926</v>
      </c>
      <c r="AA40" s="191">
        <v>0.0007572311335015442</v>
      </c>
      <c r="AB40" s="191">
        <v>0.00043315223444674085</v>
      </c>
      <c r="AC40" s="191">
        <v>0.0012224938875305623</v>
      </c>
      <c r="AD40" s="191">
        <v>0.001068788976205131</v>
      </c>
      <c r="AE40" s="221">
        <v>0.0008577476764997948</v>
      </c>
      <c r="AF40" s="191">
        <v>0.0012073828302890447</v>
      </c>
      <c r="AH40" s="445"/>
      <c r="AI40" s="449"/>
      <c r="AJ40" s="356" t="s">
        <v>32</v>
      </c>
      <c r="AK40" s="358" t="s">
        <v>123</v>
      </c>
      <c r="AL40" s="191">
        <v>0.001607891875097095</v>
      </c>
      <c r="AM40" s="191">
        <v>0.007509224133451125</v>
      </c>
      <c r="AN40" s="191">
        <v>0.0005066502639784808</v>
      </c>
      <c r="AO40" s="191">
        <v>0.0024972069786887204</v>
      </c>
      <c r="AP40" s="191">
        <v>0.00026518347333797976</v>
      </c>
      <c r="AQ40" s="191">
        <v>0.001229636994246076</v>
      </c>
      <c r="AR40" s="191">
        <v>0.001078346667018421</v>
      </c>
      <c r="AS40" s="221">
        <v>8.495578658135488E-06</v>
      </c>
      <c r="AT40" s="191">
        <v>0.0011562405578673719</v>
      </c>
      <c r="AU40" s="191">
        <v>0.0010586070527609755</v>
      </c>
      <c r="AV40" s="191">
        <v>0</v>
      </c>
      <c r="AX40" s="445"/>
      <c r="AY40" s="449"/>
      <c r="AZ40" s="356" t="s">
        <v>32</v>
      </c>
      <c r="BA40" s="358" t="s">
        <v>123</v>
      </c>
      <c r="BB40" s="191">
        <v>0.002034983319808854</v>
      </c>
      <c r="BC40" s="191">
        <v>0.0037823034900506666</v>
      </c>
      <c r="BD40" s="192">
        <v>0</v>
      </c>
      <c r="BE40" s="191">
        <v>0.0026946957042453274</v>
      </c>
      <c r="BF40" s="193">
        <v>0.0011663274318795907</v>
      </c>
      <c r="BG40" s="3"/>
      <c r="CG40" s="15"/>
    </row>
    <row r="41" spans="2:85" ht="33.75" customHeight="1">
      <c r="B41" s="445"/>
      <c r="C41" s="449"/>
      <c r="D41" s="356" t="s">
        <v>33</v>
      </c>
      <c r="E41" s="358" t="s">
        <v>124</v>
      </c>
      <c r="F41" s="229">
        <v>0.022608054796896</v>
      </c>
      <c r="G41" s="191">
        <v>0.009835814612116805</v>
      </c>
      <c r="H41" s="191">
        <v>0.04966900543068934</v>
      </c>
      <c r="I41" s="191">
        <v>0.023850823937554208</v>
      </c>
      <c r="J41" s="191">
        <v>0.012136916957936604</v>
      </c>
      <c r="K41" s="230">
        <v>0.04761536677746</v>
      </c>
      <c r="L41" s="191">
        <v>0.02466993126831156</v>
      </c>
      <c r="M41" s="191">
        <v>0.03404050144648023</v>
      </c>
      <c r="N41" s="191">
        <v>0.027794775312881492</v>
      </c>
      <c r="O41" s="191">
        <v>0.04075486046488358</v>
      </c>
      <c r="P41" s="221">
        <v>0.04464348109669454</v>
      </c>
      <c r="R41" s="445"/>
      <c r="S41" s="449"/>
      <c r="T41" s="356" t="s">
        <v>33</v>
      </c>
      <c r="U41" s="358" t="s">
        <v>124</v>
      </c>
      <c r="V41" s="191">
        <v>0.005015790836137717</v>
      </c>
      <c r="W41" s="191">
        <v>0.06179279783160521</v>
      </c>
      <c r="X41" s="191">
        <v>0.01942291314828447</v>
      </c>
      <c r="Y41" s="191">
        <v>0.03709185035577068</v>
      </c>
      <c r="Z41" s="191">
        <v>0.047744587304328054</v>
      </c>
      <c r="AA41" s="191">
        <v>0.0446893515784596</v>
      </c>
      <c r="AB41" s="191">
        <v>0.030023637736222665</v>
      </c>
      <c r="AC41" s="191">
        <v>0.06350360140091191</v>
      </c>
      <c r="AD41" s="191">
        <v>0.042040623523854515</v>
      </c>
      <c r="AE41" s="221">
        <v>0.07011529793724319</v>
      </c>
      <c r="AF41" s="191">
        <v>0.09820748615623649</v>
      </c>
      <c r="AH41" s="445"/>
      <c r="AI41" s="449"/>
      <c r="AJ41" s="356" t="s">
        <v>33</v>
      </c>
      <c r="AK41" s="358" t="s">
        <v>124</v>
      </c>
      <c r="AL41" s="191">
        <v>0.09866785769768525</v>
      </c>
      <c r="AM41" s="191">
        <v>0.08267941589149301</v>
      </c>
      <c r="AN41" s="191">
        <v>0.057370337242847604</v>
      </c>
      <c r="AO41" s="191">
        <v>0.11391311068796155</v>
      </c>
      <c r="AP41" s="191">
        <v>0.01808291454214201</v>
      </c>
      <c r="AQ41" s="191">
        <v>0.14748101547902703</v>
      </c>
      <c r="AR41" s="191">
        <v>0.1141134803226466</v>
      </c>
      <c r="AS41" s="221">
        <v>0.057996888190902936</v>
      </c>
      <c r="AT41" s="191">
        <v>0.05091497069760346</v>
      </c>
      <c r="AU41" s="191">
        <v>0.046902066657599</v>
      </c>
      <c r="AV41" s="191">
        <v>0.07895082123644691</v>
      </c>
      <c r="AX41" s="445"/>
      <c r="AY41" s="449"/>
      <c r="AZ41" s="356" t="s">
        <v>33</v>
      </c>
      <c r="BA41" s="358" t="s">
        <v>124</v>
      </c>
      <c r="BB41" s="191">
        <v>0.10465332251374988</v>
      </c>
      <c r="BC41" s="191">
        <v>0.03502552199798088</v>
      </c>
      <c r="BD41" s="192">
        <v>0</v>
      </c>
      <c r="BE41" s="191">
        <v>0.042862995997352576</v>
      </c>
      <c r="BF41" s="193">
        <v>0.06076591666835093</v>
      </c>
      <c r="BG41" s="3"/>
      <c r="CG41" s="15"/>
    </row>
    <row r="42" spans="2:85" ht="33.75" customHeight="1">
      <c r="B42" s="445"/>
      <c r="C42" s="450"/>
      <c r="D42" s="356" t="s">
        <v>34</v>
      </c>
      <c r="E42" s="358" t="s">
        <v>125</v>
      </c>
      <c r="F42" s="231">
        <v>7.225329113741131E-06</v>
      </c>
      <c r="G42" s="194">
        <v>0</v>
      </c>
      <c r="H42" s="194">
        <v>0.0020612835454076983</v>
      </c>
      <c r="I42" s="194">
        <v>0.0003794449262792715</v>
      </c>
      <c r="J42" s="194">
        <v>0.0015788839339520308</v>
      </c>
      <c r="K42" s="232">
        <v>7.729767334003247E-05</v>
      </c>
      <c r="L42" s="194">
        <v>0.00011286369750686396</v>
      </c>
      <c r="M42" s="194">
        <v>4.8216007714561236E-05</v>
      </c>
      <c r="N42" s="194">
        <v>0.00014612806298119514</v>
      </c>
      <c r="O42" s="194">
        <v>0.00015009155584906793</v>
      </c>
      <c r="P42" s="222">
        <v>3.4941414894360455E-05</v>
      </c>
      <c r="R42" s="445"/>
      <c r="S42" s="450"/>
      <c r="T42" s="356" t="s">
        <v>34</v>
      </c>
      <c r="U42" s="358" t="s">
        <v>125</v>
      </c>
      <c r="V42" s="194">
        <v>2.2780222624902923E-05</v>
      </c>
      <c r="W42" s="194">
        <v>0.0001183151916706105</v>
      </c>
      <c r="X42" s="194">
        <v>0.0001414570071738911</v>
      </c>
      <c r="Y42" s="194">
        <v>0.00013348655268075822</v>
      </c>
      <c r="Z42" s="194">
        <v>0.00013055325098651932</v>
      </c>
      <c r="AA42" s="194">
        <v>0.00018930778337538604</v>
      </c>
      <c r="AB42" s="194">
        <v>0.00010519411407992278</v>
      </c>
      <c r="AC42" s="194">
        <v>9.912112601599155E-05</v>
      </c>
      <c r="AD42" s="194">
        <v>0.0008111344908699656</v>
      </c>
      <c r="AE42" s="222">
        <v>0.00041772460501983074</v>
      </c>
      <c r="AF42" s="194">
        <v>0.0006677917714276967</v>
      </c>
      <c r="AH42" s="445"/>
      <c r="AI42" s="450"/>
      <c r="AJ42" s="356" t="s">
        <v>34</v>
      </c>
      <c r="AK42" s="358" t="s">
        <v>125</v>
      </c>
      <c r="AL42" s="194">
        <v>0.00012428149759204598</v>
      </c>
      <c r="AM42" s="194">
        <v>0.00022735540196435066</v>
      </c>
      <c r="AN42" s="194">
        <v>0.0009831753771258086</v>
      </c>
      <c r="AO42" s="194">
        <v>0.00026138463592352394</v>
      </c>
      <c r="AP42" s="194">
        <v>0.0007114864947482973</v>
      </c>
      <c r="AQ42" s="194">
        <v>0.00042625892086783115</v>
      </c>
      <c r="AR42" s="194">
        <v>0.009492418596368577</v>
      </c>
      <c r="AS42" s="222">
        <v>0.0006189635879498712</v>
      </c>
      <c r="AT42" s="194">
        <v>0.0010290989700035599</v>
      </c>
      <c r="AU42" s="194">
        <v>0.015252923680205716</v>
      </c>
      <c r="AV42" s="194">
        <v>0.003375597886374751</v>
      </c>
      <c r="AX42" s="445"/>
      <c r="AY42" s="450"/>
      <c r="AZ42" s="356" t="s">
        <v>34</v>
      </c>
      <c r="BA42" s="358" t="s">
        <v>125</v>
      </c>
      <c r="BB42" s="194">
        <v>0.0015994950861058517</v>
      </c>
      <c r="BC42" s="194">
        <v>0.010723013199732043</v>
      </c>
      <c r="BD42" s="195">
        <v>0</v>
      </c>
      <c r="BE42" s="194">
        <v>0.0034511015159633144</v>
      </c>
      <c r="BF42" s="196">
        <v>0.0022527112285276995</v>
      </c>
      <c r="BG42" s="3"/>
      <c r="CG42" s="15"/>
    </row>
    <row r="43" spans="2:85" ht="33.75" customHeight="1">
      <c r="B43" s="445"/>
      <c r="C43" s="380" t="s">
        <v>86</v>
      </c>
      <c r="D43" s="381" t="s">
        <v>35</v>
      </c>
      <c r="E43" s="382" t="s">
        <v>56</v>
      </c>
      <c r="F43" s="237">
        <v>7.225329113741131E-05</v>
      </c>
      <c r="G43" s="203">
        <v>0.00022962991312334952</v>
      </c>
      <c r="H43" s="203">
        <v>0.0019423633408649462</v>
      </c>
      <c r="I43" s="203">
        <v>0.0008130962705984389</v>
      </c>
      <c r="J43" s="203">
        <v>0.001036519223815837</v>
      </c>
      <c r="K43" s="238">
        <v>0.0006183813867202598</v>
      </c>
      <c r="L43" s="203">
        <v>0.0005401334094971346</v>
      </c>
      <c r="M43" s="203">
        <v>0.0011571841851494697</v>
      </c>
      <c r="N43" s="203">
        <v>0.0007336846495514173</v>
      </c>
      <c r="O43" s="203">
        <v>0.0009705920611573059</v>
      </c>
      <c r="P43" s="225">
        <v>0.0006172983298003681</v>
      </c>
      <c r="R43" s="445"/>
      <c r="S43" s="380" t="s">
        <v>86</v>
      </c>
      <c r="T43" s="381" t="s">
        <v>35</v>
      </c>
      <c r="U43" s="428" t="s">
        <v>56</v>
      </c>
      <c r="V43" s="203">
        <v>1.8638363965829667E-05</v>
      </c>
      <c r="W43" s="203">
        <v>0.0010863485780665146</v>
      </c>
      <c r="X43" s="203">
        <v>0.00036952034527057263</v>
      </c>
      <c r="Y43" s="203">
        <v>0.001009854789845736</v>
      </c>
      <c r="Z43" s="203">
        <v>0.0012255160011960362</v>
      </c>
      <c r="AA43" s="203">
        <v>0.0013025505691948204</v>
      </c>
      <c r="AB43" s="203">
        <v>0.0006249767954160118</v>
      </c>
      <c r="AC43" s="203">
        <v>0.0006938478821119408</v>
      </c>
      <c r="AD43" s="203">
        <v>0.0006584503514120897</v>
      </c>
      <c r="AE43" s="225">
        <v>0.0002185249713093065</v>
      </c>
      <c r="AF43" s="203">
        <v>0.0005185431806788132</v>
      </c>
      <c r="AH43" s="445"/>
      <c r="AI43" s="380" t="s">
        <v>86</v>
      </c>
      <c r="AJ43" s="381" t="s">
        <v>35</v>
      </c>
      <c r="AK43" s="428" t="s">
        <v>56</v>
      </c>
      <c r="AL43" s="203">
        <v>0.0007922945471492931</v>
      </c>
      <c r="AM43" s="203">
        <v>0.001630463025515772</v>
      </c>
      <c r="AN43" s="203">
        <v>0.0035843452188920846</v>
      </c>
      <c r="AO43" s="203">
        <v>0.003646737259255616</v>
      </c>
      <c r="AP43" s="203">
        <v>0.00021780198818825429</v>
      </c>
      <c r="AQ43" s="203">
        <v>0.001551902451845884</v>
      </c>
      <c r="AR43" s="203">
        <v>0.00185990067338957</v>
      </c>
      <c r="AS43" s="225">
        <v>0.0018593180720376523</v>
      </c>
      <c r="AT43" s="203">
        <v>0.0031142210109700755</v>
      </c>
      <c r="AU43" s="203">
        <v>0.0024893305240682334</v>
      </c>
      <c r="AV43" s="203">
        <v>0.0042582630580769824</v>
      </c>
      <c r="AX43" s="445"/>
      <c r="AY43" s="380" t="s">
        <v>86</v>
      </c>
      <c r="AZ43" s="381" t="s">
        <v>35</v>
      </c>
      <c r="BA43" s="428" t="s">
        <v>56</v>
      </c>
      <c r="BB43" s="203">
        <v>0.0013028581732936616</v>
      </c>
      <c r="BC43" s="203">
        <v>0.0019235849679677696</v>
      </c>
      <c r="BD43" s="204">
        <v>0</v>
      </c>
      <c r="BE43" s="203">
        <v>6.303381764316555E-05</v>
      </c>
      <c r="BF43" s="205">
        <v>0.0015917279836065341</v>
      </c>
      <c r="BG43" s="3"/>
      <c r="CG43" s="15"/>
    </row>
    <row r="44" spans="2:85" ht="33.75" customHeight="1">
      <c r="B44" s="445"/>
      <c r="C44" s="363" t="s">
        <v>87</v>
      </c>
      <c r="D44" s="364" t="s">
        <v>36</v>
      </c>
      <c r="E44" s="360" t="s">
        <v>57</v>
      </c>
      <c r="F44" s="229">
        <v>0.006011473822632621</v>
      </c>
      <c r="G44" s="191">
        <v>0.00017860104354038296</v>
      </c>
      <c r="H44" s="191">
        <v>0.0417806318626868</v>
      </c>
      <c r="I44" s="191">
        <v>0.03626409366869037</v>
      </c>
      <c r="J44" s="191">
        <v>0.0036398698324695672</v>
      </c>
      <c r="K44" s="230">
        <v>0.0071886836206230195</v>
      </c>
      <c r="L44" s="191">
        <v>0.004330280639038862</v>
      </c>
      <c r="M44" s="191">
        <v>0.0034233365477338478</v>
      </c>
      <c r="N44" s="191">
        <v>0.005507201373603792</v>
      </c>
      <c r="O44" s="191">
        <v>0.004062478111648105</v>
      </c>
      <c r="P44" s="221">
        <v>0.002620606117077034</v>
      </c>
      <c r="R44" s="445"/>
      <c r="S44" s="363" t="s">
        <v>87</v>
      </c>
      <c r="T44" s="364" t="s">
        <v>36</v>
      </c>
      <c r="U44" s="429" t="s">
        <v>57</v>
      </c>
      <c r="V44" s="191">
        <v>0.00028371731814651825</v>
      </c>
      <c r="W44" s="191">
        <v>0.008357354902551305</v>
      </c>
      <c r="X44" s="191">
        <v>0.0054995020135971935</v>
      </c>
      <c r="Y44" s="191">
        <v>0.0033139487643788234</v>
      </c>
      <c r="Z44" s="191">
        <v>0.0063718409271807655</v>
      </c>
      <c r="AA44" s="191">
        <v>0.001381664269709907</v>
      </c>
      <c r="AB44" s="191">
        <v>0.0011633231439426754</v>
      </c>
      <c r="AC44" s="191">
        <v>0.00403092579131699</v>
      </c>
      <c r="AD44" s="191">
        <v>0.0029534838226382863</v>
      </c>
      <c r="AE44" s="221">
        <v>0.006054776926141533</v>
      </c>
      <c r="AF44" s="191">
        <v>0.011547631348327076</v>
      </c>
      <c r="AH44" s="445"/>
      <c r="AI44" s="363" t="s">
        <v>87</v>
      </c>
      <c r="AJ44" s="364" t="s">
        <v>36</v>
      </c>
      <c r="AK44" s="429" t="s">
        <v>57</v>
      </c>
      <c r="AL44" s="191">
        <v>0.0035148361037750505</v>
      </c>
      <c r="AM44" s="191">
        <v>0.007379306760900067</v>
      </c>
      <c r="AN44" s="191">
        <v>0.005937393363812683</v>
      </c>
      <c r="AO44" s="191">
        <v>0.0029258215698536386</v>
      </c>
      <c r="AP44" s="191">
        <v>0.003259387647799665</v>
      </c>
      <c r="AQ44" s="191">
        <v>0.004688848129546143</v>
      </c>
      <c r="AR44" s="191">
        <v>0.012884099168321011</v>
      </c>
      <c r="AS44" s="221">
        <v>0.0005255122227103809</v>
      </c>
      <c r="AT44" s="191">
        <v>0.011680572466217733</v>
      </c>
      <c r="AU44" s="191">
        <v>0.003868727592817383</v>
      </c>
      <c r="AV44" s="191">
        <v>0.0020754559442728152</v>
      </c>
      <c r="AX44" s="445"/>
      <c r="AY44" s="363" t="s">
        <v>87</v>
      </c>
      <c r="AZ44" s="364" t="s">
        <v>36</v>
      </c>
      <c r="BA44" s="429" t="s">
        <v>57</v>
      </c>
      <c r="BB44" s="191">
        <v>0.004740780813272023</v>
      </c>
      <c r="BC44" s="191">
        <v>0.0030852840442695804</v>
      </c>
      <c r="BD44" s="192">
        <v>0</v>
      </c>
      <c r="BE44" s="191">
        <v>0</v>
      </c>
      <c r="BF44" s="193">
        <v>0.004930694275070214</v>
      </c>
      <c r="BG44" s="3"/>
      <c r="CG44" s="15"/>
    </row>
    <row r="45" spans="2:85" ht="33.75" customHeight="1" thickBot="1">
      <c r="B45" s="446"/>
      <c r="C45" s="453" t="s">
        <v>58</v>
      </c>
      <c r="D45" s="454"/>
      <c r="E45" s="454"/>
      <c r="F45" s="239">
        <v>0.4411713703559197</v>
      </c>
      <c r="G45" s="206">
        <v>0.7629709007871203</v>
      </c>
      <c r="H45" s="206">
        <v>0.3654021484916954</v>
      </c>
      <c r="I45" s="206">
        <v>0.4304531656548135</v>
      </c>
      <c r="J45" s="206">
        <v>0.5309871037724478</v>
      </c>
      <c r="K45" s="240">
        <v>0.6789827626188452</v>
      </c>
      <c r="L45" s="206">
        <v>0.6530247470931839</v>
      </c>
      <c r="M45" s="206">
        <v>0.6526036644165863</v>
      </c>
      <c r="N45" s="206">
        <v>0.653624737045595</v>
      </c>
      <c r="O45" s="206">
        <v>0.4390178008585237</v>
      </c>
      <c r="P45" s="226">
        <v>0.7107782617810804</v>
      </c>
      <c r="R45" s="446"/>
      <c r="S45" s="453" t="s">
        <v>58</v>
      </c>
      <c r="T45" s="454"/>
      <c r="U45" s="455"/>
      <c r="V45" s="206">
        <v>0.6954263525757184</v>
      </c>
      <c r="W45" s="206">
        <v>0.5621369874801015</v>
      </c>
      <c r="X45" s="206">
        <v>0.7624792505665497</v>
      </c>
      <c r="Y45" s="206">
        <v>0.580289259555896</v>
      </c>
      <c r="Z45" s="206">
        <v>0.679563362546378</v>
      </c>
      <c r="AA45" s="206">
        <v>0.7443511405087576</v>
      </c>
      <c r="AB45" s="206">
        <v>0.7761036100144797</v>
      </c>
      <c r="AC45" s="206">
        <v>0.6457410956188462</v>
      </c>
      <c r="AD45" s="206">
        <v>0.6641855494004761</v>
      </c>
      <c r="AE45" s="226">
        <v>0.5452391287543185</v>
      </c>
      <c r="AF45" s="206">
        <v>0.5428592203100544</v>
      </c>
      <c r="AH45" s="446"/>
      <c r="AI45" s="453" t="s">
        <v>58</v>
      </c>
      <c r="AJ45" s="454"/>
      <c r="AK45" s="455"/>
      <c r="AL45" s="206">
        <v>0.5114766195432655</v>
      </c>
      <c r="AM45" s="206">
        <v>0.4147936912123889</v>
      </c>
      <c r="AN45" s="206">
        <v>0.31856361089917</v>
      </c>
      <c r="AO45" s="206">
        <v>0.3810664774204428</v>
      </c>
      <c r="AP45" s="206">
        <v>0.13180688529400975</v>
      </c>
      <c r="AQ45" s="206">
        <v>0.5119781042334481</v>
      </c>
      <c r="AR45" s="206">
        <v>0.413570679523285</v>
      </c>
      <c r="AS45" s="226">
        <v>0.2791452962408278</v>
      </c>
      <c r="AT45" s="206">
        <v>0.22699260783850325</v>
      </c>
      <c r="AU45" s="206">
        <v>0.4003767357947765</v>
      </c>
      <c r="AV45" s="206">
        <v>0.37299760249054714</v>
      </c>
      <c r="AX45" s="446"/>
      <c r="AY45" s="453" t="s">
        <v>58</v>
      </c>
      <c r="AZ45" s="454"/>
      <c r="BA45" s="455"/>
      <c r="BB45" s="206">
        <v>0.431979082138671</v>
      </c>
      <c r="BC45" s="206">
        <v>0.4304902959796956</v>
      </c>
      <c r="BD45" s="207">
        <v>1</v>
      </c>
      <c r="BE45" s="206">
        <v>1.2403794635822118</v>
      </c>
      <c r="BF45" s="208">
        <v>0.45432321919759505</v>
      </c>
      <c r="BG45" s="3"/>
      <c r="CG45" s="15"/>
    </row>
    <row r="46" spans="2:85" ht="32.25" customHeight="1">
      <c r="B46" s="465" t="s">
        <v>82</v>
      </c>
      <c r="C46" s="466" t="s">
        <v>180</v>
      </c>
      <c r="D46" s="467"/>
      <c r="E46" s="467"/>
      <c r="F46" s="241">
        <v>0.00015173191138856374</v>
      </c>
      <c r="G46" s="209">
        <v>0</v>
      </c>
      <c r="H46" s="209">
        <v>0.011376699567923258</v>
      </c>
      <c r="I46" s="209">
        <v>0.0075888985255854295</v>
      </c>
      <c r="J46" s="209">
        <v>0.04722188742919128</v>
      </c>
      <c r="K46" s="242">
        <v>0.06407977119888691</v>
      </c>
      <c r="L46" s="209">
        <v>0.012016528773332842</v>
      </c>
      <c r="M46" s="209">
        <v>0.015043394406943106</v>
      </c>
      <c r="N46" s="209">
        <v>0.015565683042142724</v>
      </c>
      <c r="O46" s="209">
        <v>0.025935820850718938</v>
      </c>
      <c r="P46" s="227">
        <v>0.02058049337277831</v>
      </c>
      <c r="R46" s="465" t="s">
        <v>82</v>
      </c>
      <c r="S46" s="466" t="s">
        <v>180</v>
      </c>
      <c r="T46" s="467"/>
      <c r="U46" s="468"/>
      <c r="V46" s="209">
        <v>0.0025617395806368107</v>
      </c>
      <c r="W46" s="209">
        <v>0.0189519425203287</v>
      </c>
      <c r="X46" s="209">
        <v>0.008034180631937528</v>
      </c>
      <c r="Y46" s="209">
        <v>0.02090515490243874</v>
      </c>
      <c r="Z46" s="209">
        <v>0.016340213349280482</v>
      </c>
      <c r="AA46" s="209">
        <v>0.02027712399094713</v>
      </c>
      <c r="AB46" s="209">
        <v>0.008446468571711446</v>
      </c>
      <c r="AC46" s="209">
        <v>0.015628097535188</v>
      </c>
      <c r="AD46" s="209">
        <v>0.01778770224684254</v>
      </c>
      <c r="AE46" s="227">
        <v>0.01690669727007308</v>
      </c>
      <c r="AF46" s="209">
        <v>0.012540708509848494</v>
      </c>
      <c r="AH46" s="465" t="s">
        <v>82</v>
      </c>
      <c r="AI46" s="466" t="s">
        <v>180</v>
      </c>
      <c r="AJ46" s="467"/>
      <c r="AK46" s="468"/>
      <c r="AL46" s="209">
        <v>0.018797576510796957</v>
      </c>
      <c r="AM46" s="209">
        <v>0.018526217325780803</v>
      </c>
      <c r="AN46" s="209">
        <v>0.022183613342045893</v>
      </c>
      <c r="AO46" s="209">
        <v>0.02592626423738222</v>
      </c>
      <c r="AP46" s="209">
        <v>0.0023201643373317194</v>
      </c>
      <c r="AQ46" s="209">
        <v>0.016450394546628496</v>
      </c>
      <c r="AR46" s="209">
        <v>0.05780531720540031</v>
      </c>
      <c r="AS46" s="227">
        <v>0.014952218438318458</v>
      </c>
      <c r="AT46" s="209">
        <v>0.009501216071893333</v>
      </c>
      <c r="AU46" s="209">
        <v>0.012958633485858293</v>
      </c>
      <c r="AV46" s="209">
        <v>0.02997483211469876</v>
      </c>
      <c r="AX46" s="465" t="s">
        <v>82</v>
      </c>
      <c r="AY46" s="466" t="s">
        <v>180</v>
      </c>
      <c r="AZ46" s="467"/>
      <c r="BA46" s="468"/>
      <c r="BB46" s="209">
        <v>0.020282210801550807</v>
      </c>
      <c r="BC46" s="209">
        <v>0.023420325134214572</v>
      </c>
      <c r="BD46" s="210">
        <v>0</v>
      </c>
      <c r="BE46" s="211">
        <v>0</v>
      </c>
      <c r="BF46" s="212">
        <v>0.0173334150363293</v>
      </c>
      <c r="CG46" s="15"/>
    </row>
    <row r="47" spans="2:85" ht="32.25" customHeight="1">
      <c r="B47" s="445"/>
      <c r="C47" s="459" t="s">
        <v>67</v>
      </c>
      <c r="D47" s="460"/>
      <c r="E47" s="460"/>
      <c r="F47" s="229">
        <v>0.054926951922660075</v>
      </c>
      <c r="G47" s="191">
        <v>0.05337619758378302</v>
      </c>
      <c r="H47" s="191">
        <v>0.376620287786895</v>
      </c>
      <c r="I47" s="191">
        <v>0.13866001734605377</v>
      </c>
      <c r="J47" s="191">
        <v>0.18340363986983246</v>
      </c>
      <c r="K47" s="230">
        <v>0.12630439823761305</v>
      </c>
      <c r="L47" s="191">
        <v>0.11421575853618088</v>
      </c>
      <c r="M47" s="191">
        <v>0.2395371263259402</v>
      </c>
      <c r="N47" s="191">
        <v>0.1283917693368526</v>
      </c>
      <c r="O47" s="191">
        <v>0.31151002111287884</v>
      </c>
      <c r="P47" s="221">
        <v>0.11418854387476997</v>
      </c>
      <c r="R47" s="445"/>
      <c r="S47" s="459" t="s">
        <v>67</v>
      </c>
      <c r="T47" s="460"/>
      <c r="U47" s="461"/>
      <c r="V47" s="191">
        <v>0.012810768832513591</v>
      </c>
      <c r="W47" s="191">
        <v>0.21536591662005766</v>
      </c>
      <c r="X47" s="191">
        <v>0.10678560602780063</v>
      </c>
      <c r="Y47" s="191">
        <v>0.2592831191744727</v>
      </c>
      <c r="Z47" s="191">
        <v>0.19429271723429256</v>
      </c>
      <c r="AA47" s="191">
        <v>0.15755493457579517</v>
      </c>
      <c r="AB47" s="191">
        <v>0.1331695605361187</v>
      </c>
      <c r="AC47" s="191">
        <v>0.22503799643163946</v>
      </c>
      <c r="AD47" s="191">
        <v>0.19838441094936135</v>
      </c>
      <c r="AE47" s="221">
        <v>0.35254916068572245</v>
      </c>
      <c r="AF47" s="191">
        <v>0.3382451427237485</v>
      </c>
      <c r="AH47" s="445"/>
      <c r="AI47" s="459" t="s">
        <v>67</v>
      </c>
      <c r="AJ47" s="460"/>
      <c r="AK47" s="461"/>
      <c r="AL47" s="191">
        <v>0.10231085909585211</v>
      </c>
      <c r="AM47" s="191">
        <v>0.26882502728264823</v>
      </c>
      <c r="AN47" s="191">
        <v>0.4144689456251982</v>
      </c>
      <c r="AO47" s="191">
        <v>0.27511576107195806</v>
      </c>
      <c r="AP47" s="191">
        <v>0.02745986329677317</v>
      </c>
      <c r="AQ47" s="191">
        <v>0.3201090217186348</v>
      </c>
      <c r="AR47" s="191">
        <v>0.24129078425811729</v>
      </c>
      <c r="AS47" s="221">
        <v>0.4129239597163933</v>
      </c>
      <c r="AT47" s="191">
        <v>0.6493435006716067</v>
      </c>
      <c r="AU47" s="191">
        <v>0.5099919674179997</v>
      </c>
      <c r="AV47" s="191">
        <v>0.5400479501890574</v>
      </c>
      <c r="AX47" s="445"/>
      <c r="AY47" s="459" t="s">
        <v>67</v>
      </c>
      <c r="AZ47" s="460"/>
      <c r="BA47" s="461"/>
      <c r="BB47" s="191">
        <v>0.320336308718781</v>
      </c>
      <c r="BC47" s="191">
        <v>0.2955315274514799</v>
      </c>
      <c r="BD47" s="192">
        <v>0</v>
      </c>
      <c r="BE47" s="213">
        <v>0.040325884837215165</v>
      </c>
      <c r="BF47" s="193">
        <v>0.27583798244406876</v>
      </c>
      <c r="CG47" s="15"/>
    </row>
    <row r="48" spans="2:85" ht="32.25" customHeight="1">
      <c r="B48" s="445"/>
      <c r="C48" s="456" t="s">
        <v>68</v>
      </c>
      <c r="D48" s="457"/>
      <c r="E48" s="457"/>
      <c r="F48" s="235">
        <v>0.2909784540685828</v>
      </c>
      <c r="G48" s="200">
        <v>0.11448326890938548</v>
      </c>
      <c r="H48" s="200">
        <v>0.07503864906647639</v>
      </c>
      <c r="I48" s="200">
        <v>0.40134431916738944</v>
      </c>
      <c r="J48" s="200">
        <v>0.1194046040737616</v>
      </c>
      <c r="K48" s="236">
        <v>0.03362448790291412</v>
      </c>
      <c r="L48" s="200">
        <v>0.1064949602904052</v>
      </c>
      <c r="M48" s="200">
        <v>0.021697203471552556</v>
      </c>
      <c r="N48" s="200">
        <v>0.08168863154113352</v>
      </c>
      <c r="O48" s="200">
        <v>0.12857843284403486</v>
      </c>
      <c r="P48" s="224">
        <v>0.07002259544829835</v>
      </c>
      <c r="R48" s="445"/>
      <c r="S48" s="456" t="s">
        <v>68</v>
      </c>
      <c r="T48" s="457"/>
      <c r="U48" s="458"/>
      <c r="V48" s="200">
        <v>0.005287082578307015</v>
      </c>
      <c r="W48" s="200">
        <v>0.08328313900959429</v>
      </c>
      <c r="X48" s="200">
        <v>0.04750068563345314</v>
      </c>
      <c r="Y48" s="200">
        <v>0.05165349212429339</v>
      </c>
      <c r="Z48" s="200">
        <v>0.04005879107689587</v>
      </c>
      <c r="AA48" s="200">
        <v>0.016626591810036704</v>
      </c>
      <c r="AB48" s="200">
        <v>0.023520166330458028</v>
      </c>
      <c r="AC48" s="200">
        <v>0.04731381748496663</v>
      </c>
      <c r="AD48" s="200">
        <v>0.03655830864144516</v>
      </c>
      <c r="AE48" s="224">
        <v>0.013798291045530495</v>
      </c>
      <c r="AF48" s="200">
        <v>0.003553264525906111</v>
      </c>
      <c r="AH48" s="445"/>
      <c r="AI48" s="456" t="s">
        <v>68</v>
      </c>
      <c r="AJ48" s="457"/>
      <c r="AK48" s="458"/>
      <c r="AL48" s="200">
        <v>0.10810548392108126</v>
      </c>
      <c r="AM48" s="200">
        <v>0.10231642675258536</v>
      </c>
      <c r="AN48" s="200">
        <v>0.16022198402052454</v>
      </c>
      <c r="AO48" s="200">
        <v>0.19465566790098301</v>
      </c>
      <c r="AP48" s="200">
        <v>0.4423374967902865</v>
      </c>
      <c r="AQ48" s="200">
        <v>0.04777871105244813</v>
      </c>
      <c r="AR48" s="200">
        <v>0.10087322996154886</v>
      </c>
      <c r="AS48" s="224">
        <v>0</v>
      </c>
      <c r="AT48" s="200">
        <v>0.0044379893081403525</v>
      </c>
      <c r="AU48" s="200">
        <v>0.03754911295144779</v>
      </c>
      <c r="AV48" s="200">
        <v>0.006321791094624092</v>
      </c>
      <c r="AX48" s="445"/>
      <c r="AY48" s="456" t="s">
        <v>68</v>
      </c>
      <c r="AZ48" s="457"/>
      <c r="BA48" s="458"/>
      <c r="BB48" s="200">
        <v>0.07883418988368948</v>
      </c>
      <c r="BC48" s="200">
        <v>0.1357654712370385</v>
      </c>
      <c r="BD48" s="201">
        <v>0</v>
      </c>
      <c r="BE48" s="214">
        <v>-0.46192757414352803</v>
      </c>
      <c r="BF48" s="202">
        <v>0.10626208407264032</v>
      </c>
      <c r="CG48" s="15"/>
    </row>
    <row r="49" spans="2:85" ht="32.25" customHeight="1">
      <c r="B49" s="445"/>
      <c r="C49" s="462" t="s">
        <v>69</v>
      </c>
      <c r="D49" s="463"/>
      <c r="E49" s="463"/>
      <c r="F49" s="229">
        <v>0.16179679484400514</v>
      </c>
      <c r="G49" s="191">
        <v>0.06333958436985725</v>
      </c>
      <c r="H49" s="191">
        <v>0.11582827922464027</v>
      </c>
      <c r="I49" s="191">
        <v>0.049653078924544666</v>
      </c>
      <c r="J49" s="191">
        <v>0.08425937085693624</v>
      </c>
      <c r="K49" s="230">
        <v>0.046765092370719644</v>
      </c>
      <c r="L49" s="191">
        <v>0.02708383239049918</v>
      </c>
      <c r="M49" s="191">
        <v>0.03297974927675988</v>
      </c>
      <c r="N49" s="191">
        <v>0.0845137740921033</v>
      </c>
      <c r="O49" s="191">
        <v>0.0570748156375389</v>
      </c>
      <c r="P49" s="221">
        <v>0.06111253465023644</v>
      </c>
      <c r="R49" s="445"/>
      <c r="S49" s="462" t="s">
        <v>69</v>
      </c>
      <c r="T49" s="463"/>
      <c r="U49" s="464"/>
      <c r="V49" s="191">
        <v>0.011369402019156096</v>
      </c>
      <c r="W49" s="191">
        <v>0.0794432732435572</v>
      </c>
      <c r="X49" s="191">
        <v>0.04643254088540539</v>
      </c>
      <c r="Y49" s="191">
        <v>0.0551589650729533</v>
      </c>
      <c r="Z49" s="191">
        <v>0.05409537125554325</v>
      </c>
      <c r="AA49" s="191">
        <v>0.04629846773715038</v>
      </c>
      <c r="AB49" s="191">
        <v>0.03926834399712882</v>
      </c>
      <c r="AC49" s="191">
        <v>0.04354721469635895</v>
      </c>
      <c r="AD49" s="191">
        <v>0.05803428713206701</v>
      </c>
      <c r="AE49" s="221">
        <v>0.03913975489525667</v>
      </c>
      <c r="AF49" s="191">
        <v>0.07890466841938089</v>
      </c>
      <c r="AH49" s="445"/>
      <c r="AI49" s="462" t="s">
        <v>69</v>
      </c>
      <c r="AJ49" s="463"/>
      <c r="AK49" s="464"/>
      <c r="AL49" s="191">
        <v>0.1969784060897934</v>
      </c>
      <c r="AM49" s="191">
        <v>0.16806111313204802</v>
      </c>
      <c r="AN49" s="191">
        <v>0.05167339735566903</v>
      </c>
      <c r="AO49" s="191">
        <v>0.10468454668737133</v>
      </c>
      <c r="AP49" s="191">
        <v>0.34239083917195506</v>
      </c>
      <c r="AQ49" s="191">
        <v>0.06244407494386067</v>
      </c>
      <c r="AR49" s="191">
        <v>0.15302464698161863</v>
      </c>
      <c r="AS49" s="221">
        <v>0.28919920675568417</v>
      </c>
      <c r="AT49" s="191">
        <v>0.10436978158570988</v>
      </c>
      <c r="AU49" s="191">
        <v>0.06361009385032708</v>
      </c>
      <c r="AV49" s="191">
        <v>0.04467001443276835</v>
      </c>
      <c r="AX49" s="445"/>
      <c r="AY49" s="462" t="s">
        <v>69</v>
      </c>
      <c r="AZ49" s="463"/>
      <c r="BA49" s="464"/>
      <c r="BB49" s="191">
        <v>0.12399963934721847</v>
      </c>
      <c r="BC49" s="191">
        <v>0.07552341324879466</v>
      </c>
      <c r="BD49" s="192">
        <v>0</v>
      </c>
      <c r="BE49" s="213">
        <v>0.1645340225030729</v>
      </c>
      <c r="BF49" s="193">
        <v>0.10861694550174157</v>
      </c>
      <c r="CG49" s="15"/>
    </row>
    <row r="50" spans="2:85" ht="32.25" customHeight="1">
      <c r="B50" s="445"/>
      <c r="C50" s="462" t="s">
        <v>179</v>
      </c>
      <c r="D50" s="463"/>
      <c r="E50" s="463"/>
      <c r="F50" s="229">
        <v>0.05645149636565946</v>
      </c>
      <c r="G50" s="191">
        <v>0.02505517496523658</v>
      </c>
      <c r="H50" s="191">
        <v>0.05624925674872161</v>
      </c>
      <c r="I50" s="191">
        <v>0.01674978317432784</v>
      </c>
      <c r="J50" s="191">
        <v>0.0422682897432807</v>
      </c>
      <c r="K50" s="230">
        <v>0.05032078534436114</v>
      </c>
      <c r="L50" s="191">
        <v>0.08980264976321657</v>
      </c>
      <c r="M50" s="191">
        <v>0.03828351012536162</v>
      </c>
      <c r="N50" s="191">
        <v>0.03626715863114537</v>
      </c>
      <c r="O50" s="191">
        <v>0.037973163629814184</v>
      </c>
      <c r="P50" s="221">
        <v>0.023352512287730904</v>
      </c>
      <c r="R50" s="445"/>
      <c r="S50" s="462" t="s">
        <v>179</v>
      </c>
      <c r="T50" s="463"/>
      <c r="U50" s="464"/>
      <c r="V50" s="191">
        <v>0.2759078436448356</v>
      </c>
      <c r="W50" s="191">
        <v>0.04088327668545368</v>
      </c>
      <c r="X50" s="191">
        <v>0.02880815254261753</v>
      </c>
      <c r="Y50" s="191">
        <v>0.032797065617346285</v>
      </c>
      <c r="Z50" s="191">
        <v>0.015712715465506566</v>
      </c>
      <c r="AA50" s="191">
        <v>0.014949663908047276</v>
      </c>
      <c r="AB50" s="191">
        <v>0.01953516577354801</v>
      </c>
      <c r="AC50" s="191">
        <v>0.022797858983678053</v>
      </c>
      <c r="AD50" s="191">
        <v>0.02511654094082058</v>
      </c>
      <c r="AE50" s="221">
        <v>0.03252305661431978</v>
      </c>
      <c r="AF50" s="191">
        <v>0.037601077651362946</v>
      </c>
      <c r="AH50" s="445"/>
      <c r="AI50" s="462" t="s">
        <v>179</v>
      </c>
      <c r="AJ50" s="463"/>
      <c r="AK50" s="464"/>
      <c r="AL50" s="191">
        <v>0.06682460773652323</v>
      </c>
      <c r="AM50" s="191">
        <v>0.05027802317725926</v>
      </c>
      <c r="AN50" s="191">
        <v>0.033513956434650057</v>
      </c>
      <c r="AO50" s="191">
        <v>0.04349243600643624</v>
      </c>
      <c r="AP50" s="191">
        <v>0.05464307985767213</v>
      </c>
      <c r="AQ50" s="191">
        <v>0.044052088154458865</v>
      </c>
      <c r="AR50" s="191">
        <v>0.03356065452674761</v>
      </c>
      <c r="AS50" s="221">
        <v>0.0037793188487762726</v>
      </c>
      <c r="AT50" s="191">
        <v>0.005954713662186297</v>
      </c>
      <c r="AU50" s="191">
        <v>0.012926554484259476</v>
      </c>
      <c r="AV50" s="191">
        <v>0.02121974784403068</v>
      </c>
      <c r="AX50" s="445"/>
      <c r="AY50" s="462" t="s">
        <v>179</v>
      </c>
      <c r="AZ50" s="463"/>
      <c r="BA50" s="464"/>
      <c r="BB50" s="191">
        <v>0.02509872869894509</v>
      </c>
      <c r="BC50" s="191">
        <v>0.039340909734212684</v>
      </c>
      <c r="BD50" s="192">
        <v>0</v>
      </c>
      <c r="BE50" s="213">
        <v>0.01687730467395758</v>
      </c>
      <c r="BF50" s="193">
        <v>0.04238287131018607</v>
      </c>
      <c r="CG50" s="15"/>
    </row>
    <row r="51" spans="2:85" ht="32.25" customHeight="1">
      <c r="B51" s="445"/>
      <c r="C51" s="462" t="s">
        <v>70</v>
      </c>
      <c r="D51" s="463"/>
      <c r="E51" s="463"/>
      <c r="F51" s="231">
        <v>-0.005476799468215777</v>
      </c>
      <c r="G51" s="194">
        <v>-0.019225126615382653</v>
      </c>
      <c r="H51" s="194">
        <v>-0.0005153208863519246</v>
      </c>
      <c r="I51" s="194">
        <v>-0.044449262792714654</v>
      </c>
      <c r="J51" s="194">
        <v>-0.007544895745450163</v>
      </c>
      <c r="K51" s="232">
        <v>-7.729767334003247E-05</v>
      </c>
      <c r="L51" s="194">
        <v>-0.002638476846818626</v>
      </c>
      <c r="M51" s="194">
        <v>-0.0001446480231436837</v>
      </c>
      <c r="N51" s="194">
        <v>-5.1753688972506614E-05</v>
      </c>
      <c r="O51" s="194">
        <v>-9.005493350944076E-05</v>
      </c>
      <c r="P51" s="222">
        <v>-3.4941414894360455E-05</v>
      </c>
      <c r="R51" s="445"/>
      <c r="S51" s="462" t="s">
        <v>70</v>
      </c>
      <c r="T51" s="463"/>
      <c r="U51" s="464"/>
      <c r="V51" s="194">
        <v>-0.0033631892311674866</v>
      </c>
      <c r="W51" s="194">
        <v>-6.453555909306028E-05</v>
      </c>
      <c r="X51" s="194">
        <v>-4.041628776396888E-05</v>
      </c>
      <c r="Y51" s="194">
        <v>-8.705644740049447E-05</v>
      </c>
      <c r="Z51" s="194">
        <v>-6.31709278967029E-05</v>
      </c>
      <c r="AA51" s="194">
        <v>-5.7922530734259904E-05</v>
      </c>
      <c r="AB51" s="194">
        <v>-4.331522344467408E-05</v>
      </c>
      <c r="AC51" s="194">
        <v>-6.608075067732769E-05</v>
      </c>
      <c r="AD51" s="194">
        <v>-6.679931101282069E-05</v>
      </c>
      <c r="AE51" s="222">
        <v>-0.0001560892652209332</v>
      </c>
      <c r="AF51" s="194">
        <v>-0.013704082140301329</v>
      </c>
      <c r="AH51" s="445"/>
      <c r="AI51" s="462" t="s">
        <v>70</v>
      </c>
      <c r="AJ51" s="463"/>
      <c r="AK51" s="464"/>
      <c r="AL51" s="194">
        <v>-0.004493552897312412</v>
      </c>
      <c r="AM51" s="194">
        <v>-0.022800498882710594</v>
      </c>
      <c r="AN51" s="194">
        <v>-0.0006255076772577568</v>
      </c>
      <c r="AO51" s="194">
        <v>-0.02494115332457367</v>
      </c>
      <c r="AP51" s="194">
        <v>-0.0009583287480283188</v>
      </c>
      <c r="AQ51" s="194">
        <v>-0.0028123946494791755</v>
      </c>
      <c r="AR51" s="194">
        <v>-0.000125312456717737</v>
      </c>
      <c r="AS51" s="222">
        <v>0</v>
      </c>
      <c r="AT51" s="194">
        <v>-0.0005998091380398656</v>
      </c>
      <c r="AU51" s="194">
        <v>-0.037413097984668804</v>
      </c>
      <c r="AV51" s="194">
        <v>-0.01523193816572635</v>
      </c>
      <c r="AX51" s="445"/>
      <c r="AY51" s="462" t="s">
        <v>70</v>
      </c>
      <c r="AZ51" s="463"/>
      <c r="BA51" s="464"/>
      <c r="BB51" s="194">
        <v>-0.000530159588855829</v>
      </c>
      <c r="BC51" s="194">
        <v>-7.194278543594969E-05</v>
      </c>
      <c r="BD51" s="195">
        <v>0</v>
      </c>
      <c r="BE51" s="215">
        <v>-0.00018910145292949667</v>
      </c>
      <c r="BF51" s="196">
        <v>-0.004756517562561044</v>
      </c>
      <c r="CG51" s="15"/>
    </row>
    <row r="52" spans="2:85" ht="32.25" customHeight="1">
      <c r="B52" s="445"/>
      <c r="C52" s="472" t="s">
        <v>83</v>
      </c>
      <c r="D52" s="473"/>
      <c r="E52" s="473"/>
      <c r="F52" s="243">
        <v>0.5588286296440803</v>
      </c>
      <c r="G52" s="216">
        <v>0.23702909921287968</v>
      </c>
      <c r="H52" s="216">
        <v>0.6345978515083046</v>
      </c>
      <c r="I52" s="216">
        <v>0.5695468343451865</v>
      </c>
      <c r="J52" s="216">
        <v>0.4690128962275521</v>
      </c>
      <c r="K52" s="244">
        <v>0.32101723738115484</v>
      </c>
      <c r="L52" s="216">
        <v>0.346975252906816</v>
      </c>
      <c r="M52" s="216">
        <v>0.3473963355834137</v>
      </c>
      <c r="N52" s="216">
        <v>0.346375262954405</v>
      </c>
      <c r="O52" s="216">
        <v>0.5609821991414763</v>
      </c>
      <c r="P52" s="228">
        <v>0.2892217382189196</v>
      </c>
      <c r="R52" s="445"/>
      <c r="S52" s="472" t="s">
        <v>83</v>
      </c>
      <c r="T52" s="473"/>
      <c r="U52" s="474"/>
      <c r="V52" s="216">
        <v>0.30457364742428167</v>
      </c>
      <c r="W52" s="216">
        <v>0.43786301251989845</v>
      </c>
      <c r="X52" s="216">
        <v>0.23752074943345025</v>
      </c>
      <c r="Y52" s="216">
        <v>0.41971074044410395</v>
      </c>
      <c r="Z52" s="216">
        <v>0.320436637453622</v>
      </c>
      <c r="AA52" s="216">
        <v>0.2556488594912424</v>
      </c>
      <c r="AB52" s="216">
        <v>0.22389638998552033</v>
      </c>
      <c r="AC52" s="216">
        <v>0.35425890438115376</v>
      </c>
      <c r="AD52" s="216">
        <v>0.3358144505995238</v>
      </c>
      <c r="AE52" s="228">
        <v>0.45476087124568154</v>
      </c>
      <c r="AF52" s="216">
        <v>0.4571407796899456</v>
      </c>
      <c r="AH52" s="445"/>
      <c r="AI52" s="472" t="s">
        <v>83</v>
      </c>
      <c r="AJ52" s="473"/>
      <c r="AK52" s="474"/>
      <c r="AL52" s="216">
        <v>0.4885233804567345</v>
      </c>
      <c r="AM52" s="216">
        <v>0.585206308787611</v>
      </c>
      <c r="AN52" s="216">
        <v>0.6814363891008299</v>
      </c>
      <c r="AO52" s="216">
        <v>0.6189335225795571</v>
      </c>
      <c r="AP52" s="216">
        <v>0.8681931147059903</v>
      </c>
      <c r="AQ52" s="216">
        <v>0.4880218957665518</v>
      </c>
      <c r="AR52" s="216">
        <v>0.5864293204767149</v>
      </c>
      <c r="AS52" s="228">
        <v>0.7208547037591722</v>
      </c>
      <c r="AT52" s="216">
        <v>0.7730073921614967</v>
      </c>
      <c r="AU52" s="216">
        <v>0.5996232642052235</v>
      </c>
      <c r="AV52" s="216">
        <v>0.6270023975094529</v>
      </c>
      <c r="AX52" s="445"/>
      <c r="AY52" s="472" t="s">
        <v>83</v>
      </c>
      <c r="AZ52" s="473"/>
      <c r="BA52" s="474"/>
      <c r="BB52" s="216">
        <v>0.568020917861329</v>
      </c>
      <c r="BC52" s="216">
        <v>0.5695097040203044</v>
      </c>
      <c r="BD52" s="217">
        <v>0</v>
      </c>
      <c r="BE52" s="218">
        <v>-0.24037946358221185</v>
      </c>
      <c r="BF52" s="219">
        <v>0.545676780802405</v>
      </c>
      <c r="CG52" s="15"/>
    </row>
    <row r="53" spans="2:85" ht="32.25" customHeight="1" thickBot="1">
      <c r="B53" s="469" t="s">
        <v>71</v>
      </c>
      <c r="C53" s="453"/>
      <c r="D53" s="470"/>
      <c r="E53" s="470"/>
      <c r="F53" s="239">
        <v>1</v>
      </c>
      <c r="G53" s="206">
        <v>1</v>
      </c>
      <c r="H53" s="206">
        <v>1</v>
      </c>
      <c r="I53" s="206">
        <v>1</v>
      </c>
      <c r="J53" s="206">
        <v>1</v>
      </c>
      <c r="K53" s="240">
        <v>1</v>
      </c>
      <c r="L53" s="206">
        <v>1</v>
      </c>
      <c r="M53" s="206">
        <v>1</v>
      </c>
      <c r="N53" s="206">
        <v>1</v>
      </c>
      <c r="O53" s="206">
        <v>1</v>
      </c>
      <c r="P53" s="226">
        <v>1</v>
      </c>
      <c r="R53" s="469" t="s">
        <v>71</v>
      </c>
      <c r="S53" s="453"/>
      <c r="T53" s="470"/>
      <c r="U53" s="471"/>
      <c r="V53" s="206">
        <v>1</v>
      </c>
      <c r="W53" s="206">
        <v>1</v>
      </c>
      <c r="X53" s="206">
        <v>1</v>
      </c>
      <c r="Y53" s="206">
        <v>1</v>
      </c>
      <c r="Z53" s="206">
        <v>1</v>
      </c>
      <c r="AA53" s="206">
        <v>1</v>
      </c>
      <c r="AB53" s="206">
        <v>1</v>
      </c>
      <c r="AC53" s="206">
        <v>1</v>
      </c>
      <c r="AD53" s="206">
        <v>1</v>
      </c>
      <c r="AE53" s="226">
        <v>1</v>
      </c>
      <c r="AF53" s="206">
        <v>1</v>
      </c>
      <c r="AH53" s="469" t="s">
        <v>71</v>
      </c>
      <c r="AI53" s="453"/>
      <c r="AJ53" s="470"/>
      <c r="AK53" s="471"/>
      <c r="AL53" s="206">
        <v>1</v>
      </c>
      <c r="AM53" s="206">
        <v>1</v>
      </c>
      <c r="AN53" s="206">
        <v>1</v>
      </c>
      <c r="AO53" s="206">
        <v>1</v>
      </c>
      <c r="AP53" s="206">
        <v>1</v>
      </c>
      <c r="AQ53" s="206">
        <v>1</v>
      </c>
      <c r="AR53" s="206">
        <v>1</v>
      </c>
      <c r="AS53" s="226">
        <v>1</v>
      </c>
      <c r="AT53" s="206">
        <v>1</v>
      </c>
      <c r="AU53" s="206">
        <v>1</v>
      </c>
      <c r="AV53" s="206">
        <v>1</v>
      </c>
      <c r="AX53" s="469" t="s">
        <v>71</v>
      </c>
      <c r="AY53" s="453"/>
      <c r="AZ53" s="470"/>
      <c r="BA53" s="471"/>
      <c r="BB53" s="206">
        <v>1</v>
      </c>
      <c r="BC53" s="206">
        <v>1</v>
      </c>
      <c r="BD53" s="207">
        <v>1</v>
      </c>
      <c r="BE53" s="220">
        <v>1</v>
      </c>
      <c r="BF53" s="208">
        <v>1</v>
      </c>
      <c r="CG53" s="15"/>
    </row>
    <row r="55" spans="2:57" s="6" customFormat="1" ht="23.25" customHeight="1">
      <c r="B55" s="431" t="s">
        <v>285</v>
      </c>
      <c r="C55" s="431"/>
      <c r="D55" s="431"/>
      <c r="E55" s="431"/>
      <c r="F55" s="431"/>
      <c r="G55" s="431"/>
      <c r="H55" s="431"/>
      <c r="I55" s="431"/>
      <c r="J55" s="431"/>
      <c r="K55" s="431"/>
      <c r="L55" s="431"/>
      <c r="M55" s="431"/>
      <c r="N55" s="431"/>
      <c r="O55" s="431"/>
      <c r="P55" s="431"/>
      <c r="R55" s="7"/>
      <c r="V55" s="97"/>
      <c r="W55" s="97"/>
      <c r="X55" s="97"/>
      <c r="Y55" s="97"/>
      <c r="Z55" s="97"/>
      <c r="AA55" s="97"/>
      <c r="AB55" s="23"/>
      <c r="AC55" s="23"/>
      <c r="AD55" s="23"/>
      <c r="AE55" s="23"/>
      <c r="AF55" s="23"/>
      <c r="AH55" s="7"/>
      <c r="AL55" s="23"/>
      <c r="AM55" s="23"/>
      <c r="AN55" s="23"/>
      <c r="AO55" s="23"/>
      <c r="AP55" s="23"/>
      <c r="AQ55" s="23"/>
      <c r="AR55" s="23"/>
      <c r="AS55" s="23"/>
      <c r="AT55" s="23"/>
      <c r="AU55" s="23"/>
      <c r="AV55" s="23"/>
      <c r="AX55" s="7"/>
      <c r="BB55" s="23"/>
      <c r="BC55" s="23"/>
      <c r="BD55" s="23"/>
      <c r="BE55" s="23"/>
    </row>
    <row r="56" spans="6:40" ht="12">
      <c r="F56" s="15"/>
      <c r="G56" s="15"/>
      <c r="H56" s="15"/>
      <c r="I56" s="15"/>
      <c r="J56" s="15"/>
      <c r="K56" s="15"/>
      <c r="L56" s="15"/>
      <c r="M56" s="15"/>
      <c r="N56" s="15"/>
      <c r="O56" s="15"/>
      <c r="P56" s="15"/>
      <c r="V56" s="15"/>
      <c r="W56" s="15"/>
      <c r="X56" s="15"/>
      <c r="Y56" s="15"/>
      <c r="Z56" s="15"/>
      <c r="AA56" s="15"/>
      <c r="AB56" s="15"/>
      <c r="AC56" s="15"/>
      <c r="AD56" s="15"/>
      <c r="AE56" s="15"/>
      <c r="AF56" s="15"/>
      <c r="AL56" s="15"/>
      <c r="AM56" s="15"/>
      <c r="AN56" s="15"/>
    </row>
    <row r="78" spans="2:87" s="16" customFormat="1" ht="12">
      <c r="B78" s="17"/>
      <c r="C78" s="18"/>
      <c r="D78" s="19"/>
      <c r="F78" s="15"/>
      <c r="G78" s="15"/>
      <c r="H78" s="15"/>
      <c r="I78" s="15"/>
      <c r="J78" s="15"/>
      <c r="K78" s="15"/>
      <c r="L78" s="15"/>
      <c r="M78" s="15"/>
      <c r="N78" s="15"/>
      <c r="O78" s="15"/>
      <c r="P78" s="15"/>
      <c r="Q78" s="20"/>
      <c r="R78" s="17"/>
      <c r="S78" s="18"/>
      <c r="T78" s="19"/>
      <c r="V78" s="15"/>
      <c r="W78" s="15"/>
      <c r="X78" s="15"/>
      <c r="Y78" s="15"/>
      <c r="Z78" s="15"/>
      <c r="AA78" s="15"/>
      <c r="AB78" s="15"/>
      <c r="AC78" s="15"/>
      <c r="AD78" s="15"/>
      <c r="AE78" s="15"/>
      <c r="AF78" s="15"/>
      <c r="AG78" s="20"/>
      <c r="AH78" s="17"/>
      <c r="AI78" s="18"/>
      <c r="AJ78" s="19"/>
      <c r="AL78" s="15"/>
      <c r="AM78" s="15"/>
      <c r="AN78" s="15"/>
      <c r="AO78" s="15"/>
      <c r="AP78" s="15"/>
      <c r="AQ78" s="15"/>
      <c r="AR78" s="15"/>
      <c r="AS78" s="15"/>
      <c r="AT78" s="15"/>
      <c r="AU78" s="15"/>
      <c r="AV78" s="15"/>
      <c r="AW78" s="20"/>
      <c r="AX78" s="17"/>
      <c r="AY78" s="18"/>
      <c r="AZ78" s="19"/>
      <c r="BB78" s="15"/>
      <c r="BC78" s="15"/>
      <c r="BD78" s="15"/>
      <c r="BE78" s="15"/>
      <c r="BF78" s="15"/>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1"/>
      <c r="CF78" s="20"/>
      <c r="CG78" s="20"/>
      <c r="CH78" s="22"/>
      <c r="CI78" s="22"/>
    </row>
    <row r="79" spans="4:85" ht="12">
      <c r="D79" s="1"/>
      <c r="E79" s="15"/>
      <c r="F79" s="15"/>
      <c r="G79" s="15"/>
      <c r="H79" s="15"/>
      <c r="I79" s="15"/>
      <c r="J79" s="15"/>
      <c r="K79" s="15"/>
      <c r="L79" s="15"/>
      <c r="M79" s="15"/>
      <c r="N79" s="15"/>
      <c r="O79" s="15"/>
      <c r="P79" s="15"/>
      <c r="Q79" s="15"/>
      <c r="T79" s="1"/>
      <c r="U79" s="15"/>
      <c r="V79" s="15"/>
      <c r="W79" s="15"/>
      <c r="X79" s="15"/>
      <c r="Y79" s="15"/>
      <c r="Z79" s="15"/>
      <c r="AA79" s="15"/>
      <c r="AB79" s="15"/>
      <c r="AC79" s="15"/>
      <c r="AD79" s="15"/>
      <c r="AE79" s="15"/>
      <c r="AF79" s="15"/>
      <c r="AG79" s="15"/>
      <c r="AJ79" s="1"/>
      <c r="AK79" s="15"/>
      <c r="AL79" s="15"/>
      <c r="AM79" s="15"/>
      <c r="AN79" s="15"/>
      <c r="AO79" s="15"/>
      <c r="AP79" s="15"/>
      <c r="AQ79" s="15"/>
      <c r="AR79" s="15"/>
      <c r="AS79" s="15"/>
      <c r="AT79" s="15"/>
      <c r="AU79" s="15"/>
      <c r="AV79" s="15"/>
      <c r="AW79" s="15"/>
      <c r="AZ79" s="1"/>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F79" s="15"/>
      <c r="CG79" s="15"/>
    </row>
    <row r="80" spans="4:53" ht="12">
      <c r="D80" s="1"/>
      <c r="E80" s="15"/>
      <c r="T80" s="1"/>
      <c r="U80" s="15"/>
      <c r="AJ80" s="1"/>
      <c r="AK80" s="15"/>
      <c r="AZ80" s="1"/>
      <c r="BA80" s="15"/>
    </row>
    <row r="81" spans="4:53" ht="12">
      <c r="D81" s="1"/>
      <c r="E81" s="15"/>
      <c r="T81" s="1"/>
      <c r="U81" s="15"/>
      <c r="AJ81" s="1"/>
      <c r="AK81" s="15"/>
      <c r="AZ81" s="1"/>
      <c r="BA81" s="15"/>
    </row>
    <row r="82" spans="4:53" ht="12">
      <c r="D82" s="1"/>
      <c r="E82" s="15"/>
      <c r="T82" s="1"/>
      <c r="U82" s="15"/>
      <c r="AJ82" s="1"/>
      <c r="AK82" s="15"/>
      <c r="AZ82" s="1"/>
      <c r="BA82" s="15"/>
    </row>
    <row r="83" spans="4:53" ht="12">
      <c r="D83" s="1"/>
      <c r="E83" s="15"/>
      <c r="T83" s="1"/>
      <c r="U83" s="15"/>
      <c r="AJ83" s="1"/>
      <c r="AK83" s="15"/>
      <c r="AZ83" s="1"/>
      <c r="BA83" s="15"/>
    </row>
    <row r="84" spans="4:53" ht="12">
      <c r="D84" s="1"/>
      <c r="E84" s="15"/>
      <c r="T84" s="1"/>
      <c r="U84" s="15"/>
      <c r="AJ84" s="1"/>
      <c r="AK84" s="15"/>
      <c r="AZ84" s="1"/>
      <c r="BA84" s="15"/>
    </row>
    <row r="85" spans="4:53" ht="12">
      <c r="D85" s="1"/>
      <c r="E85" s="15"/>
      <c r="T85" s="1"/>
      <c r="U85" s="15"/>
      <c r="AJ85" s="1"/>
      <c r="AK85" s="15"/>
      <c r="AZ85" s="1"/>
      <c r="BA85" s="15"/>
    </row>
    <row r="86" spans="4:53" ht="12">
      <c r="D86" s="1"/>
      <c r="E86" s="15"/>
      <c r="T86" s="1"/>
      <c r="U86" s="15"/>
      <c r="AJ86" s="1"/>
      <c r="AK86" s="15"/>
      <c r="AZ86" s="1"/>
      <c r="BA86" s="15"/>
    </row>
    <row r="88" spans="4:53" ht="12">
      <c r="D88" s="1"/>
      <c r="E88" s="15"/>
      <c r="T88" s="1"/>
      <c r="U88" s="15"/>
      <c r="AJ88" s="1"/>
      <c r="AK88" s="15"/>
      <c r="AZ88" s="1"/>
      <c r="BA88" s="15"/>
    </row>
    <row r="89" spans="4:53" ht="12">
      <c r="D89" s="1"/>
      <c r="E89" s="15"/>
      <c r="T89" s="1"/>
      <c r="U89" s="15"/>
      <c r="AJ89" s="1"/>
      <c r="AK89" s="15"/>
      <c r="AZ89" s="1"/>
      <c r="BA89" s="15"/>
    </row>
    <row r="90" spans="4:53" ht="12">
      <c r="D90" s="1"/>
      <c r="E90" s="15"/>
      <c r="T90" s="1"/>
      <c r="U90" s="15"/>
      <c r="AJ90" s="1"/>
      <c r="AK90" s="15"/>
      <c r="AZ90" s="1"/>
      <c r="BA90" s="15"/>
    </row>
    <row r="91" spans="4:53" ht="12">
      <c r="D91" s="1"/>
      <c r="E91" s="15"/>
      <c r="T91" s="1"/>
      <c r="U91" s="15"/>
      <c r="AJ91" s="1"/>
      <c r="AK91" s="15"/>
      <c r="AZ91" s="1"/>
      <c r="BA91" s="15"/>
    </row>
    <row r="92" spans="4:53" ht="12">
      <c r="D92" s="1"/>
      <c r="E92" s="15"/>
      <c r="T92" s="1"/>
      <c r="U92" s="15"/>
      <c r="AJ92" s="1"/>
      <c r="AK92" s="15"/>
      <c r="AZ92" s="1"/>
      <c r="BA92" s="15"/>
    </row>
    <row r="93" spans="4:53" ht="12">
      <c r="D93" s="1"/>
      <c r="E93" s="15"/>
      <c r="T93" s="1"/>
      <c r="U93" s="15"/>
      <c r="AJ93" s="1"/>
      <c r="AK93" s="15"/>
      <c r="AZ93" s="1"/>
      <c r="BA93" s="15"/>
    </row>
    <row r="94" spans="4:53" ht="12">
      <c r="D94" s="1"/>
      <c r="E94" s="15"/>
      <c r="T94" s="1"/>
      <c r="U94" s="15"/>
      <c r="AJ94" s="1"/>
      <c r="AK94" s="15"/>
      <c r="AZ94" s="1"/>
      <c r="BA94" s="15"/>
    </row>
    <row r="95" spans="4:53" ht="12">
      <c r="D95" s="1"/>
      <c r="E95" s="15"/>
      <c r="T95" s="1"/>
      <c r="U95" s="15"/>
      <c r="AJ95" s="1"/>
      <c r="AK95" s="15"/>
      <c r="AZ95" s="1"/>
      <c r="BA95" s="15"/>
    </row>
    <row r="96" spans="4:53" ht="12">
      <c r="D96" s="1"/>
      <c r="E96" s="15"/>
      <c r="T96" s="1"/>
      <c r="U96" s="15"/>
      <c r="AJ96" s="1"/>
      <c r="AK96" s="15"/>
      <c r="AZ96" s="1"/>
      <c r="BA96" s="15"/>
    </row>
    <row r="97" spans="4:53" ht="12">
      <c r="D97" s="1"/>
      <c r="E97" s="15"/>
      <c r="T97" s="1"/>
      <c r="U97" s="15"/>
      <c r="AJ97" s="1"/>
      <c r="AK97" s="15"/>
      <c r="AZ97" s="1"/>
      <c r="BA97" s="15"/>
    </row>
    <row r="98" spans="4:53" ht="12">
      <c r="D98" s="1"/>
      <c r="E98" s="15"/>
      <c r="T98" s="1"/>
      <c r="U98" s="15"/>
      <c r="AJ98" s="1"/>
      <c r="AK98" s="15"/>
      <c r="AZ98" s="1"/>
      <c r="BA98" s="15"/>
    </row>
    <row r="99" spans="4:53" ht="12">
      <c r="D99" s="1"/>
      <c r="E99" s="15"/>
      <c r="T99" s="1"/>
      <c r="U99" s="15"/>
      <c r="AJ99" s="1"/>
      <c r="AK99" s="15"/>
      <c r="AZ99" s="1"/>
      <c r="BA99" s="15"/>
    </row>
    <row r="100" spans="4:53" ht="12">
      <c r="D100" s="1"/>
      <c r="E100" s="15"/>
      <c r="T100" s="1"/>
      <c r="U100" s="15"/>
      <c r="AJ100" s="1"/>
      <c r="AK100" s="15"/>
      <c r="AZ100" s="1"/>
      <c r="BA100" s="15"/>
    </row>
    <row r="101" spans="4:53" ht="12">
      <c r="D101" s="1"/>
      <c r="E101" s="15"/>
      <c r="T101" s="1"/>
      <c r="U101" s="15"/>
      <c r="AJ101" s="1"/>
      <c r="AK101" s="15"/>
      <c r="AZ101" s="1"/>
      <c r="BA101" s="15"/>
    </row>
    <row r="102" spans="4:53" ht="12">
      <c r="D102" s="1"/>
      <c r="E102" s="15"/>
      <c r="T102" s="1"/>
      <c r="U102" s="15"/>
      <c r="AJ102" s="1"/>
      <c r="AK102" s="15"/>
      <c r="AZ102" s="1"/>
      <c r="BA102" s="15"/>
    </row>
    <row r="103" spans="4:53" ht="12">
      <c r="D103" s="1"/>
      <c r="E103" s="15"/>
      <c r="T103" s="1"/>
      <c r="U103" s="15"/>
      <c r="AJ103" s="1"/>
      <c r="AK103" s="15"/>
      <c r="AZ103" s="1"/>
      <c r="BA103" s="15"/>
    </row>
    <row r="104" spans="4:53" ht="12">
      <c r="D104" s="1"/>
      <c r="E104" s="15"/>
      <c r="T104" s="1"/>
      <c r="U104" s="15"/>
      <c r="AJ104" s="1"/>
      <c r="AK104" s="15"/>
      <c r="AZ104" s="1"/>
      <c r="BA104" s="15"/>
    </row>
    <row r="105" spans="4:53" ht="12">
      <c r="D105" s="1"/>
      <c r="E105" s="15"/>
      <c r="T105" s="1"/>
      <c r="U105" s="15"/>
      <c r="AJ105" s="1"/>
      <c r="AK105" s="15"/>
      <c r="AZ105" s="1"/>
      <c r="BA105" s="15"/>
    </row>
    <row r="106" spans="4:53" ht="12">
      <c r="D106" s="1"/>
      <c r="E106" s="15"/>
      <c r="T106" s="1"/>
      <c r="U106" s="15"/>
      <c r="AJ106" s="1"/>
      <c r="AK106" s="15"/>
      <c r="AZ106" s="1"/>
      <c r="BA106" s="15"/>
    </row>
    <row r="107" spans="4:53" ht="12">
      <c r="D107" s="1"/>
      <c r="E107" s="15"/>
      <c r="T107" s="1"/>
      <c r="U107" s="15"/>
      <c r="AJ107" s="1"/>
      <c r="AK107" s="15"/>
      <c r="AZ107" s="1"/>
      <c r="BA107" s="15"/>
    </row>
    <row r="108" spans="4:53" ht="12">
      <c r="D108" s="1"/>
      <c r="E108" s="15"/>
      <c r="T108" s="1"/>
      <c r="U108" s="15"/>
      <c r="AJ108" s="1"/>
      <c r="AK108" s="15"/>
      <c r="AZ108" s="1"/>
      <c r="BA108" s="15"/>
    </row>
    <row r="109" spans="4:53" ht="12">
      <c r="D109" s="1"/>
      <c r="E109" s="15"/>
      <c r="T109" s="1"/>
      <c r="U109" s="15"/>
      <c r="AJ109" s="1"/>
      <c r="AK109" s="15"/>
      <c r="AZ109" s="1"/>
      <c r="BA109" s="15"/>
    </row>
    <row r="110" spans="4:53" ht="12">
      <c r="D110" s="1"/>
      <c r="E110" s="15"/>
      <c r="T110" s="1"/>
      <c r="U110" s="15"/>
      <c r="AJ110" s="1"/>
      <c r="AK110" s="15"/>
      <c r="AZ110" s="1"/>
      <c r="BA110" s="15"/>
    </row>
    <row r="111" spans="4:53" ht="12">
      <c r="D111" s="1"/>
      <c r="E111" s="15"/>
      <c r="T111" s="1"/>
      <c r="U111" s="15"/>
      <c r="AJ111" s="1"/>
      <c r="AK111" s="15"/>
      <c r="AZ111" s="1"/>
      <c r="BA111" s="15"/>
    </row>
    <row r="112" spans="4:53" ht="12">
      <c r="D112" s="1"/>
      <c r="E112" s="15"/>
      <c r="T112" s="1"/>
      <c r="U112" s="15"/>
      <c r="AJ112" s="1"/>
      <c r="AK112" s="15"/>
      <c r="AZ112" s="1"/>
      <c r="BA112" s="15"/>
    </row>
    <row r="113" spans="4:53" ht="12">
      <c r="D113" s="1"/>
      <c r="E113" s="15"/>
      <c r="T113" s="1"/>
      <c r="U113" s="15"/>
      <c r="AJ113" s="1"/>
      <c r="AK113" s="15"/>
      <c r="AZ113" s="1"/>
      <c r="BA113" s="15"/>
    </row>
    <row r="114" spans="4:53" ht="12">
      <c r="D114" s="1"/>
      <c r="E114" s="15"/>
      <c r="T114" s="1"/>
      <c r="U114" s="15"/>
      <c r="AJ114" s="1"/>
      <c r="AK114" s="15"/>
      <c r="AZ114" s="1"/>
      <c r="BA114" s="15"/>
    </row>
    <row r="115" spans="4:53" ht="12">
      <c r="D115" s="1"/>
      <c r="E115" s="15"/>
      <c r="T115" s="1"/>
      <c r="U115" s="15"/>
      <c r="AJ115" s="1"/>
      <c r="AK115" s="15"/>
      <c r="AZ115" s="1"/>
      <c r="BA115" s="15"/>
    </row>
    <row r="116" spans="4:53" ht="12">
      <c r="D116" s="1"/>
      <c r="E116" s="15"/>
      <c r="T116" s="1"/>
      <c r="U116" s="15"/>
      <c r="AJ116" s="1"/>
      <c r="AK116" s="15"/>
      <c r="AZ116" s="1"/>
      <c r="BA116" s="15"/>
    </row>
    <row r="117" spans="4:53" ht="12">
      <c r="D117" s="1"/>
      <c r="E117" s="15"/>
      <c r="T117" s="1"/>
      <c r="U117" s="15"/>
      <c r="AJ117" s="1"/>
      <c r="AK117" s="15"/>
      <c r="AZ117" s="1"/>
      <c r="BA117" s="15"/>
    </row>
    <row r="118" spans="4:53" ht="12">
      <c r="D118" s="1"/>
      <c r="E118" s="15"/>
      <c r="T118" s="1"/>
      <c r="U118" s="15"/>
      <c r="AJ118" s="1"/>
      <c r="AK118" s="15"/>
      <c r="AZ118" s="1"/>
      <c r="BA118" s="15"/>
    </row>
    <row r="119" spans="4:53" ht="12">
      <c r="D119" s="1"/>
      <c r="E119" s="15"/>
      <c r="T119" s="1"/>
      <c r="U119" s="15"/>
      <c r="AJ119" s="1"/>
      <c r="AK119" s="15"/>
      <c r="AZ119" s="1"/>
      <c r="BA119" s="15"/>
    </row>
    <row r="120" spans="4:53" ht="12">
      <c r="D120" s="1"/>
      <c r="E120" s="15"/>
      <c r="T120" s="1"/>
      <c r="U120" s="15"/>
      <c r="AJ120" s="1"/>
      <c r="AK120" s="15"/>
      <c r="AZ120" s="1"/>
      <c r="BA120" s="15"/>
    </row>
    <row r="121" spans="4:53" ht="12">
      <c r="D121" s="1"/>
      <c r="E121" s="15"/>
      <c r="T121" s="1"/>
      <c r="U121" s="15"/>
      <c r="AJ121" s="1"/>
      <c r="AK121" s="15"/>
      <c r="AZ121" s="1"/>
      <c r="BA121" s="15"/>
    </row>
    <row r="122" spans="4:53" ht="12">
      <c r="D122" s="1"/>
      <c r="E122" s="15"/>
      <c r="T122" s="1"/>
      <c r="U122" s="15"/>
      <c r="AJ122" s="1"/>
      <c r="AK122" s="15"/>
      <c r="AZ122" s="1"/>
      <c r="BA122" s="15"/>
    </row>
    <row r="123" spans="4:53" ht="12">
      <c r="D123" s="1"/>
      <c r="E123" s="15"/>
      <c r="T123" s="1"/>
      <c r="U123" s="15"/>
      <c r="AJ123" s="1"/>
      <c r="AK123" s="15"/>
      <c r="AZ123" s="1"/>
      <c r="BA123" s="15"/>
    </row>
    <row r="124" spans="4:53" ht="12">
      <c r="D124" s="1"/>
      <c r="E124" s="15"/>
      <c r="T124" s="1"/>
      <c r="U124" s="15"/>
      <c r="AJ124" s="1"/>
      <c r="AK124" s="15"/>
      <c r="AZ124" s="1"/>
      <c r="BA124" s="15"/>
    </row>
    <row r="125" spans="4:53" ht="12">
      <c r="D125" s="1"/>
      <c r="E125" s="15"/>
      <c r="T125" s="1"/>
      <c r="U125" s="15"/>
      <c r="AJ125" s="1"/>
      <c r="AK125" s="15"/>
      <c r="AZ125" s="1"/>
      <c r="BA125" s="15"/>
    </row>
    <row r="126" spans="4:53" ht="12">
      <c r="D126" s="1"/>
      <c r="E126" s="15"/>
      <c r="T126" s="1"/>
      <c r="U126" s="15"/>
      <c r="AJ126" s="1"/>
      <c r="AK126" s="15"/>
      <c r="AZ126" s="1"/>
      <c r="BA126" s="15"/>
    </row>
    <row r="127" spans="4:53" ht="12">
      <c r="D127" s="1"/>
      <c r="E127" s="15"/>
      <c r="T127" s="1"/>
      <c r="U127" s="15"/>
      <c r="AJ127" s="1"/>
      <c r="AK127" s="15"/>
      <c r="AZ127" s="1"/>
      <c r="BA127" s="15"/>
    </row>
    <row r="128" spans="4:53" ht="12">
      <c r="D128" s="1"/>
      <c r="E128" s="15"/>
      <c r="T128" s="1"/>
      <c r="U128" s="15"/>
      <c r="AJ128" s="1"/>
      <c r="AK128" s="15"/>
      <c r="AZ128" s="1"/>
      <c r="BA128" s="15"/>
    </row>
    <row r="129" spans="4:53" ht="12">
      <c r="D129" s="1"/>
      <c r="E129" s="15"/>
      <c r="T129" s="1"/>
      <c r="U129" s="15"/>
      <c r="AJ129" s="1"/>
      <c r="AK129" s="15"/>
      <c r="AZ129" s="1"/>
      <c r="BA129" s="15"/>
    </row>
    <row r="130" spans="4:53" ht="12">
      <c r="D130" s="1"/>
      <c r="E130" s="15"/>
      <c r="T130" s="1"/>
      <c r="U130" s="15"/>
      <c r="AJ130" s="1"/>
      <c r="AK130" s="15"/>
      <c r="AZ130" s="1"/>
      <c r="BA130" s="15"/>
    </row>
    <row r="131" spans="4:53" ht="12">
      <c r="D131" s="1"/>
      <c r="E131" s="15"/>
      <c r="T131" s="1"/>
      <c r="U131" s="15"/>
      <c r="AJ131" s="1"/>
      <c r="AK131" s="15"/>
      <c r="AZ131" s="1"/>
      <c r="BA131" s="15"/>
    </row>
    <row r="132" spans="4:53" ht="12">
      <c r="D132" s="1"/>
      <c r="E132" s="15"/>
      <c r="T132" s="1"/>
      <c r="U132" s="15"/>
      <c r="AJ132" s="1"/>
      <c r="AK132" s="15"/>
      <c r="AZ132" s="1"/>
      <c r="BA132" s="15"/>
    </row>
    <row r="133" spans="4:53" ht="12">
      <c r="D133" s="1"/>
      <c r="E133" s="15"/>
      <c r="T133" s="1"/>
      <c r="U133" s="15"/>
      <c r="AJ133" s="1"/>
      <c r="AK133" s="15"/>
      <c r="AZ133" s="1"/>
      <c r="BA133" s="15"/>
    </row>
    <row r="134" spans="4:53" ht="12">
      <c r="D134" s="1"/>
      <c r="E134" s="15"/>
      <c r="T134" s="1"/>
      <c r="U134" s="15"/>
      <c r="AJ134" s="1"/>
      <c r="AK134" s="15"/>
      <c r="AZ134" s="1"/>
      <c r="BA134" s="15"/>
    </row>
    <row r="135" spans="4:53" ht="12">
      <c r="D135" s="1"/>
      <c r="E135" s="15"/>
      <c r="T135" s="1"/>
      <c r="U135" s="15"/>
      <c r="AJ135" s="1"/>
      <c r="AK135" s="15"/>
      <c r="AZ135" s="1"/>
      <c r="BA135" s="15"/>
    </row>
    <row r="136" spans="4:53" ht="12">
      <c r="D136" s="1"/>
      <c r="E136" s="15"/>
      <c r="T136" s="1"/>
      <c r="U136" s="15"/>
      <c r="AJ136" s="1"/>
      <c r="AK136" s="15"/>
      <c r="AZ136" s="1"/>
      <c r="BA136" s="15"/>
    </row>
    <row r="137" spans="4:53" ht="12">
      <c r="D137" s="1"/>
      <c r="E137" s="15"/>
      <c r="T137" s="1"/>
      <c r="U137" s="15"/>
      <c r="AJ137" s="1"/>
      <c r="AK137" s="15"/>
      <c r="AZ137" s="1"/>
      <c r="BA137" s="15"/>
    </row>
    <row r="138" spans="4:53" ht="12">
      <c r="D138" s="1"/>
      <c r="E138" s="15"/>
      <c r="T138" s="1"/>
      <c r="U138" s="15"/>
      <c r="AJ138" s="1"/>
      <c r="AK138" s="15"/>
      <c r="AZ138" s="1"/>
      <c r="BA138" s="15"/>
    </row>
    <row r="139" spans="4:53" ht="12">
      <c r="D139" s="1"/>
      <c r="E139" s="15"/>
      <c r="T139" s="1"/>
      <c r="U139" s="15"/>
      <c r="AJ139" s="1"/>
      <c r="AK139" s="15"/>
      <c r="AZ139" s="1"/>
      <c r="BA139" s="15"/>
    </row>
    <row r="140" spans="4:53" ht="12">
      <c r="D140" s="1"/>
      <c r="E140" s="15"/>
      <c r="T140" s="1"/>
      <c r="U140" s="15"/>
      <c r="AJ140" s="1"/>
      <c r="AK140" s="15"/>
      <c r="AZ140" s="1"/>
      <c r="BA140" s="15"/>
    </row>
    <row r="141" spans="4:53" ht="12">
      <c r="D141" s="1"/>
      <c r="E141" s="15"/>
      <c r="T141" s="1"/>
      <c r="U141" s="15"/>
      <c r="AJ141" s="1"/>
      <c r="AK141" s="15"/>
      <c r="AZ141" s="1"/>
      <c r="BA141" s="15"/>
    </row>
    <row r="142" spans="4:53" ht="12">
      <c r="D142" s="1"/>
      <c r="E142" s="15"/>
      <c r="T142" s="1"/>
      <c r="U142" s="15"/>
      <c r="AJ142" s="1"/>
      <c r="AK142" s="15"/>
      <c r="AZ142" s="1"/>
      <c r="BA142" s="15"/>
    </row>
    <row r="143" spans="4:53" ht="12">
      <c r="D143" s="1"/>
      <c r="E143" s="15"/>
      <c r="T143" s="1"/>
      <c r="U143" s="15"/>
      <c r="AJ143" s="1"/>
      <c r="AK143" s="15"/>
      <c r="AZ143" s="1"/>
      <c r="BA143" s="15"/>
    </row>
    <row r="144" spans="4:53" ht="12">
      <c r="D144" s="1"/>
      <c r="E144" s="15"/>
      <c r="T144" s="1"/>
      <c r="U144" s="15"/>
      <c r="AJ144" s="1"/>
      <c r="AK144" s="15"/>
      <c r="AZ144" s="1"/>
      <c r="BA144" s="15"/>
    </row>
    <row r="145" spans="4:53" ht="12">
      <c r="D145" s="1"/>
      <c r="E145" s="15"/>
      <c r="T145" s="1"/>
      <c r="U145" s="15"/>
      <c r="AJ145" s="1"/>
      <c r="AK145" s="15"/>
      <c r="AZ145" s="1"/>
      <c r="BA145" s="15"/>
    </row>
    <row r="146" spans="4:53" ht="12">
      <c r="D146" s="1"/>
      <c r="E146" s="15"/>
      <c r="T146" s="1"/>
      <c r="U146" s="15"/>
      <c r="AJ146" s="1"/>
      <c r="AK146" s="15"/>
      <c r="AZ146" s="1"/>
      <c r="BA146" s="15"/>
    </row>
    <row r="147" spans="4:53" ht="12">
      <c r="D147" s="1"/>
      <c r="E147" s="15"/>
      <c r="T147" s="1"/>
      <c r="U147" s="15"/>
      <c r="AJ147" s="1"/>
      <c r="AK147" s="15"/>
      <c r="AZ147" s="1"/>
      <c r="BA147" s="15"/>
    </row>
    <row r="148" spans="4:53" ht="12">
      <c r="D148" s="1"/>
      <c r="E148" s="15"/>
      <c r="T148" s="1"/>
      <c r="U148" s="15"/>
      <c r="AJ148" s="1"/>
      <c r="AK148" s="15"/>
      <c r="AZ148" s="1"/>
      <c r="BA148" s="15"/>
    </row>
    <row r="149" spans="4:53" ht="12">
      <c r="D149" s="1"/>
      <c r="E149" s="15"/>
      <c r="T149" s="1"/>
      <c r="U149" s="15"/>
      <c r="AJ149" s="1"/>
      <c r="AK149" s="15"/>
      <c r="AZ149" s="1"/>
      <c r="BA149" s="15"/>
    </row>
    <row r="150" spans="4:53" ht="12">
      <c r="D150" s="1"/>
      <c r="E150" s="15"/>
      <c r="T150" s="1"/>
      <c r="U150" s="15"/>
      <c r="AJ150" s="1"/>
      <c r="AK150" s="15"/>
      <c r="AZ150" s="1"/>
      <c r="BA150" s="15"/>
    </row>
    <row r="151" spans="4:53" ht="12">
      <c r="D151" s="1"/>
      <c r="E151" s="15"/>
      <c r="T151" s="1"/>
      <c r="U151" s="15"/>
      <c r="AJ151" s="1"/>
      <c r="AK151" s="15"/>
      <c r="AZ151" s="1"/>
      <c r="BA151" s="15"/>
    </row>
    <row r="152" spans="4:53" ht="12">
      <c r="D152" s="1"/>
      <c r="E152" s="15"/>
      <c r="T152" s="1"/>
      <c r="U152" s="15"/>
      <c r="AJ152" s="1"/>
      <c r="AK152" s="15"/>
      <c r="AZ152" s="1"/>
      <c r="BA152" s="15"/>
    </row>
    <row r="153" spans="4:53" ht="12">
      <c r="D153" s="1"/>
      <c r="E153" s="15"/>
      <c r="T153" s="1"/>
      <c r="U153" s="15"/>
      <c r="AJ153" s="1"/>
      <c r="AK153" s="15"/>
      <c r="AZ153" s="1"/>
      <c r="BA153" s="15"/>
    </row>
    <row r="154" spans="4:53" ht="12">
      <c r="D154" s="1"/>
      <c r="E154" s="15"/>
      <c r="T154" s="1"/>
      <c r="U154" s="15"/>
      <c r="AJ154" s="1"/>
      <c r="AK154" s="15"/>
      <c r="AZ154" s="1"/>
      <c r="BA154" s="15"/>
    </row>
    <row r="155" spans="4:53" ht="12">
      <c r="D155" s="1"/>
      <c r="E155" s="15"/>
      <c r="T155" s="1"/>
      <c r="U155" s="15"/>
      <c r="AJ155" s="1"/>
      <c r="AK155" s="15"/>
      <c r="AZ155" s="1"/>
      <c r="BA155" s="15"/>
    </row>
    <row r="156" spans="4:53" ht="12">
      <c r="D156" s="1"/>
      <c r="E156" s="15"/>
      <c r="T156" s="1"/>
      <c r="U156" s="15"/>
      <c r="AJ156" s="1"/>
      <c r="AK156" s="15"/>
      <c r="AZ156" s="1"/>
      <c r="BA156" s="15"/>
    </row>
    <row r="157" spans="4:53" ht="12">
      <c r="D157" s="1"/>
      <c r="E157" s="15"/>
      <c r="T157" s="1"/>
      <c r="U157" s="15"/>
      <c r="AJ157" s="1"/>
      <c r="AK157" s="15"/>
      <c r="AZ157" s="1"/>
      <c r="BA157" s="15"/>
    </row>
    <row r="158" spans="4:53" ht="12">
      <c r="D158" s="1"/>
      <c r="E158" s="15"/>
      <c r="T158" s="1"/>
      <c r="U158" s="15"/>
      <c r="AJ158" s="1"/>
      <c r="AK158" s="15"/>
      <c r="AZ158" s="1"/>
      <c r="BA158" s="15"/>
    </row>
    <row r="159" spans="4:53" ht="12">
      <c r="D159" s="1"/>
      <c r="E159" s="15"/>
      <c r="T159" s="1"/>
      <c r="U159" s="15"/>
      <c r="AJ159" s="1"/>
      <c r="AK159" s="15"/>
      <c r="AZ159" s="1"/>
      <c r="BA159" s="15"/>
    </row>
    <row r="160" spans="4:53" ht="12">
      <c r="D160" s="1"/>
      <c r="E160" s="15"/>
      <c r="T160" s="1"/>
      <c r="U160" s="15"/>
      <c r="AJ160" s="1"/>
      <c r="AK160" s="15"/>
      <c r="AZ160" s="1"/>
      <c r="BA160" s="15"/>
    </row>
    <row r="161" spans="4:53" ht="12">
      <c r="D161" s="1"/>
      <c r="E161" s="15"/>
      <c r="T161" s="1"/>
      <c r="U161" s="15"/>
      <c r="AJ161" s="1"/>
      <c r="AK161" s="15"/>
      <c r="AZ161" s="1"/>
      <c r="BA161" s="15"/>
    </row>
    <row r="162" spans="4:53" ht="12">
      <c r="D162" s="1"/>
      <c r="E162" s="15"/>
      <c r="T162" s="1"/>
      <c r="U162" s="15"/>
      <c r="AJ162" s="1"/>
      <c r="AK162" s="15"/>
      <c r="AZ162" s="1"/>
      <c r="BA162" s="15"/>
    </row>
    <row r="163" spans="4:53" ht="12">
      <c r="D163" s="1"/>
      <c r="E163" s="15"/>
      <c r="T163" s="1"/>
      <c r="U163" s="15"/>
      <c r="AJ163" s="1"/>
      <c r="AK163" s="15"/>
      <c r="AZ163" s="1"/>
      <c r="BA163" s="15"/>
    </row>
    <row r="164" spans="4:53" ht="12">
      <c r="D164" s="1"/>
      <c r="E164" s="15"/>
      <c r="T164" s="1"/>
      <c r="U164" s="15"/>
      <c r="AJ164" s="1"/>
      <c r="AK164" s="15"/>
      <c r="AZ164" s="1"/>
      <c r="BA164" s="15"/>
    </row>
    <row r="165" spans="4:53" ht="12">
      <c r="D165" s="1"/>
      <c r="E165" s="15"/>
      <c r="T165" s="1"/>
      <c r="U165" s="15"/>
      <c r="AJ165" s="1"/>
      <c r="AK165" s="15"/>
      <c r="AZ165" s="1"/>
      <c r="BA165" s="15"/>
    </row>
    <row r="166" spans="4:53" ht="12">
      <c r="D166" s="1"/>
      <c r="E166" s="15"/>
      <c r="T166" s="1"/>
      <c r="U166" s="15"/>
      <c r="AJ166" s="1"/>
      <c r="AK166" s="15"/>
      <c r="AZ166" s="1"/>
      <c r="BA166" s="15"/>
    </row>
    <row r="167" spans="4:53" ht="12">
      <c r="D167" s="1"/>
      <c r="E167" s="15"/>
      <c r="T167" s="1"/>
      <c r="U167" s="15"/>
      <c r="AJ167" s="1"/>
      <c r="AK167" s="15"/>
      <c r="AZ167" s="1"/>
      <c r="BA167" s="15"/>
    </row>
    <row r="168" spans="4:53" ht="12">
      <c r="D168" s="1"/>
      <c r="E168" s="15"/>
      <c r="T168" s="1"/>
      <c r="U168" s="15"/>
      <c r="AJ168" s="1"/>
      <c r="AK168" s="15"/>
      <c r="AZ168" s="1"/>
      <c r="BA168" s="15"/>
    </row>
    <row r="169" spans="4:53" ht="12">
      <c r="D169" s="1"/>
      <c r="E169" s="15"/>
      <c r="T169" s="1"/>
      <c r="U169" s="15"/>
      <c r="AJ169" s="1"/>
      <c r="AK169" s="15"/>
      <c r="AZ169" s="1"/>
      <c r="BA169" s="15"/>
    </row>
    <row r="170" spans="4:53" ht="12">
      <c r="D170" s="1"/>
      <c r="E170" s="15"/>
      <c r="T170" s="1"/>
      <c r="U170" s="15"/>
      <c r="AJ170" s="1"/>
      <c r="AK170" s="15"/>
      <c r="AZ170" s="1"/>
      <c r="BA170" s="15"/>
    </row>
    <row r="171" spans="4:53" ht="12">
      <c r="D171" s="1"/>
      <c r="E171" s="15"/>
      <c r="T171" s="1"/>
      <c r="U171" s="15"/>
      <c r="AJ171" s="1"/>
      <c r="AK171" s="15"/>
      <c r="AZ171" s="1"/>
      <c r="BA171" s="15"/>
    </row>
    <row r="172" spans="4:53" ht="12">
      <c r="D172" s="1"/>
      <c r="E172" s="15"/>
      <c r="T172" s="1"/>
      <c r="U172" s="15"/>
      <c r="AJ172" s="1"/>
      <c r="AK172" s="15"/>
      <c r="AZ172" s="1"/>
      <c r="BA172" s="15"/>
    </row>
    <row r="173" spans="4:53" ht="12">
      <c r="D173" s="1"/>
      <c r="E173" s="15"/>
      <c r="T173" s="1"/>
      <c r="U173" s="15"/>
      <c r="AJ173" s="1"/>
      <c r="AK173" s="15"/>
      <c r="AZ173" s="1"/>
      <c r="BA173" s="15"/>
    </row>
    <row r="174" spans="4:53" ht="12">
      <c r="D174" s="1"/>
      <c r="E174" s="15"/>
      <c r="T174" s="1"/>
      <c r="U174" s="15"/>
      <c r="AJ174" s="1"/>
      <c r="AK174" s="15"/>
      <c r="AZ174" s="1"/>
      <c r="BA174" s="15"/>
    </row>
    <row r="175" spans="4:53" ht="12">
      <c r="D175" s="1"/>
      <c r="E175" s="15"/>
      <c r="T175" s="1"/>
      <c r="U175" s="15"/>
      <c r="AJ175" s="1"/>
      <c r="AK175" s="15"/>
      <c r="AZ175" s="1"/>
      <c r="BA175" s="15"/>
    </row>
    <row r="176" spans="4:53" ht="12">
      <c r="D176" s="1"/>
      <c r="E176" s="15"/>
      <c r="T176" s="1"/>
      <c r="U176" s="15"/>
      <c r="AJ176" s="1"/>
      <c r="AK176" s="15"/>
      <c r="AZ176" s="1"/>
      <c r="BA176" s="15"/>
    </row>
    <row r="177" spans="4:53" ht="12">
      <c r="D177" s="1"/>
      <c r="E177" s="15"/>
      <c r="T177" s="1"/>
      <c r="U177" s="15"/>
      <c r="AJ177" s="1"/>
      <c r="AK177" s="15"/>
      <c r="AZ177" s="1"/>
      <c r="BA177" s="15"/>
    </row>
    <row r="178" spans="4:53" ht="12">
      <c r="D178" s="1"/>
      <c r="E178" s="15"/>
      <c r="T178" s="1"/>
      <c r="U178" s="15"/>
      <c r="AJ178" s="1"/>
      <c r="AK178" s="15"/>
      <c r="AZ178" s="1"/>
      <c r="BA178" s="15"/>
    </row>
    <row r="179" spans="4:53" ht="12">
      <c r="D179" s="1"/>
      <c r="E179" s="15"/>
      <c r="T179" s="1"/>
      <c r="U179" s="15"/>
      <c r="AJ179" s="1"/>
      <c r="AK179" s="15"/>
      <c r="AZ179" s="1"/>
      <c r="BA179" s="15"/>
    </row>
    <row r="180" spans="4:53" ht="12">
      <c r="D180" s="1"/>
      <c r="E180" s="15"/>
      <c r="T180" s="1"/>
      <c r="U180" s="15"/>
      <c r="AJ180" s="1"/>
      <c r="AK180" s="15"/>
      <c r="AZ180" s="1"/>
      <c r="BA180" s="15"/>
    </row>
    <row r="181" spans="4:53" ht="12">
      <c r="D181" s="1"/>
      <c r="E181" s="15"/>
      <c r="T181" s="1"/>
      <c r="U181" s="15"/>
      <c r="AJ181" s="1"/>
      <c r="AK181" s="15"/>
      <c r="AZ181" s="1"/>
      <c r="BA181" s="15"/>
    </row>
    <row r="182" spans="4:53" ht="12">
      <c r="D182" s="1"/>
      <c r="E182" s="15"/>
      <c r="T182" s="1"/>
      <c r="U182" s="15"/>
      <c r="AJ182" s="1"/>
      <c r="AK182" s="15"/>
      <c r="AZ182" s="1"/>
      <c r="BA182" s="15"/>
    </row>
    <row r="183" spans="4:53" ht="12">
      <c r="D183" s="1"/>
      <c r="E183" s="15"/>
      <c r="T183" s="1"/>
      <c r="U183" s="15"/>
      <c r="AJ183" s="1"/>
      <c r="AK183" s="15"/>
      <c r="AZ183" s="1"/>
      <c r="BA183" s="15"/>
    </row>
    <row r="184" spans="4:53" ht="12">
      <c r="D184" s="1"/>
      <c r="E184" s="15"/>
      <c r="T184" s="1"/>
      <c r="U184" s="15"/>
      <c r="AJ184" s="1"/>
      <c r="AK184" s="15"/>
      <c r="AZ184" s="1"/>
      <c r="BA184" s="15"/>
    </row>
    <row r="185" spans="4:53" ht="12">
      <c r="D185" s="1"/>
      <c r="E185" s="15"/>
      <c r="T185" s="1"/>
      <c r="U185" s="15"/>
      <c r="AJ185" s="1"/>
      <c r="AK185" s="15"/>
      <c r="AZ185" s="1"/>
      <c r="BA185" s="15"/>
    </row>
    <row r="186" spans="4:53" ht="12">
      <c r="D186" s="1"/>
      <c r="E186" s="15"/>
      <c r="T186" s="1"/>
      <c r="U186" s="15"/>
      <c r="AJ186" s="1"/>
      <c r="AK186" s="15"/>
      <c r="AZ186" s="1"/>
      <c r="BA186" s="15"/>
    </row>
    <row r="187" spans="4:53" ht="12">
      <c r="D187" s="1"/>
      <c r="E187" s="15"/>
      <c r="T187" s="1"/>
      <c r="U187" s="15"/>
      <c r="AJ187" s="1"/>
      <c r="AK187" s="15"/>
      <c r="AZ187" s="1"/>
      <c r="BA187" s="15"/>
    </row>
    <row r="188" spans="4:53" ht="12">
      <c r="D188" s="1"/>
      <c r="E188" s="15"/>
      <c r="T188" s="1"/>
      <c r="U188" s="15"/>
      <c r="AJ188" s="1"/>
      <c r="AK188" s="15"/>
      <c r="AZ188" s="1"/>
      <c r="BA188" s="15"/>
    </row>
    <row r="189" spans="4:53" ht="12">
      <c r="D189" s="1"/>
      <c r="E189" s="15"/>
      <c r="T189" s="1"/>
      <c r="U189" s="15"/>
      <c r="AJ189" s="1"/>
      <c r="AK189" s="15"/>
      <c r="AZ189" s="1"/>
      <c r="BA189" s="15"/>
    </row>
    <row r="190" spans="4:53" ht="12">
      <c r="D190" s="1"/>
      <c r="E190" s="15"/>
      <c r="T190" s="1"/>
      <c r="U190" s="15"/>
      <c r="AJ190" s="1"/>
      <c r="AK190" s="15"/>
      <c r="AZ190" s="1"/>
      <c r="BA190" s="15"/>
    </row>
    <row r="191" spans="4:53" ht="12">
      <c r="D191" s="1"/>
      <c r="E191" s="15"/>
      <c r="T191" s="1"/>
      <c r="U191" s="15"/>
      <c r="AJ191" s="1"/>
      <c r="AK191" s="15"/>
      <c r="AZ191" s="1"/>
      <c r="BA191" s="15"/>
    </row>
    <row r="192" spans="4:53" ht="12">
      <c r="D192" s="1"/>
      <c r="E192" s="15"/>
      <c r="T192" s="1"/>
      <c r="U192" s="15"/>
      <c r="AJ192" s="1"/>
      <c r="AK192" s="15"/>
      <c r="AZ192" s="1"/>
      <c r="BA192" s="15"/>
    </row>
    <row r="193" spans="4:53" ht="12">
      <c r="D193" s="1"/>
      <c r="E193" s="15"/>
      <c r="T193" s="1"/>
      <c r="U193" s="15"/>
      <c r="AJ193" s="1"/>
      <c r="AK193" s="15"/>
      <c r="AZ193" s="1"/>
      <c r="BA193" s="15"/>
    </row>
    <row r="194" spans="4:53" ht="12">
      <c r="D194" s="1"/>
      <c r="E194" s="15"/>
      <c r="T194" s="1"/>
      <c r="U194" s="15"/>
      <c r="AJ194" s="1"/>
      <c r="AK194" s="15"/>
      <c r="AZ194" s="1"/>
      <c r="BA194" s="15"/>
    </row>
    <row r="195" spans="4:53" ht="12">
      <c r="D195" s="1"/>
      <c r="E195" s="15"/>
      <c r="T195" s="1"/>
      <c r="U195" s="15"/>
      <c r="AJ195" s="1"/>
      <c r="AK195" s="15"/>
      <c r="AZ195" s="1"/>
      <c r="BA195" s="15"/>
    </row>
    <row r="196" spans="4:53" ht="12">
      <c r="D196" s="1"/>
      <c r="E196" s="15"/>
      <c r="T196" s="1"/>
      <c r="U196" s="15"/>
      <c r="AJ196" s="1"/>
      <c r="AK196" s="15"/>
      <c r="AZ196" s="1"/>
      <c r="BA196" s="15"/>
    </row>
    <row r="197" spans="4:53" ht="12">
      <c r="D197" s="1"/>
      <c r="E197" s="15"/>
      <c r="T197" s="1"/>
      <c r="U197" s="15"/>
      <c r="AJ197" s="1"/>
      <c r="AK197" s="15"/>
      <c r="AZ197" s="1"/>
      <c r="BA197" s="15"/>
    </row>
    <row r="198" spans="4:53" ht="12">
      <c r="D198" s="1"/>
      <c r="E198" s="15"/>
      <c r="T198" s="1"/>
      <c r="U198" s="15"/>
      <c r="AJ198" s="1"/>
      <c r="AK198" s="15"/>
      <c r="AZ198" s="1"/>
      <c r="BA198" s="15"/>
    </row>
    <row r="199" spans="4:53" ht="12">
      <c r="D199" s="1"/>
      <c r="E199" s="15"/>
      <c r="T199" s="1"/>
      <c r="U199" s="15"/>
      <c r="AJ199" s="1"/>
      <c r="AK199" s="15"/>
      <c r="AZ199" s="1"/>
      <c r="BA199" s="15"/>
    </row>
    <row r="200" spans="4:53" ht="12">
      <c r="D200" s="1"/>
      <c r="E200" s="15"/>
      <c r="T200" s="1"/>
      <c r="U200" s="15"/>
      <c r="AJ200" s="1"/>
      <c r="AK200" s="15"/>
      <c r="AZ200" s="1"/>
      <c r="BA200" s="15"/>
    </row>
    <row r="201" spans="4:53" ht="12">
      <c r="D201" s="1"/>
      <c r="E201" s="15"/>
      <c r="T201" s="1"/>
      <c r="U201" s="15"/>
      <c r="AJ201" s="1"/>
      <c r="AK201" s="15"/>
      <c r="AZ201" s="1"/>
      <c r="BA201" s="15"/>
    </row>
    <row r="202" spans="4:53" ht="12">
      <c r="D202" s="1"/>
      <c r="E202" s="15"/>
      <c r="T202" s="1"/>
      <c r="U202" s="15"/>
      <c r="AJ202" s="1"/>
      <c r="AK202" s="15"/>
      <c r="AZ202" s="1"/>
      <c r="BA202" s="15"/>
    </row>
    <row r="203" spans="4:53" ht="12">
      <c r="D203" s="1"/>
      <c r="E203" s="15"/>
      <c r="T203" s="1"/>
      <c r="U203" s="15"/>
      <c r="AJ203" s="1"/>
      <c r="AK203" s="15"/>
      <c r="AZ203" s="1"/>
      <c r="BA203" s="15"/>
    </row>
    <row r="204" spans="4:53" ht="12">
      <c r="D204" s="1"/>
      <c r="E204" s="15"/>
      <c r="T204" s="1"/>
      <c r="U204" s="15"/>
      <c r="AJ204" s="1"/>
      <c r="AK204" s="15"/>
      <c r="AZ204" s="1"/>
      <c r="BA204" s="15"/>
    </row>
    <row r="205" spans="4:53" ht="12">
      <c r="D205" s="1"/>
      <c r="E205" s="15"/>
      <c r="T205" s="1"/>
      <c r="U205" s="15"/>
      <c r="AJ205" s="1"/>
      <c r="AK205" s="15"/>
      <c r="AZ205" s="1"/>
      <c r="BA205" s="15"/>
    </row>
    <row r="206" spans="4:53" ht="12">
      <c r="D206" s="1"/>
      <c r="E206" s="15"/>
      <c r="T206" s="1"/>
      <c r="U206" s="15"/>
      <c r="AJ206" s="1"/>
      <c r="AK206" s="15"/>
      <c r="AZ206" s="1"/>
      <c r="BA206" s="15"/>
    </row>
    <row r="207" spans="4:53" ht="12">
      <c r="D207" s="1"/>
      <c r="E207" s="15"/>
      <c r="T207" s="1"/>
      <c r="U207" s="15"/>
      <c r="AJ207" s="1"/>
      <c r="AK207" s="15"/>
      <c r="AZ207" s="1"/>
      <c r="BA207" s="15"/>
    </row>
    <row r="208" spans="4:53" ht="12">
      <c r="D208" s="1"/>
      <c r="E208" s="15"/>
      <c r="T208" s="1"/>
      <c r="U208" s="15"/>
      <c r="AJ208" s="1"/>
      <c r="AK208" s="15"/>
      <c r="AZ208" s="1"/>
      <c r="BA208" s="15"/>
    </row>
    <row r="209" spans="4:53" ht="12">
      <c r="D209" s="1"/>
      <c r="E209" s="15"/>
      <c r="T209" s="1"/>
      <c r="U209" s="15"/>
      <c r="AJ209" s="1"/>
      <c r="AK209" s="15"/>
      <c r="AZ209" s="1"/>
      <c r="BA209" s="15"/>
    </row>
    <row r="210" spans="4:53" ht="12">
      <c r="D210" s="1"/>
      <c r="E210" s="15"/>
      <c r="T210" s="1"/>
      <c r="U210" s="15"/>
      <c r="AJ210" s="1"/>
      <c r="AK210" s="15"/>
      <c r="AZ210" s="1"/>
      <c r="BA210" s="15"/>
    </row>
    <row r="211" spans="4:53" ht="12">
      <c r="D211" s="1"/>
      <c r="E211" s="15"/>
      <c r="T211" s="1"/>
      <c r="U211" s="15"/>
      <c r="AJ211" s="1"/>
      <c r="AK211" s="15"/>
      <c r="AZ211" s="1"/>
      <c r="BA211" s="15"/>
    </row>
    <row r="212" spans="4:53" ht="12">
      <c r="D212" s="1"/>
      <c r="E212" s="15"/>
      <c r="T212" s="1"/>
      <c r="U212" s="15"/>
      <c r="AJ212" s="1"/>
      <c r="AK212" s="15"/>
      <c r="AZ212" s="1"/>
      <c r="BA212" s="15"/>
    </row>
    <row r="213" spans="4:53" ht="12">
      <c r="D213" s="1"/>
      <c r="E213" s="15"/>
      <c r="T213" s="1"/>
      <c r="U213" s="15"/>
      <c r="AJ213" s="1"/>
      <c r="AK213" s="15"/>
      <c r="AZ213" s="1"/>
      <c r="BA213" s="15"/>
    </row>
    <row r="214" spans="4:53" ht="12">
      <c r="D214" s="1"/>
      <c r="E214" s="15"/>
      <c r="T214" s="1"/>
      <c r="U214" s="15"/>
      <c r="AJ214" s="1"/>
      <c r="AK214" s="15"/>
      <c r="AZ214" s="1"/>
      <c r="BA214" s="15"/>
    </row>
    <row r="215" spans="4:53" ht="12">
      <c r="D215" s="1"/>
      <c r="E215" s="15"/>
      <c r="T215" s="1"/>
      <c r="U215" s="15"/>
      <c r="AJ215" s="1"/>
      <c r="AK215" s="15"/>
      <c r="AZ215" s="1"/>
      <c r="BA215" s="15"/>
    </row>
    <row r="216" spans="4:53" ht="12">
      <c r="D216" s="1"/>
      <c r="E216" s="15"/>
      <c r="T216" s="1"/>
      <c r="U216" s="15"/>
      <c r="AJ216" s="1"/>
      <c r="AK216" s="15"/>
      <c r="AZ216" s="1"/>
      <c r="BA216" s="15"/>
    </row>
    <row r="217" spans="4:53" ht="12">
      <c r="D217" s="1"/>
      <c r="E217" s="15"/>
      <c r="T217" s="1"/>
      <c r="U217" s="15"/>
      <c r="AJ217" s="1"/>
      <c r="AK217" s="15"/>
      <c r="AZ217" s="1"/>
      <c r="BA217" s="15"/>
    </row>
    <row r="218" spans="4:53" ht="12">
      <c r="D218" s="1"/>
      <c r="E218" s="15"/>
      <c r="T218" s="1"/>
      <c r="U218" s="15"/>
      <c r="AJ218" s="1"/>
      <c r="AK218" s="15"/>
      <c r="AZ218" s="1"/>
      <c r="BA218" s="15"/>
    </row>
    <row r="219" spans="4:53" ht="12">
      <c r="D219" s="1"/>
      <c r="E219" s="15"/>
      <c r="T219" s="1"/>
      <c r="U219" s="15"/>
      <c r="AJ219" s="1"/>
      <c r="AK219" s="15"/>
      <c r="AZ219" s="1"/>
      <c r="BA219" s="15"/>
    </row>
    <row r="220" spans="4:53" ht="12">
      <c r="D220" s="1"/>
      <c r="E220" s="15"/>
      <c r="T220" s="1"/>
      <c r="U220" s="15"/>
      <c r="AJ220" s="1"/>
      <c r="AK220" s="15"/>
      <c r="AZ220" s="1"/>
      <c r="BA220" s="15"/>
    </row>
    <row r="221" spans="4:53" ht="12">
      <c r="D221" s="1"/>
      <c r="E221" s="15"/>
      <c r="T221" s="1"/>
      <c r="U221" s="15"/>
      <c r="AJ221" s="1"/>
      <c r="AK221" s="15"/>
      <c r="AZ221" s="1"/>
      <c r="BA221" s="15"/>
    </row>
    <row r="222" spans="4:53" ht="12">
      <c r="D222" s="1"/>
      <c r="E222" s="15"/>
      <c r="T222" s="1"/>
      <c r="U222" s="15"/>
      <c r="AJ222" s="1"/>
      <c r="AK222" s="15"/>
      <c r="AZ222" s="1"/>
      <c r="BA222" s="15"/>
    </row>
    <row r="223" spans="4:53" ht="12">
      <c r="D223" s="1"/>
      <c r="E223" s="15"/>
      <c r="T223" s="1"/>
      <c r="U223" s="15"/>
      <c r="AJ223" s="1"/>
      <c r="AK223" s="15"/>
      <c r="AZ223" s="1"/>
      <c r="BA223" s="15"/>
    </row>
    <row r="224" spans="4:53" ht="12">
      <c r="D224" s="1"/>
      <c r="E224" s="15"/>
      <c r="T224" s="1"/>
      <c r="U224" s="15"/>
      <c r="AJ224" s="1"/>
      <c r="AK224" s="15"/>
      <c r="AZ224" s="1"/>
      <c r="BA224" s="15"/>
    </row>
    <row r="225" spans="4:53" ht="12">
      <c r="D225" s="1"/>
      <c r="E225" s="15"/>
      <c r="T225" s="1"/>
      <c r="U225" s="15"/>
      <c r="AJ225" s="1"/>
      <c r="AK225" s="15"/>
      <c r="AZ225" s="1"/>
      <c r="BA225" s="15"/>
    </row>
    <row r="226" spans="4:53" ht="12">
      <c r="D226" s="1"/>
      <c r="E226" s="15"/>
      <c r="T226" s="1"/>
      <c r="U226" s="15"/>
      <c r="AJ226" s="1"/>
      <c r="AK226" s="15"/>
      <c r="AZ226" s="1"/>
      <c r="BA226" s="15"/>
    </row>
    <row r="227" spans="4:53" ht="12">
      <c r="D227" s="1"/>
      <c r="E227" s="15"/>
      <c r="T227" s="1"/>
      <c r="U227" s="15"/>
      <c r="AJ227" s="1"/>
      <c r="AK227" s="15"/>
      <c r="AZ227" s="1"/>
      <c r="BA227" s="15"/>
    </row>
    <row r="228" spans="4:53" ht="12">
      <c r="D228" s="1"/>
      <c r="E228" s="15"/>
      <c r="T228" s="1"/>
      <c r="U228" s="15"/>
      <c r="AJ228" s="1"/>
      <c r="AK228" s="15"/>
      <c r="AZ228" s="1"/>
      <c r="BA228" s="15"/>
    </row>
    <row r="229" spans="4:53" ht="12">
      <c r="D229" s="1"/>
      <c r="E229" s="15"/>
      <c r="T229" s="1"/>
      <c r="U229" s="15"/>
      <c r="AJ229" s="1"/>
      <c r="AK229" s="15"/>
      <c r="AZ229" s="1"/>
      <c r="BA229" s="15"/>
    </row>
    <row r="230" spans="4:53" ht="12">
      <c r="D230" s="1"/>
      <c r="E230" s="15"/>
      <c r="T230" s="1"/>
      <c r="U230" s="15"/>
      <c r="AJ230" s="1"/>
      <c r="AK230" s="15"/>
      <c r="AZ230" s="1"/>
      <c r="BA230" s="15"/>
    </row>
    <row r="231" spans="4:53" ht="12">
      <c r="D231" s="1"/>
      <c r="E231" s="15"/>
      <c r="T231" s="1"/>
      <c r="U231" s="15"/>
      <c r="AJ231" s="1"/>
      <c r="AK231" s="15"/>
      <c r="AZ231" s="1"/>
      <c r="BA231" s="15"/>
    </row>
    <row r="232" spans="4:53" ht="12">
      <c r="D232" s="1"/>
      <c r="E232" s="15"/>
      <c r="T232" s="1"/>
      <c r="U232" s="15"/>
      <c r="AJ232" s="1"/>
      <c r="AK232" s="15"/>
      <c r="AZ232" s="1"/>
      <c r="BA232" s="15"/>
    </row>
    <row r="233" spans="4:53" ht="12">
      <c r="D233" s="1"/>
      <c r="E233" s="15"/>
      <c r="T233" s="1"/>
      <c r="U233" s="15"/>
      <c r="AJ233" s="1"/>
      <c r="AK233" s="15"/>
      <c r="AZ233" s="1"/>
      <c r="BA233" s="15"/>
    </row>
    <row r="234" spans="4:53" ht="12">
      <c r="D234" s="1"/>
      <c r="E234" s="15"/>
      <c r="T234" s="1"/>
      <c r="U234" s="15"/>
      <c r="AJ234" s="1"/>
      <c r="AK234" s="15"/>
      <c r="AZ234" s="1"/>
      <c r="BA234" s="15"/>
    </row>
    <row r="235" spans="4:53" ht="12">
      <c r="D235" s="1"/>
      <c r="E235" s="15"/>
      <c r="T235" s="1"/>
      <c r="U235" s="15"/>
      <c r="AJ235" s="1"/>
      <c r="AK235" s="15"/>
      <c r="AZ235" s="1"/>
      <c r="BA235" s="15"/>
    </row>
    <row r="236" spans="4:53" ht="12">
      <c r="D236" s="1"/>
      <c r="E236" s="15"/>
      <c r="T236" s="1"/>
      <c r="U236" s="15"/>
      <c r="AJ236" s="1"/>
      <c r="AK236" s="15"/>
      <c r="AZ236" s="1"/>
      <c r="BA236" s="15"/>
    </row>
    <row r="237" spans="4:53" ht="12">
      <c r="D237" s="1"/>
      <c r="E237" s="15"/>
      <c r="T237" s="1"/>
      <c r="U237" s="15"/>
      <c r="AJ237" s="1"/>
      <c r="AK237" s="15"/>
      <c r="AZ237" s="1"/>
      <c r="BA237" s="15"/>
    </row>
    <row r="238" spans="4:53" ht="12">
      <c r="D238" s="1"/>
      <c r="E238" s="15"/>
      <c r="T238" s="1"/>
      <c r="U238" s="15"/>
      <c r="AJ238" s="1"/>
      <c r="AK238" s="15"/>
      <c r="AZ238" s="1"/>
      <c r="BA238" s="15"/>
    </row>
    <row r="239" spans="4:53" ht="12">
      <c r="D239" s="1"/>
      <c r="E239" s="15"/>
      <c r="T239" s="1"/>
      <c r="U239" s="15"/>
      <c r="AJ239" s="1"/>
      <c r="AK239" s="15"/>
      <c r="AZ239" s="1"/>
      <c r="BA239" s="15"/>
    </row>
    <row r="240" spans="4:53" ht="12">
      <c r="D240" s="1"/>
      <c r="E240" s="15"/>
      <c r="T240" s="1"/>
      <c r="U240" s="15"/>
      <c r="AJ240" s="1"/>
      <c r="AK240" s="15"/>
      <c r="AZ240" s="1"/>
      <c r="BA240" s="15"/>
    </row>
    <row r="241" spans="4:53" ht="12">
      <c r="D241" s="1"/>
      <c r="E241" s="15"/>
      <c r="T241" s="1"/>
      <c r="U241" s="15"/>
      <c r="AJ241" s="1"/>
      <c r="AK241" s="15"/>
      <c r="AZ241" s="1"/>
      <c r="BA241" s="15"/>
    </row>
    <row r="242" spans="4:53" ht="12">
      <c r="D242" s="1"/>
      <c r="E242" s="15"/>
      <c r="T242" s="1"/>
      <c r="U242" s="15"/>
      <c r="AJ242" s="1"/>
      <c r="AK242" s="15"/>
      <c r="AZ242" s="1"/>
      <c r="BA242" s="15"/>
    </row>
    <row r="243" spans="4:53" ht="12">
      <c r="D243" s="1"/>
      <c r="E243" s="15"/>
      <c r="T243" s="1"/>
      <c r="U243" s="15"/>
      <c r="AJ243" s="1"/>
      <c r="AK243" s="15"/>
      <c r="AZ243" s="1"/>
      <c r="BA243" s="15"/>
    </row>
    <row r="244" spans="4:53" ht="12">
      <c r="D244" s="1"/>
      <c r="E244" s="15"/>
      <c r="T244" s="1"/>
      <c r="U244" s="15"/>
      <c r="AJ244" s="1"/>
      <c r="AK244" s="15"/>
      <c r="AZ244" s="1"/>
      <c r="BA244" s="15"/>
    </row>
    <row r="245" spans="4:53" ht="12">
      <c r="D245" s="1"/>
      <c r="E245" s="15"/>
      <c r="T245" s="1"/>
      <c r="U245" s="15"/>
      <c r="AJ245" s="1"/>
      <c r="AK245" s="15"/>
      <c r="AZ245" s="1"/>
      <c r="BA245" s="15"/>
    </row>
    <row r="246" spans="4:53" ht="12">
      <c r="D246" s="1"/>
      <c r="E246" s="15"/>
      <c r="T246" s="1"/>
      <c r="U246" s="15"/>
      <c r="AJ246" s="1"/>
      <c r="AK246" s="15"/>
      <c r="AZ246" s="1"/>
      <c r="BA246" s="15"/>
    </row>
    <row r="247" spans="4:53" ht="12">
      <c r="D247" s="1"/>
      <c r="E247" s="15"/>
      <c r="T247" s="1"/>
      <c r="U247" s="15"/>
      <c r="AJ247" s="1"/>
      <c r="AK247" s="15"/>
      <c r="AZ247" s="1"/>
      <c r="BA247" s="15"/>
    </row>
    <row r="248" spans="4:53" ht="12">
      <c r="D248" s="1"/>
      <c r="E248" s="15"/>
      <c r="T248" s="1"/>
      <c r="U248" s="15"/>
      <c r="AJ248" s="1"/>
      <c r="AK248" s="15"/>
      <c r="AZ248" s="1"/>
      <c r="BA248" s="15"/>
    </row>
    <row r="249" spans="4:53" ht="12">
      <c r="D249" s="1"/>
      <c r="E249" s="15"/>
      <c r="T249" s="1"/>
      <c r="U249" s="15"/>
      <c r="AJ249" s="1"/>
      <c r="AK249" s="15"/>
      <c r="AZ249" s="1"/>
      <c r="BA249" s="15"/>
    </row>
    <row r="250" spans="4:53" ht="12">
      <c r="D250" s="1"/>
      <c r="E250" s="15"/>
      <c r="T250" s="1"/>
      <c r="U250" s="15"/>
      <c r="AJ250" s="1"/>
      <c r="AK250" s="15"/>
      <c r="AZ250" s="1"/>
      <c r="BA250" s="15"/>
    </row>
    <row r="251" spans="4:53" ht="12">
      <c r="D251" s="1"/>
      <c r="E251" s="15"/>
      <c r="T251" s="1"/>
      <c r="U251" s="15"/>
      <c r="AJ251" s="1"/>
      <c r="AK251" s="15"/>
      <c r="AZ251" s="1"/>
      <c r="BA251" s="15"/>
    </row>
    <row r="252" spans="4:53" ht="12">
      <c r="D252" s="1"/>
      <c r="E252" s="15"/>
      <c r="T252" s="1"/>
      <c r="U252" s="15"/>
      <c r="AJ252" s="1"/>
      <c r="AK252" s="15"/>
      <c r="AZ252" s="1"/>
      <c r="BA252" s="15"/>
    </row>
    <row r="253" spans="4:53" ht="12">
      <c r="D253" s="1"/>
      <c r="E253" s="15"/>
      <c r="T253" s="1"/>
      <c r="U253" s="15"/>
      <c r="AJ253" s="1"/>
      <c r="AK253" s="15"/>
      <c r="AZ253" s="1"/>
      <c r="BA253" s="15"/>
    </row>
    <row r="254" spans="4:53" ht="12">
      <c r="D254" s="1"/>
      <c r="E254" s="15"/>
      <c r="T254" s="1"/>
      <c r="U254" s="15"/>
      <c r="AJ254" s="1"/>
      <c r="AK254" s="15"/>
      <c r="AZ254" s="1"/>
      <c r="BA254" s="15"/>
    </row>
    <row r="255" spans="4:53" ht="12">
      <c r="D255" s="1"/>
      <c r="E255" s="15"/>
      <c r="T255" s="1"/>
      <c r="U255" s="15"/>
      <c r="AJ255" s="1"/>
      <c r="AK255" s="15"/>
      <c r="AZ255" s="1"/>
      <c r="BA255" s="15"/>
    </row>
    <row r="256" spans="4:53" ht="12">
      <c r="D256" s="1"/>
      <c r="E256" s="15"/>
      <c r="T256" s="1"/>
      <c r="U256" s="15"/>
      <c r="AJ256" s="1"/>
      <c r="AK256" s="15"/>
      <c r="AZ256" s="1"/>
      <c r="BA256" s="15"/>
    </row>
    <row r="257" spans="4:53" ht="12">
      <c r="D257" s="1"/>
      <c r="E257" s="15"/>
      <c r="T257" s="1"/>
      <c r="U257" s="15"/>
      <c r="AJ257" s="1"/>
      <c r="AK257" s="15"/>
      <c r="AZ257" s="1"/>
      <c r="BA257" s="15"/>
    </row>
    <row r="258" spans="4:53" ht="12">
      <c r="D258" s="1"/>
      <c r="E258" s="15"/>
      <c r="T258" s="1"/>
      <c r="U258" s="15"/>
      <c r="AJ258" s="1"/>
      <c r="AK258" s="15"/>
      <c r="AZ258" s="1"/>
      <c r="BA258" s="15"/>
    </row>
    <row r="259" spans="4:53" ht="12">
      <c r="D259" s="1"/>
      <c r="E259" s="15"/>
      <c r="T259" s="1"/>
      <c r="U259" s="15"/>
      <c r="AJ259" s="1"/>
      <c r="AK259" s="15"/>
      <c r="AZ259" s="1"/>
      <c r="BA259" s="15"/>
    </row>
    <row r="260" spans="4:53" ht="12">
      <c r="D260" s="1"/>
      <c r="E260" s="15"/>
      <c r="T260" s="1"/>
      <c r="U260" s="15"/>
      <c r="AJ260" s="1"/>
      <c r="AK260" s="15"/>
      <c r="AZ260" s="1"/>
      <c r="BA260" s="15"/>
    </row>
    <row r="261" spans="4:53" ht="12">
      <c r="D261" s="1"/>
      <c r="E261" s="15"/>
      <c r="T261" s="1"/>
      <c r="U261" s="15"/>
      <c r="AJ261" s="1"/>
      <c r="AK261" s="15"/>
      <c r="AZ261" s="1"/>
      <c r="BA261" s="15"/>
    </row>
    <row r="262" spans="4:53" ht="12">
      <c r="D262" s="1"/>
      <c r="E262" s="15"/>
      <c r="T262" s="1"/>
      <c r="U262" s="15"/>
      <c r="AJ262" s="1"/>
      <c r="AK262" s="15"/>
      <c r="AZ262" s="1"/>
      <c r="BA262" s="15"/>
    </row>
    <row r="263" spans="4:53" ht="12">
      <c r="D263" s="1"/>
      <c r="E263" s="15"/>
      <c r="T263" s="1"/>
      <c r="U263" s="15"/>
      <c r="AJ263" s="1"/>
      <c r="AK263" s="15"/>
      <c r="AZ263" s="1"/>
      <c r="BA263" s="15"/>
    </row>
    <row r="264" spans="4:53" ht="12">
      <c r="D264" s="1"/>
      <c r="E264" s="15"/>
      <c r="T264" s="1"/>
      <c r="U264" s="15"/>
      <c r="AJ264" s="1"/>
      <c r="AK264" s="15"/>
      <c r="AZ264" s="1"/>
      <c r="BA264" s="15"/>
    </row>
    <row r="265" spans="4:53" ht="12">
      <c r="D265" s="1"/>
      <c r="E265" s="15"/>
      <c r="T265" s="1"/>
      <c r="U265" s="15"/>
      <c r="AJ265" s="1"/>
      <c r="AK265" s="15"/>
      <c r="AZ265" s="1"/>
      <c r="BA265" s="15"/>
    </row>
    <row r="266" spans="4:53" ht="12">
      <c r="D266" s="1"/>
      <c r="E266" s="15"/>
      <c r="T266" s="1"/>
      <c r="U266" s="15"/>
      <c r="AJ266" s="1"/>
      <c r="AK266" s="15"/>
      <c r="AZ266" s="1"/>
      <c r="BA266" s="15"/>
    </row>
    <row r="267" spans="4:53" ht="12">
      <c r="D267" s="1"/>
      <c r="E267" s="15"/>
      <c r="T267" s="1"/>
      <c r="U267" s="15"/>
      <c r="AJ267" s="1"/>
      <c r="AK267" s="15"/>
      <c r="AZ267" s="1"/>
      <c r="BA267" s="15"/>
    </row>
    <row r="268" spans="4:53" ht="12">
      <c r="D268" s="1"/>
      <c r="E268" s="15"/>
      <c r="T268" s="1"/>
      <c r="U268" s="15"/>
      <c r="AJ268" s="1"/>
      <c r="AK268" s="15"/>
      <c r="AZ268" s="1"/>
      <c r="BA268" s="15"/>
    </row>
    <row r="269" spans="4:53" ht="12">
      <c r="D269" s="1"/>
      <c r="E269" s="15"/>
      <c r="T269" s="1"/>
      <c r="U269" s="15"/>
      <c r="AJ269" s="1"/>
      <c r="AK269" s="15"/>
      <c r="AZ269" s="1"/>
      <c r="BA269" s="15"/>
    </row>
    <row r="270" spans="4:53" ht="12">
      <c r="D270" s="1"/>
      <c r="E270" s="15"/>
      <c r="T270" s="1"/>
      <c r="U270" s="15"/>
      <c r="AJ270" s="1"/>
      <c r="AK270" s="15"/>
      <c r="AZ270" s="1"/>
      <c r="BA270" s="15"/>
    </row>
    <row r="271" spans="4:53" ht="12">
      <c r="D271" s="1"/>
      <c r="E271" s="15"/>
      <c r="T271" s="1"/>
      <c r="U271" s="15"/>
      <c r="AJ271" s="1"/>
      <c r="AK271" s="15"/>
      <c r="AZ271" s="1"/>
      <c r="BA271" s="15"/>
    </row>
    <row r="272" spans="4:53" ht="12">
      <c r="D272" s="1"/>
      <c r="E272" s="15"/>
      <c r="T272" s="1"/>
      <c r="U272" s="15"/>
      <c r="AJ272" s="1"/>
      <c r="AK272" s="15"/>
      <c r="AZ272" s="1"/>
      <c r="BA272" s="15"/>
    </row>
    <row r="273" spans="4:53" ht="12">
      <c r="D273" s="1"/>
      <c r="E273" s="15"/>
      <c r="T273" s="1"/>
      <c r="U273" s="15"/>
      <c r="AJ273" s="1"/>
      <c r="AK273" s="15"/>
      <c r="AZ273" s="1"/>
      <c r="BA273" s="15"/>
    </row>
    <row r="274" spans="4:53" ht="12">
      <c r="D274" s="1"/>
      <c r="E274" s="15"/>
      <c r="T274" s="1"/>
      <c r="U274" s="15"/>
      <c r="AJ274" s="1"/>
      <c r="AK274" s="15"/>
      <c r="AZ274" s="1"/>
      <c r="BA274" s="15"/>
    </row>
    <row r="275" spans="4:53" ht="12">
      <c r="D275" s="1"/>
      <c r="E275" s="15"/>
      <c r="T275" s="1"/>
      <c r="U275" s="15"/>
      <c r="AJ275" s="1"/>
      <c r="AK275" s="15"/>
      <c r="AZ275" s="1"/>
      <c r="BA275" s="15"/>
    </row>
    <row r="276" spans="4:53" ht="12">
      <c r="D276" s="1"/>
      <c r="E276" s="15"/>
      <c r="T276" s="1"/>
      <c r="U276" s="15"/>
      <c r="AJ276" s="1"/>
      <c r="AK276" s="15"/>
      <c r="AZ276" s="1"/>
      <c r="BA276" s="15"/>
    </row>
    <row r="277" spans="4:53" ht="12">
      <c r="D277" s="1"/>
      <c r="E277" s="15"/>
      <c r="T277" s="1"/>
      <c r="U277" s="15"/>
      <c r="AJ277" s="1"/>
      <c r="AK277" s="15"/>
      <c r="AZ277" s="1"/>
      <c r="BA277" s="15"/>
    </row>
    <row r="278" spans="4:53" ht="12">
      <c r="D278" s="1"/>
      <c r="E278" s="15"/>
      <c r="T278" s="1"/>
      <c r="U278" s="15"/>
      <c r="AJ278" s="1"/>
      <c r="AK278" s="15"/>
      <c r="AZ278" s="1"/>
      <c r="BA278" s="15"/>
    </row>
    <row r="279" spans="4:53" ht="12">
      <c r="D279" s="1"/>
      <c r="E279" s="15"/>
      <c r="T279" s="1"/>
      <c r="U279" s="15"/>
      <c r="AJ279" s="1"/>
      <c r="AK279" s="15"/>
      <c r="AZ279" s="1"/>
      <c r="BA279" s="15"/>
    </row>
    <row r="280" spans="4:53" ht="12">
      <c r="D280" s="1"/>
      <c r="E280" s="15"/>
      <c r="T280" s="1"/>
      <c r="U280" s="15"/>
      <c r="AJ280" s="1"/>
      <c r="AK280" s="15"/>
      <c r="AZ280" s="1"/>
      <c r="BA280" s="15"/>
    </row>
    <row r="281" spans="4:53" ht="12">
      <c r="D281" s="1"/>
      <c r="E281" s="15"/>
      <c r="T281" s="1"/>
      <c r="U281" s="15"/>
      <c r="AJ281" s="1"/>
      <c r="AK281" s="15"/>
      <c r="AZ281" s="1"/>
      <c r="BA281" s="15"/>
    </row>
    <row r="282" spans="4:53" ht="12">
      <c r="D282" s="1"/>
      <c r="E282" s="15"/>
      <c r="T282" s="1"/>
      <c r="U282" s="15"/>
      <c r="AJ282" s="1"/>
      <c r="AK282" s="15"/>
      <c r="AZ282" s="1"/>
      <c r="BA282" s="15"/>
    </row>
    <row r="283" spans="4:53" ht="12">
      <c r="D283" s="1"/>
      <c r="E283" s="15"/>
      <c r="T283" s="1"/>
      <c r="U283" s="15"/>
      <c r="AJ283" s="1"/>
      <c r="AK283" s="15"/>
      <c r="AZ283" s="1"/>
      <c r="BA283" s="15"/>
    </row>
    <row r="284" spans="4:53" ht="12">
      <c r="D284" s="1"/>
      <c r="E284" s="15"/>
      <c r="T284" s="1"/>
      <c r="U284" s="15"/>
      <c r="AJ284" s="1"/>
      <c r="AK284" s="15"/>
      <c r="AZ284" s="1"/>
      <c r="BA284" s="15"/>
    </row>
    <row r="285" spans="4:53" ht="12">
      <c r="D285" s="1"/>
      <c r="E285" s="15"/>
      <c r="T285" s="1"/>
      <c r="U285" s="15"/>
      <c r="AJ285" s="1"/>
      <c r="AK285" s="15"/>
      <c r="AZ285" s="1"/>
      <c r="BA285" s="15"/>
    </row>
    <row r="286" spans="4:53" ht="12">
      <c r="D286" s="1"/>
      <c r="E286" s="15"/>
      <c r="T286" s="1"/>
      <c r="U286" s="15"/>
      <c r="AJ286" s="1"/>
      <c r="AK286" s="15"/>
      <c r="AZ286" s="1"/>
      <c r="BA286" s="15"/>
    </row>
    <row r="287" spans="4:53" ht="12">
      <c r="D287" s="1"/>
      <c r="E287" s="15"/>
      <c r="T287" s="1"/>
      <c r="U287" s="15"/>
      <c r="AJ287" s="1"/>
      <c r="AK287" s="15"/>
      <c r="AZ287" s="1"/>
      <c r="BA287" s="15"/>
    </row>
    <row r="288" spans="4:53" ht="12">
      <c r="D288" s="1"/>
      <c r="E288" s="15"/>
      <c r="T288" s="1"/>
      <c r="U288" s="15"/>
      <c r="AJ288" s="1"/>
      <c r="AK288" s="15"/>
      <c r="AZ288" s="1"/>
      <c r="BA288" s="15"/>
    </row>
    <row r="289" spans="4:53" ht="12">
      <c r="D289" s="1"/>
      <c r="E289" s="15"/>
      <c r="T289" s="1"/>
      <c r="U289" s="15"/>
      <c r="AJ289" s="1"/>
      <c r="AK289" s="15"/>
      <c r="AZ289" s="1"/>
      <c r="BA289" s="15"/>
    </row>
    <row r="290" spans="4:53" ht="12">
      <c r="D290" s="1"/>
      <c r="E290" s="15"/>
      <c r="T290" s="1"/>
      <c r="U290" s="15"/>
      <c r="AJ290" s="1"/>
      <c r="AK290" s="15"/>
      <c r="AZ290" s="1"/>
      <c r="BA290" s="15"/>
    </row>
    <row r="291" spans="4:53" ht="12">
      <c r="D291" s="1"/>
      <c r="E291" s="15"/>
      <c r="T291" s="1"/>
      <c r="U291" s="15"/>
      <c r="AJ291" s="1"/>
      <c r="AK291" s="15"/>
      <c r="AZ291" s="1"/>
      <c r="BA291" s="15"/>
    </row>
    <row r="292" spans="4:53" ht="12">
      <c r="D292" s="1"/>
      <c r="E292" s="15"/>
      <c r="T292" s="1"/>
      <c r="U292" s="15"/>
      <c r="AJ292" s="1"/>
      <c r="AK292" s="15"/>
      <c r="AZ292" s="1"/>
      <c r="BA292" s="15"/>
    </row>
    <row r="293" spans="4:53" ht="12">
      <c r="D293" s="1"/>
      <c r="E293" s="15"/>
      <c r="T293" s="1"/>
      <c r="U293" s="15"/>
      <c r="AJ293" s="1"/>
      <c r="AK293" s="15"/>
      <c r="AZ293" s="1"/>
      <c r="BA293" s="15"/>
    </row>
    <row r="294" spans="4:53" ht="12">
      <c r="D294" s="1"/>
      <c r="E294" s="15"/>
      <c r="T294" s="1"/>
      <c r="U294" s="15"/>
      <c r="AJ294" s="1"/>
      <c r="AK294" s="15"/>
      <c r="AZ294" s="1"/>
      <c r="BA294" s="15"/>
    </row>
    <row r="295" spans="4:53" ht="12">
      <c r="D295" s="1"/>
      <c r="E295" s="15"/>
      <c r="T295" s="1"/>
      <c r="U295" s="15"/>
      <c r="AJ295" s="1"/>
      <c r="AK295" s="15"/>
      <c r="AZ295" s="1"/>
      <c r="BA295" s="15"/>
    </row>
    <row r="296" spans="4:53" ht="12">
      <c r="D296" s="1"/>
      <c r="E296" s="15"/>
      <c r="T296" s="1"/>
      <c r="U296" s="15"/>
      <c r="AJ296" s="1"/>
      <c r="AK296" s="15"/>
      <c r="AZ296" s="1"/>
      <c r="BA296" s="15"/>
    </row>
    <row r="297" spans="4:53" ht="12">
      <c r="D297" s="1"/>
      <c r="E297" s="15"/>
      <c r="T297" s="1"/>
      <c r="U297" s="15"/>
      <c r="AJ297" s="1"/>
      <c r="AK297" s="15"/>
      <c r="AZ297" s="1"/>
      <c r="BA297" s="15"/>
    </row>
    <row r="298" spans="4:53" ht="12">
      <c r="D298" s="1"/>
      <c r="E298" s="15"/>
      <c r="T298" s="1"/>
      <c r="U298" s="15"/>
      <c r="AJ298" s="1"/>
      <c r="AK298" s="15"/>
      <c r="AZ298" s="1"/>
      <c r="BA298" s="15"/>
    </row>
    <row r="299" spans="4:53" ht="12">
      <c r="D299" s="1"/>
      <c r="E299" s="15"/>
      <c r="T299" s="1"/>
      <c r="U299" s="15"/>
      <c r="AJ299" s="1"/>
      <c r="AK299" s="15"/>
      <c r="AZ299" s="1"/>
      <c r="BA299" s="15"/>
    </row>
    <row r="300" spans="4:53" ht="12">
      <c r="D300" s="1"/>
      <c r="E300" s="15"/>
      <c r="T300" s="1"/>
      <c r="U300" s="15"/>
      <c r="AJ300" s="1"/>
      <c r="AK300" s="15"/>
      <c r="AZ300" s="1"/>
      <c r="BA300" s="15"/>
    </row>
    <row r="301" spans="4:53" ht="12">
      <c r="D301" s="1"/>
      <c r="E301" s="15"/>
      <c r="T301" s="1"/>
      <c r="U301" s="15"/>
      <c r="AJ301" s="1"/>
      <c r="AK301" s="15"/>
      <c r="AZ301" s="1"/>
      <c r="BA301" s="15"/>
    </row>
    <row r="302" spans="4:53" ht="12">
      <c r="D302" s="1"/>
      <c r="E302" s="15"/>
      <c r="T302" s="1"/>
      <c r="U302" s="15"/>
      <c r="AJ302" s="1"/>
      <c r="AK302" s="15"/>
      <c r="AZ302" s="1"/>
      <c r="BA302" s="15"/>
    </row>
    <row r="303" spans="4:53" ht="12">
      <c r="D303" s="1"/>
      <c r="E303" s="15"/>
      <c r="T303" s="1"/>
      <c r="U303" s="15"/>
      <c r="AJ303" s="1"/>
      <c r="AK303" s="15"/>
      <c r="AZ303" s="1"/>
      <c r="BA303" s="15"/>
    </row>
    <row r="304" spans="4:53" ht="12">
      <c r="D304" s="1"/>
      <c r="E304" s="15"/>
      <c r="T304" s="1"/>
      <c r="U304" s="15"/>
      <c r="AJ304" s="1"/>
      <c r="AK304" s="15"/>
      <c r="AZ304" s="1"/>
      <c r="BA304" s="15"/>
    </row>
    <row r="305" spans="4:53" ht="12">
      <c r="D305" s="1"/>
      <c r="E305" s="15"/>
      <c r="T305" s="1"/>
      <c r="U305" s="15"/>
      <c r="AJ305" s="1"/>
      <c r="AK305" s="15"/>
      <c r="AZ305" s="1"/>
      <c r="BA305" s="15"/>
    </row>
    <row r="306" spans="4:53" ht="12">
      <c r="D306" s="1"/>
      <c r="E306" s="15"/>
      <c r="T306" s="1"/>
      <c r="U306" s="15"/>
      <c r="AJ306" s="1"/>
      <c r="AK306" s="15"/>
      <c r="AZ306" s="1"/>
      <c r="BA306" s="15"/>
    </row>
    <row r="307" spans="4:53" ht="12">
      <c r="D307" s="1"/>
      <c r="E307" s="15"/>
      <c r="T307" s="1"/>
      <c r="U307" s="15"/>
      <c r="AJ307" s="1"/>
      <c r="AK307" s="15"/>
      <c r="AZ307" s="1"/>
      <c r="BA307" s="15"/>
    </row>
    <row r="308" spans="4:53" ht="12">
      <c r="D308" s="1"/>
      <c r="E308" s="15"/>
      <c r="T308" s="1"/>
      <c r="U308" s="15"/>
      <c r="AJ308" s="1"/>
      <c r="AK308" s="15"/>
      <c r="AZ308" s="1"/>
      <c r="BA308" s="15"/>
    </row>
    <row r="309" spans="4:53" ht="12">
      <c r="D309" s="1"/>
      <c r="E309" s="15"/>
      <c r="T309" s="1"/>
      <c r="U309" s="15"/>
      <c r="AJ309" s="1"/>
      <c r="AK309" s="15"/>
      <c r="AZ309" s="1"/>
      <c r="BA309" s="15"/>
    </row>
    <row r="310" spans="4:53" ht="12">
      <c r="D310" s="1"/>
      <c r="E310" s="15"/>
      <c r="T310" s="1"/>
      <c r="U310" s="15"/>
      <c r="AJ310" s="1"/>
      <c r="AK310" s="15"/>
      <c r="AZ310" s="1"/>
      <c r="BA310" s="15"/>
    </row>
    <row r="311" spans="4:53" ht="12">
      <c r="D311" s="1"/>
      <c r="E311" s="15"/>
      <c r="T311" s="1"/>
      <c r="U311" s="15"/>
      <c r="AJ311" s="1"/>
      <c r="AK311" s="15"/>
      <c r="AZ311" s="1"/>
      <c r="BA311" s="15"/>
    </row>
    <row r="312" spans="4:53" ht="12">
      <c r="D312" s="1"/>
      <c r="E312" s="15"/>
      <c r="T312" s="1"/>
      <c r="U312" s="15"/>
      <c r="AJ312" s="1"/>
      <c r="AK312" s="15"/>
      <c r="AZ312" s="1"/>
      <c r="BA312" s="15"/>
    </row>
    <row r="313" spans="4:53" ht="12">
      <c r="D313" s="1"/>
      <c r="E313" s="15"/>
      <c r="T313" s="1"/>
      <c r="U313" s="15"/>
      <c r="AJ313" s="1"/>
      <c r="AK313" s="15"/>
      <c r="AZ313" s="1"/>
      <c r="BA313" s="15"/>
    </row>
    <row r="314" spans="4:53" ht="12">
      <c r="D314" s="1"/>
      <c r="E314" s="15"/>
      <c r="T314" s="1"/>
      <c r="U314" s="15"/>
      <c r="AJ314" s="1"/>
      <c r="AK314" s="15"/>
      <c r="AZ314" s="1"/>
      <c r="BA314" s="15"/>
    </row>
    <row r="315" spans="4:53" ht="12">
      <c r="D315" s="1"/>
      <c r="E315" s="15"/>
      <c r="T315" s="1"/>
      <c r="U315" s="15"/>
      <c r="AJ315" s="1"/>
      <c r="AK315" s="15"/>
      <c r="AZ315" s="1"/>
      <c r="BA315" s="15"/>
    </row>
    <row r="316" spans="4:53" ht="12">
      <c r="D316" s="1"/>
      <c r="E316" s="15"/>
      <c r="T316" s="1"/>
      <c r="U316" s="15"/>
      <c r="AJ316" s="1"/>
      <c r="AK316" s="15"/>
      <c r="AZ316" s="1"/>
      <c r="BA316" s="15"/>
    </row>
    <row r="317" spans="4:53" ht="12">
      <c r="D317" s="1"/>
      <c r="E317" s="15"/>
      <c r="T317" s="1"/>
      <c r="U317" s="15"/>
      <c r="AJ317" s="1"/>
      <c r="AK317" s="15"/>
      <c r="AZ317" s="1"/>
      <c r="BA317" s="15"/>
    </row>
    <row r="318" spans="4:53" ht="12">
      <c r="D318" s="1"/>
      <c r="E318" s="15"/>
      <c r="T318" s="1"/>
      <c r="U318" s="15"/>
      <c r="AJ318" s="1"/>
      <c r="AK318" s="15"/>
      <c r="AZ318" s="1"/>
      <c r="BA318" s="15"/>
    </row>
    <row r="319" spans="4:53" ht="12">
      <c r="D319" s="1"/>
      <c r="E319" s="15"/>
      <c r="T319" s="1"/>
      <c r="U319" s="15"/>
      <c r="AJ319" s="1"/>
      <c r="AK319" s="15"/>
      <c r="AZ319" s="1"/>
      <c r="BA319" s="15"/>
    </row>
    <row r="320" spans="4:53" ht="12">
      <c r="D320" s="1"/>
      <c r="E320" s="15"/>
      <c r="T320" s="1"/>
      <c r="U320" s="15"/>
      <c r="AJ320" s="1"/>
      <c r="AK320" s="15"/>
      <c r="AZ320" s="1"/>
      <c r="BA320" s="15"/>
    </row>
    <row r="321" spans="4:53" ht="12">
      <c r="D321" s="1"/>
      <c r="E321" s="15"/>
      <c r="T321" s="1"/>
      <c r="U321" s="15"/>
      <c r="AJ321" s="1"/>
      <c r="AK321" s="15"/>
      <c r="AZ321" s="1"/>
      <c r="BA321" s="15"/>
    </row>
    <row r="322" spans="4:53" ht="12">
      <c r="D322" s="1"/>
      <c r="E322" s="15"/>
      <c r="T322" s="1"/>
      <c r="U322" s="15"/>
      <c r="AJ322" s="1"/>
      <c r="AK322" s="15"/>
      <c r="AZ322" s="1"/>
      <c r="BA322" s="15"/>
    </row>
    <row r="323" spans="4:53" ht="12">
      <c r="D323" s="1"/>
      <c r="E323" s="15"/>
      <c r="T323" s="1"/>
      <c r="U323" s="15"/>
      <c r="AJ323" s="1"/>
      <c r="AK323" s="15"/>
      <c r="AZ323" s="1"/>
      <c r="BA323" s="15"/>
    </row>
    <row r="324" spans="4:53" ht="12">
      <c r="D324" s="1"/>
      <c r="E324" s="15"/>
      <c r="T324" s="1"/>
      <c r="U324" s="15"/>
      <c r="AJ324" s="1"/>
      <c r="AK324" s="15"/>
      <c r="AZ324" s="1"/>
      <c r="BA324" s="15"/>
    </row>
    <row r="325" spans="4:53" ht="12">
      <c r="D325" s="1"/>
      <c r="E325" s="15"/>
      <c r="T325" s="1"/>
      <c r="U325" s="15"/>
      <c r="AJ325" s="1"/>
      <c r="AK325" s="15"/>
      <c r="AZ325" s="1"/>
      <c r="BA325" s="15"/>
    </row>
    <row r="326" spans="4:53" ht="12">
      <c r="D326" s="1"/>
      <c r="E326" s="15"/>
      <c r="T326" s="1"/>
      <c r="U326" s="15"/>
      <c r="AJ326" s="1"/>
      <c r="AK326" s="15"/>
      <c r="AZ326" s="1"/>
      <c r="BA326" s="15"/>
    </row>
    <row r="327" spans="4:53" ht="12">
      <c r="D327" s="1"/>
      <c r="E327" s="15"/>
      <c r="T327" s="1"/>
      <c r="U327" s="15"/>
      <c r="AJ327" s="1"/>
      <c r="AK327" s="15"/>
      <c r="AZ327" s="1"/>
      <c r="BA327" s="15"/>
    </row>
    <row r="328" spans="4:53" ht="12">
      <c r="D328" s="1"/>
      <c r="E328" s="15"/>
      <c r="T328" s="1"/>
      <c r="U328" s="15"/>
      <c r="AJ328" s="1"/>
      <c r="AK328" s="15"/>
      <c r="AZ328" s="1"/>
      <c r="BA328" s="15"/>
    </row>
    <row r="329" spans="4:53" ht="12">
      <c r="D329" s="1"/>
      <c r="E329" s="15"/>
      <c r="T329" s="1"/>
      <c r="U329" s="15"/>
      <c r="AJ329" s="1"/>
      <c r="AK329" s="15"/>
      <c r="AZ329" s="1"/>
      <c r="BA329" s="15"/>
    </row>
    <row r="330" spans="4:53" ht="12">
      <c r="D330" s="1"/>
      <c r="E330" s="15"/>
      <c r="T330" s="1"/>
      <c r="U330" s="15"/>
      <c r="AJ330" s="1"/>
      <c r="AK330" s="15"/>
      <c r="AZ330" s="1"/>
      <c r="BA330" s="15"/>
    </row>
    <row r="331" spans="4:53" ht="12">
      <c r="D331" s="1"/>
      <c r="E331" s="15"/>
      <c r="T331" s="1"/>
      <c r="U331" s="15"/>
      <c r="AJ331" s="1"/>
      <c r="AK331" s="15"/>
      <c r="AZ331" s="1"/>
      <c r="BA331" s="15"/>
    </row>
    <row r="332" spans="4:53" ht="12">
      <c r="D332" s="1"/>
      <c r="E332" s="15"/>
      <c r="T332" s="1"/>
      <c r="U332" s="15"/>
      <c r="AJ332" s="1"/>
      <c r="AK332" s="15"/>
      <c r="AZ332" s="1"/>
      <c r="BA332" s="15"/>
    </row>
    <row r="333" spans="4:53" ht="12">
      <c r="D333" s="1"/>
      <c r="E333" s="15"/>
      <c r="T333" s="1"/>
      <c r="U333" s="15"/>
      <c r="AJ333" s="1"/>
      <c r="AK333" s="15"/>
      <c r="AZ333" s="1"/>
      <c r="BA333" s="15"/>
    </row>
    <row r="334" spans="4:53" ht="12">
      <c r="D334" s="1"/>
      <c r="E334" s="15"/>
      <c r="T334" s="1"/>
      <c r="U334" s="15"/>
      <c r="AJ334" s="1"/>
      <c r="AK334" s="15"/>
      <c r="AZ334" s="1"/>
      <c r="BA334" s="15"/>
    </row>
    <row r="335" spans="4:53" ht="12">
      <c r="D335" s="1"/>
      <c r="E335" s="15"/>
      <c r="T335" s="1"/>
      <c r="U335" s="15"/>
      <c r="AJ335" s="1"/>
      <c r="AK335" s="15"/>
      <c r="AZ335" s="1"/>
      <c r="BA335" s="15"/>
    </row>
    <row r="336" spans="4:53" ht="12">
      <c r="D336" s="1"/>
      <c r="E336" s="15"/>
      <c r="T336" s="1"/>
      <c r="U336" s="15"/>
      <c r="AJ336" s="1"/>
      <c r="AK336" s="15"/>
      <c r="AZ336" s="1"/>
      <c r="BA336" s="15"/>
    </row>
    <row r="337" spans="4:53" ht="12">
      <c r="D337" s="1"/>
      <c r="E337" s="15"/>
      <c r="T337" s="1"/>
      <c r="U337" s="15"/>
      <c r="AJ337" s="1"/>
      <c r="AK337" s="15"/>
      <c r="AZ337" s="1"/>
      <c r="BA337" s="15"/>
    </row>
    <row r="338" spans="4:53" ht="12">
      <c r="D338" s="1"/>
      <c r="E338" s="15"/>
      <c r="T338" s="1"/>
      <c r="U338" s="15"/>
      <c r="AJ338" s="1"/>
      <c r="AK338" s="15"/>
      <c r="AZ338" s="1"/>
      <c r="BA338" s="15"/>
    </row>
    <row r="339" spans="4:53" ht="12">
      <c r="D339" s="1"/>
      <c r="E339" s="15"/>
      <c r="T339" s="1"/>
      <c r="U339" s="15"/>
      <c r="AJ339" s="1"/>
      <c r="AK339" s="15"/>
      <c r="AZ339" s="1"/>
      <c r="BA339" s="15"/>
    </row>
    <row r="340" spans="4:53" ht="12">
      <c r="D340" s="1"/>
      <c r="E340" s="15"/>
      <c r="T340" s="1"/>
      <c r="U340" s="15"/>
      <c r="AJ340" s="1"/>
      <c r="AK340" s="15"/>
      <c r="AZ340" s="1"/>
      <c r="BA340" s="15"/>
    </row>
    <row r="341" spans="4:53" ht="12">
      <c r="D341" s="1"/>
      <c r="E341" s="15"/>
      <c r="T341" s="1"/>
      <c r="U341" s="15"/>
      <c r="AJ341" s="1"/>
      <c r="AK341" s="15"/>
      <c r="AZ341" s="1"/>
      <c r="BA341" s="15"/>
    </row>
    <row r="342" spans="4:53" ht="12">
      <c r="D342" s="1"/>
      <c r="E342" s="15"/>
      <c r="T342" s="1"/>
      <c r="U342" s="15"/>
      <c r="AJ342" s="1"/>
      <c r="AK342" s="15"/>
      <c r="AZ342" s="1"/>
      <c r="BA342" s="15"/>
    </row>
    <row r="343" spans="4:53" ht="12">
      <c r="D343" s="1"/>
      <c r="E343" s="15"/>
      <c r="T343" s="1"/>
      <c r="U343" s="15"/>
      <c r="AJ343" s="1"/>
      <c r="AK343" s="15"/>
      <c r="AZ343" s="1"/>
      <c r="BA343" s="15"/>
    </row>
    <row r="344" spans="4:53" ht="12">
      <c r="D344" s="1"/>
      <c r="E344" s="15"/>
      <c r="T344" s="1"/>
      <c r="U344" s="15"/>
      <c r="AJ344" s="1"/>
      <c r="AK344" s="15"/>
      <c r="AZ344" s="1"/>
      <c r="BA344" s="15"/>
    </row>
    <row r="345" spans="4:53" ht="12">
      <c r="D345" s="1"/>
      <c r="E345" s="15"/>
      <c r="T345" s="1"/>
      <c r="U345" s="15"/>
      <c r="AJ345" s="1"/>
      <c r="AK345" s="15"/>
      <c r="AZ345" s="1"/>
      <c r="BA345" s="15"/>
    </row>
    <row r="346" spans="4:53" ht="12">
      <c r="D346" s="1"/>
      <c r="E346" s="15"/>
      <c r="T346" s="1"/>
      <c r="U346" s="15"/>
      <c r="AJ346" s="1"/>
      <c r="AK346" s="15"/>
      <c r="AZ346" s="1"/>
      <c r="BA346" s="15"/>
    </row>
    <row r="347" spans="4:53" ht="12">
      <c r="D347" s="1"/>
      <c r="E347" s="15"/>
      <c r="T347" s="1"/>
      <c r="U347" s="15"/>
      <c r="AJ347" s="1"/>
      <c r="AK347" s="15"/>
      <c r="AZ347" s="1"/>
      <c r="BA347" s="15"/>
    </row>
    <row r="348" spans="4:53" ht="12">
      <c r="D348" s="1"/>
      <c r="E348" s="15"/>
      <c r="T348" s="1"/>
      <c r="U348" s="15"/>
      <c r="AJ348" s="1"/>
      <c r="AK348" s="15"/>
      <c r="AZ348" s="1"/>
      <c r="BA348" s="15"/>
    </row>
    <row r="349" spans="4:53" ht="12">
      <c r="D349" s="1"/>
      <c r="E349" s="15"/>
      <c r="T349" s="1"/>
      <c r="U349" s="15"/>
      <c r="AJ349" s="1"/>
      <c r="AK349" s="15"/>
      <c r="AZ349" s="1"/>
      <c r="BA349" s="15"/>
    </row>
    <row r="350" spans="4:53" ht="12">
      <c r="D350" s="1"/>
      <c r="E350" s="15"/>
      <c r="T350" s="1"/>
      <c r="U350" s="15"/>
      <c r="AJ350" s="1"/>
      <c r="AK350" s="15"/>
      <c r="AZ350" s="1"/>
      <c r="BA350" s="15"/>
    </row>
    <row r="351" spans="4:53" ht="12">
      <c r="D351" s="1"/>
      <c r="E351" s="15"/>
      <c r="T351" s="1"/>
      <c r="U351" s="15"/>
      <c r="AJ351" s="1"/>
      <c r="AK351" s="15"/>
      <c r="AZ351" s="1"/>
      <c r="BA351" s="15"/>
    </row>
    <row r="352" spans="4:53" ht="12">
      <c r="D352" s="1"/>
      <c r="E352" s="15"/>
      <c r="T352" s="1"/>
      <c r="U352" s="15"/>
      <c r="AJ352" s="1"/>
      <c r="AK352" s="15"/>
      <c r="AZ352" s="1"/>
      <c r="BA352" s="15"/>
    </row>
    <row r="353" spans="4:53" ht="12">
      <c r="D353" s="1"/>
      <c r="E353" s="15"/>
      <c r="T353" s="1"/>
      <c r="U353" s="15"/>
      <c r="AJ353" s="1"/>
      <c r="AK353" s="15"/>
      <c r="AZ353" s="1"/>
      <c r="BA353" s="15"/>
    </row>
    <row r="354" spans="4:53" ht="12">
      <c r="D354" s="1"/>
      <c r="E354" s="15"/>
      <c r="T354" s="1"/>
      <c r="U354" s="15"/>
      <c r="AJ354" s="1"/>
      <c r="AK354" s="15"/>
      <c r="AZ354" s="1"/>
      <c r="BA354" s="15"/>
    </row>
    <row r="355" spans="4:53" ht="12">
      <c r="D355" s="1"/>
      <c r="E355" s="15"/>
      <c r="T355" s="1"/>
      <c r="U355" s="15"/>
      <c r="AJ355" s="1"/>
      <c r="AK355" s="15"/>
      <c r="AZ355" s="1"/>
      <c r="BA355" s="15"/>
    </row>
    <row r="356" spans="4:53" ht="12">
      <c r="D356" s="1"/>
      <c r="E356" s="15"/>
      <c r="T356" s="1"/>
      <c r="U356" s="15"/>
      <c r="AJ356" s="1"/>
      <c r="AK356" s="15"/>
      <c r="AZ356" s="1"/>
      <c r="BA356" s="15"/>
    </row>
    <row r="357" spans="4:53" ht="12">
      <c r="D357" s="1"/>
      <c r="E357" s="15"/>
      <c r="T357" s="1"/>
      <c r="U357" s="15"/>
      <c r="AJ357" s="1"/>
      <c r="AK357" s="15"/>
      <c r="AZ357" s="1"/>
      <c r="BA357" s="15"/>
    </row>
    <row r="358" spans="4:53" ht="12">
      <c r="D358" s="1"/>
      <c r="E358" s="15"/>
      <c r="T358" s="1"/>
      <c r="U358" s="15"/>
      <c r="AJ358" s="1"/>
      <c r="AK358" s="15"/>
      <c r="AZ358" s="1"/>
      <c r="BA358" s="15"/>
    </row>
    <row r="359" spans="4:53" ht="12">
      <c r="D359" s="1"/>
      <c r="E359" s="15"/>
      <c r="T359" s="1"/>
      <c r="U359" s="15"/>
      <c r="AJ359" s="1"/>
      <c r="AK359" s="15"/>
      <c r="AZ359" s="1"/>
      <c r="BA359" s="15"/>
    </row>
    <row r="360" spans="4:53" ht="12">
      <c r="D360" s="1"/>
      <c r="E360" s="15"/>
      <c r="T360" s="1"/>
      <c r="U360" s="15"/>
      <c r="AJ360" s="1"/>
      <c r="AK360" s="15"/>
      <c r="AZ360" s="1"/>
      <c r="BA360" s="15"/>
    </row>
    <row r="361" spans="4:53" ht="12">
      <c r="D361" s="1"/>
      <c r="E361" s="15"/>
      <c r="T361" s="1"/>
      <c r="U361" s="15"/>
      <c r="AJ361" s="1"/>
      <c r="AK361" s="15"/>
      <c r="AZ361" s="1"/>
      <c r="BA361" s="15"/>
    </row>
    <row r="362" spans="4:53" ht="12">
      <c r="D362" s="1"/>
      <c r="E362" s="15"/>
      <c r="T362" s="1"/>
      <c r="U362" s="15"/>
      <c r="AJ362" s="1"/>
      <c r="AK362" s="15"/>
      <c r="AZ362" s="1"/>
      <c r="BA362" s="15"/>
    </row>
    <row r="363" spans="4:53" ht="12">
      <c r="D363" s="1"/>
      <c r="E363" s="15"/>
      <c r="T363" s="1"/>
      <c r="U363" s="15"/>
      <c r="AJ363" s="1"/>
      <c r="AK363" s="15"/>
      <c r="AZ363" s="1"/>
      <c r="BA363" s="15"/>
    </row>
    <row r="364" spans="4:53" ht="12">
      <c r="D364" s="1"/>
      <c r="E364" s="15"/>
      <c r="T364" s="1"/>
      <c r="U364" s="15"/>
      <c r="AJ364" s="1"/>
      <c r="AK364" s="15"/>
      <c r="AZ364" s="1"/>
      <c r="BA364" s="15"/>
    </row>
    <row r="365" spans="4:53" ht="12">
      <c r="D365" s="1"/>
      <c r="E365" s="15"/>
      <c r="T365" s="1"/>
      <c r="U365" s="15"/>
      <c r="AJ365" s="1"/>
      <c r="AK365" s="15"/>
      <c r="AZ365" s="1"/>
      <c r="BA365" s="15"/>
    </row>
    <row r="366" spans="4:53" ht="12">
      <c r="D366" s="1"/>
      <c r="E366" s="15"/>
      <c r="T366" s="1"/>
      <c r="U366" s="15"/>
      <c r="AJ366" s="1"/>
      <c r="AK366" s="15"/>
      <c r="AZ366" s="1"/>
      <c r="BA366" s="15"/>
    </row>
    <row r="367" spans="4:53" ht="12">
      <c r="D367" s="1"/>
      <c r="E367" s="15"/>
      <c r="T367" s="1"/>
      <c r="U367" s="15"/>
      <c r="AJ367" s="1"/>
      <c r="AK367" s="15"/>
      <c r="AZ367" s="1"/>
      <c r="BA367" s="15"/>
    </row>
    <row r="368" spans="4:53" ht="12">
      <c r="D368" s="1"/>
      <c r="E368" s="15"/>
      <c r="T368" s="1"/>
      <c r="U368" s="15"/>
      <c r="AJ368" s="1"/>
      <c r="AK368" s="15"/>
      <c r="AZ368" s="1"/>
      <c r="BA368" s="15"/>
    </row>
    <row r="369" spans="4:53" ht="12">
      <c r="D369" s="1"/>
      <c r="E369" s="15"/>
      <c r="T369" s="1"/>
      <c r="U369" s="15"/>
      <c r="AJ369" s="1"/>
      <c r="AK369" s="15"/>
      <c r="AZ369" s="1"/>
      <c r="BA369" s="15"/>
    </row>
    <row r="370" spans="4:53" ht="12">
      <c r="D370" s="1"/>
      <c r="E370" s="15"/>
      <c r="T370" s="1"/>
      <c r="U370" s="15"/>
      <c r="AJ370" s="1"/>
      <c r="AK370" s="15"/>
      <c r="AZ370" s="1"/>
      <c r="BA370" s="15"/>
    </row>
    <row r="371" spans="4:53" ht="12">
      <c r="D371" s="1"/>
      <c r="E371" s="15"/>
      <c r="T371" s="1"/>
      <c r="U371" s="15"/>
      <c r="AJ371" s="1"/>
      <c r="AK371" s="15"/>
      <c r="AZ371" s="1"/>
      <c r="BA371" s="15"/>
    </row>
    <row r="372" spans="4:53" ht="12">
      <c r="D372" s="1"/>
      <c r="E372" s="15"/>
      <c r="T372" s="1"/>
      <c r="U372" s="15"/>
      <c r="AJ372" s="1"/>
      <c r="AK372" s="15"/>
      <c r="AZ372" s="1"/>
      <c r="BA372" s="15"/>
    </row>
    <row r="373" spans="4:53" ht="12">
      <c r="D373" s="1"/>
      <c r="E373" s="15"/>
      <c r="T373" s="1"/>
      <c r="U373" s="15"/>
      <c r="AJ373" s="1"/>
      <c r="AK373" s="15"/>
      <c r="AZ373" s="1"/>
      <c r="BA373" s="15"/>
    </row>
    <row r="374" spans="4:53" ht="12">
      <c r="D374" s="1"/>
      <c r="E374" s="15"/>
      <c r="T374" s="1"/>
      <c r="U374" s="15"/>
      <c r="AJ374" s="1"/>
      <c r="AK374" s="15"/>
      <c r="AZ374" s="1"/>
      <c r="BA374" s="15"/>
    </row>
    <row r="375" spans="4:53" ht="12">
      <c r="D375" s="1"/>
      <c r="E375" s="15"/>
      <c r="T375" s="1"/>
      <c r="U375" s="15"/>
      <c r="AJ375" s="1"/>
      <c r="AK375" s="15"/>
      <c r="AZ375" s="1"/>
      <c r="BA375" s="15"/>
    </row>
    <row r="376" spans="4:53" ht="12">
      <c r="D376" s="1"/>
      <c r="E376" s="15"/>
      <c r="T376" s="1"/>
      <c r="U376" s="15"/>
      <c r="AJ376" s="1"/>
      <c r="AK376" s="15"/>
      <c r="AZ376" s="1"/>
      <c r="BA376" s="15"/>
    </row>
    <row r="377" spans="4:53" ht="12">
      <c r="D377" s="1"/>
      <c r="E377" s="15"/>
      <c r="T377" s="1"/>
      <c r="U377" s="15"/>
      <c r="AJ377" s="1"/>
      <c r="AK377" s="15"/>
      <c r="AZ377" s="1"/>
      <c r="BA377" s="15"/>
    </row>
    <row r="378" spans="4:53" ht="12">
      <c r="D378" s="1"/>
      <c r="E378" s="15"/>
      <c r="T378" s="1"/>
      <c r="U378" s="15"/>
      <c r="AJ378" s="1"/>
      <c r="AK378" s="15"/>
      <c r="AZ378" s="1"/>
      <c r="BA378" s="15"/>
    </row>
    <row r="379" spans="4:53" ht="12">
      <c r="D379" s="1"/>
      <c r="E379" s="15"/>
      <c r="T379" s="1"/>
      <c r="U379" s="15"/>
      <c r="AJ379" s="1"/>
      <c r="AK379" s="15"/>
      <c r="AZ379" s="1"/>
      <c r="BA379" s="15"/>
    </row>
    <row r="380" spans="4:53" ht="12">
      <c r="D380" s="1"/>
      <c r="E380" s="15"/>
      <c r="T380" s="1"/>
      <c r="U380" s="15"/>
      <c r="AJ380" s="1"/>
      <c r="AK380" s="15"/>
      <c r="AZ380" s="1"/>
      <c r="BA380" s="15"/>
    </row>
    <row r="381" spans="4:53" ht="12">
      <c r="D381" s="1"/>
      <c r="E381" s="15"/>
      <c r="T381" s="1"/>
      <c r="U381" s="15"/>
      <c r="AJ381" s="1"/>
      <c r="AK381" s="15"/>
      <c r="AZ381" s="1"/>
      <c r="BA381" s="15"/>
    </row>
    <row r="382" spans="4:53" ht="12">
      <c r="D382" s="1"/>
      <c r="E382" s="15"/>
      <c r="T382" s="1"/>
      <c r="U382" s="15"/>
      <c r="AJ382" s="1"/>
      <c r="AK382" s="15"/>
      <c r="AZ382" s="1"/>
      <c r="BA382" s="15"/>
    </row>
    <row r="383" spans="4:53" ht="12">
      <c r="D383" s="1"/>
      <c r="E383" s="15"/>
      <c r="T383" s="1"/>
      <c r="U383" s="15"/>
      <c r="AJ383" s="1"/>
      <c r="AK383" s="15"/>
      <c r="AZ383" s="1"/>
      <c r="BA383" s="15"/>
    </row>
    <row r="384" spans="4:53" ht="12">
      <c r="D384" s="1"/>
      <c r="E384" s="15"/>
      <c r="T384" s="1"/>
      <c r="U384" s="15"/>
      <c r="AJ384" s="1"/>
      <c r="AK384" s="15"/>
      <c r="AZ384" s="1"/>
      <c r="BA384" s="15"/>
    </row>
    <row r="385" spans="4:53" ht="12">
      <c r="D385" s="1"/>
      <c r="E385" s="15"/>
      <c r="T385" s="1"/>
      <c r="U385" s="15"/>
      <c r="AJ385" s="1"/>
      <c r="AK385" s="15"/>
      <c r="AZ385" s="1"/>
      <c r="BA385" s="15"/>
    </row>
    <row r="386" spans="4:53" ht="12">
      <c r="D386" s="1"/>
      <c r="E386" s="15"/>
      <c r="T386" s="1"/>
      <c r="U386" s="15"/>
      <c r="AJ386" s="1"/>
      <c r="AK386" s="15"/>
      <c r="AZ386" s="1"/>
      <c r="BA386" s="15"/>
    </row>
    <row r="387" spans="4:53" ht="12">
      <c r="D387" s="1"/>
      <c r="E387" s="15"/>
      <c r="T387" s="1"/>
      <c r="U387" s="15"/>
      <c r="AJ387" s="1"/>
      <c r="AK387" s="15"/>
      <c r="AZ387" s="1"/>
      <c r="BA387" s="15"/>
    </row>
    <row r="388" spans="4:53" ht="12">
      <c r="D388" s="1"/>
      <c r="E388" s="15"/>
      <c r="T388" s="1"/>
      <c r="U388" s="15"/>
      <c r="AJ388" s="1"/>
      <c r="AK388" s="15"/>
      <c r="AZ388" s="1"/>
      <c r="BA388" s="15"/>
    </row>
    <row r="389" spans="4:53" ht="12">
      <c r="D389" s="1"/>
      <c r="E389" s="15"/>
      <c r="T389" s="1"/>
      <c r="U389" s="15"/>
      <c r="AJ389" s="1"/>
      <c r="AK389" s="15"/>
      <c r="AZ389" s="1"/>
      <c r="BA389" s="15"/>
    </row>
    <row r="390" spans="4:53" ht="12">
      <c r="D390" s="1"/>
      <c r="E390" s="15"/>
      <c r="T390" s="1"/>
      <c r="U390" s="15"/>
      <c r="AJ390" s="1"/>
      <c r="AK390" s="15"/>
      <c r="AZ390" s="1"/>
      <c r="BA390" s="15"/>
    </row>
    <row r="391" spans="4:53" ht="12">
      <c r="D391" s="1"/>
      <c r="E391" s="15"/>
      <c r="T391" s="1"/>
      <c r="U391" s="15"/>
      <c r="AJ391" s="1"/>
      <c r="AK391" s="15"/>
      <c r="AZ391" s="1"/>
      <c r="BA391" s="15"/>
    </row>
    <row r="392" spans="4:53" ht="12">
      <c r="D392" s="1"/>
      <c r="E392" s="15"/>
      <c r="T392" s="1"/>
      <c r="U392" s="15"/>
      <c r="AJ392" s="1"/>
      <c r="AK392" s="15"/>
      <c r="AZ392" s="1"/>
      <c r="BA392" s="15"/>
    </row>
    <row r="393" spans="4:53" ht="12">
      <c r="D393" s="1"/>
      <c r="E393" s="15"/>
      <c r="T393" s="1"/>
      <c r="U393" s="15"/>
      <c r="AJ393" s="1"/>
      <c r="AK393" s="15"/>
      <c r="AZ393" s="1"/>
      <c r="BA393" s="15"/>
    </row>
    <row r="394" spans="4:53" ht="12">
      <c r="D394" s="1"/>
      <c r="E394" s="15"/>
      <c r="T394" s="1"/>
      <c r="U394" s="15"/>
      <c r="AJ394" s="1"/>
      <c r="AK394" s="15"/>
      <c r="AZ394" s="1"/>
      <c r="BA394" s="15"/>
    </row>
    <row r="395" spans="4:53" ht="12">
      <c r="D395" s="1"/>
      <c r="E395" s="15"/>
      <c r="T395" s="1"/>
      <c r="U395" s="15"/>
      <c r="AJ395" s="1"/>
      <c r="AK395" s="15"/>
      <c r="AZ395" s="1"/>
      <c r="BA395" s="15"/>
    </row>
    <row r="396" spans="4:53" ht="12">
      <c r="D396" s="1"/>
      <c r="E396" s="15"/>
      <c r="T396" s="1"/>
      <c r="U396" s="15"/>
      <c r="AJ396" s="1"/>
      <c r="AK396" s="15"/>
      <c r="AZ396" s="1"/>
      <c r="BA396" s="15"/>
    </row>
    <row r="397" spans="4:53" ht="12">
      <c r="D397" s="1"/>
      <c r="E397" s="15"/>
      <c r="T397" s="1"/>
      <c r="U397" s="15"/>
      <c r="AJ397" s="1"/>
      <c r="AK397" s="15"/>
      <c r="AZ397" s="1"/>
      <c r="BA397" s="15"/>
    </row>
    <row r="398" spans="4:53" ht="12">
      <c r="D398" s="1"/>
      <c r="E398" s="15"/>
      <c r="T398" s="1"/>
      <c r="U398" s="15"/>
      <c r="AJ398" s="1"/>
      <c r="AK398" s="15"/>
      <c r="AZ398" s="1"/>
      <c r="BA398" s="15"/>
    </row>
    <row r="399" spans="4:53" ht="12">
      <c r="D399" s="1"/>
      <c r="E399" s="15"/>
      <c r="T399" s="1"/>
      <c r="U399" s="15"/>
      <c r="AJ399" s="1"/>
      <c r="AK399" s="15"/>
      <c r="AZ399" s="1"/>
      <c r="BA399" s="15"/>
    </row>
    <row r="400" spans="4:53" ht="12">
      <c r="D400" s="1"/>
      <c r="E400" s="15"/>
      <c r="T400" s="1"/>
      <c r="U400" s="15"/>
      <c r="AJ400" s="1"/>
      <c r="AK400" s="15"/>
      <c r="AZ400" s="1"/>
      <c r="BA400" s="15"/>
    </row>
    <row r="401" spans="4:53" ht="12">
      <c r="D401" s="1"/>
      <c r="E401" s="15"/>
      <c r="T401" s="1"/>
      <c r="U401" s="15"/>
      <c r="AJ401" s="1"/>
      <c r="AK401" s="15"/>
      <c r="AZ401" s="1"/>
      <c r="BA401" s="15"/>
    </row>
    <row r="402" spans="4:53" ht="12">
      <c r="D402" s="1"/>
      <c r="E402" s="15"/>
      <c r="T402" s="1"/>
      <c r="U402" s="15"/>
      <c r="AJ402" s="1"/>
      <c r="AK402" s="15"/>
      <c r="AZ402" s="1"/>
      <c r="BA402" s="15"/>
    </row>
    <row r="403" spans="4:53" ht="12">
      <c r="D403" s="1"/>
      <c r="E403" s="15"/>
      <c r="T403" s="1"/>
      <c r="U403" s="15"/>
      <c r="AJ403" s="1"/>
      <c r="AK403" s="15"/>
      <c r="AZ403" s="1"/>
      <c r="BA403" s="15"/>
    </row>
    <row r="404" spans="4:53" ht="12">
      <c r="D404" s="1"/>
      <c r="E404" s="15"/>
      <c r="T404" s="1"/>
      <c r="U404" s="15"/>
      <c r="AJ404" s="1"/>
      <c r="AK404" s="15"/>
      <c r="AZ404" s="1"/>
      <c r="BA404" s="15"/>
    </row>
    <row r="405" spans="4:53" ht="12">
      <c r="D405" s="1"/>
      <c r="E405" s="15"/>
      <c r="T405" s="1"/>
      <c r="U405" s="15"/>
      <c r="AJ405" s="1"/>
      <c r="AK405" s="15"/>
      <c r="AZ405" s="1"/>
      <c r="BA405" s="15"/>
    </row>
    <row r="406" spans="4:53" ht="12">
      <c r="D406" s="1"/>
      <c r="E406" s="15"/>
      <c r="T406" s="1"/>
      <c r="U406" s="15"/>
      <c r="AJ406" s="1"/>
      <c r="AK406" s="15"/>
      <c r="AZ406" s="1"/>
      <c r="BA406" s="15"/>
    </row>
    <row r="407" spans="4:53" ht="12">
      <c r="D407" s="1"/>
      <c r="E407" s="15"/>
      <c r="T407" s="1"/>
      <c r="U407" s="15"/>
      <c r="AJ407" s="1"/>
      <c r="AK407" s="15"/>
      <c r="AZ407" s="1"/>
      <c r="BA407" s="15"/>
    </row>
    <row r="408" spans="4:53" ht="12">
      <c r="D408" s="1"/>
      <c r="E408" s="15"/>
      <c r="T408" s="1"/>
      <c r="U408" s="15"/>
      <c r="AJ408" s="1"/>
      <c r="AK408" s="15"/>
      <c r="AZ408" s="1"/>
      <c r="BA408" s="15"/>
    </row>
    <row r="409" spans="4:53" ht="12">
      <c r="D409" s="1"/>
      <c r="E409" s="15"/>
      <c r="T409" s="1"/>
      <c r="U409" s="15"/>
      <c r="AJ409" s="1"/>
      <c r="AK409" s="15"/>
      <c r="AZ409" s="1"/>
      <c r="BA409" s="15"/>
    </row>
    <row r="410" spans="4:53" ht="12">
      <c r="D410" s="1"/>
      <c r="E410" s="15"/>
      <c r="T410" s="1"/>
      <c r="U410" s="15"/>
      <c r="AJ410" s="1"/>
      <c r="AK410" s="15"/>
      <c r="AZ410" s="1"/>
      <c r="BA410" s="15"/>
    </row>
    <row r="411" spans="4:53" ht="12">
      <c r="D411" s="1"/>
      <c r="E411" s="15"/>
      <c r="T411" s="1"/>
      <c r="U411" s="15"/>
      <c r="AJ411" s="1"/>
      <c r="AK411" s="15"/>
      <c r="AZ411" s="1"/>
      <c r="BA411" s="15"/>
    </row>
    <row r="412" spans="4:53" ht="12">
      <c r="D412" s="1"/>
      <c r="E412" s="15"/>
      <c r="T412" s="1"/>
      <c r="U412" s="15"/>
      <c r="AJ412" s="1"/>
      <c r="AK412" s="15"/>
      <c r="AZ412" s="1"/>
      <c r="BA412" s="15"/>
    </row>
    <row r="413" spans="4:53" ht="12">
      <c r="D413" s="1"/>
      <c r="E413" s="15"/>
      <c r="T413" s="1"/>
      <c r="U413" s="15"/>
      <c r="AJ413" s="1"/>
      <c r="AK413" s="15"/>
      <c r="AZ413" s="1"/>
      <c r="BA413" s="15"/>
    </row>
    <row r="414" spans="4:53" ht="12">
      <c r="D414" s="1"/>
      <c r="E414" s="15"/>
      <c r="T414" s="1"/>
      <c r="U414" s="15"/>
      <c r="AJ414" s="1"/>
      <c r="AK414" s="15"/>
      <c r="AZ414" s="1"/>
      <c r="BA414" s="15"/>
    </row>
    <row r="415" spans="4:53" ht="12">
      <c r="D415" s="1"/>
      <c r="E415" s="15"/>
      <c r="T415" s="1"/>
      <c r="U415" s="15"/>
      <c r="AJ415" s="1"/>
      <c r="AK415" s="15"/>
      <c r="AZ415" s="1"/>
      <c r="BA415" s="15"/>
    </row>
    <row r="416" spans="4:53" ht="12">
      <c r="D416" s="1"/>
      <c r="E416" s="15"/>
      <c r="T416" s="1"/>
      <c r="U416" s="15"/>
      <c r="AJ416" s="1"/>
      <c r="AK416" s="15"/>
      <c r="AZ416" s="1"/>
      <c r="BA416" s="15"/>
    </row>
    <row r="417" spans="4:53" ht="12">
      <c r="D417" s="1"/>
      <c r="E417" s="15"/>
      <c r="T417" s="1"/>
      <c r="U417" s="15"/>
      <c r="AJ417" s="1"/>
      <c r="AK417" s="15"/>
      <c r="AZ417" s="1"/>
      <c r="BA417" s="15"/>
    </row>
    <row r="418" spans="4:53" ht="12">
      <c r="D418" s="1"/>
      <c r="E418" s="15"/>
      <c r="T418" s="1"/>
      <c r="U418" s="15"/>
      <c r="AJ418" s="1"/>
      <c r="AK418" s="15"/>
      <c r="AZ418" s="1"/>
      <c r="BA418" s="15"/>
    </row>
    <row r="419" spans="4:53" ht="12">
      <c r="D419" s="1"/>
      <c r="E419" s="15"/>
      <c r="T419" s="1"/>
      <c r="U419" s="15"/>
      <c r="AJ419" s="1"/>
      <c r="AK419" s="15"/>
      <c r="AZ419" s="1"/>
      <c r="BA419" s="15"/>
    </row>
    <row r="420" spans="4:53" ht="12">
      <c r="D420" s="1"/>
      <c r="E420" s="15"/>
      <c r="T420" s="1"/>
      <c r="U420" s="15"/>
      <c r="AJ420" s="1"/>
      <c r="AK420" s="15"/>
      <c r="AZ420" s="1"/>
      <c r="BA420" s="15"/>
    </row>
    <row r="421" spans="4:53" ht="12">
      <c r="D421" s="1"/>
      <c r="E421" s="15"/>
      <c r="T421" s="1"/>
      <c r="U421" s="15"/>
      <c r="AJ421" s="1"/>
      <c r="AK421" s="15"/>
      <c r="AZ421" s="1"/>
      <c r="BA421" s="15"/>
    </row>
    <row r="422" spans="4:53" ht="12">
      <c r="D422" s="1"/>
      <c r="E422" s="15"/>
      <c r="T422" s="1"/>
      <c r="U422" s="15"/>
      <c r="AJ422" s="1"/>
      <c r="AK422" s="15"/>
      <c r="AZ422" s="1"/>
      <c r="BA422" s="15"/>
    </row>
    <row r="423" spans="4:53" ht="12">
      <c r="D423" s="1"/>
      <c r="E423" s="15"/>
      <c r="T423" s="1"/>
      <c r="U423" s="15"/>
      <c r="AJ423" s="1"/>
      <c r="AK423" s="15"/>
      <c r="AZ423" s="1"/>
      <c r="BA423" s="15"/>
    </row>
    <row r="424" spans="4:53" ht="12">
      <c r="D424" s="1"/>
      <c r="E424" s="15"/>
      <c r="T424" s="1"/>
      <c r="U424" s="15"/>
      <c r="AJ424" s="1"/>
      <c r="AK424" s="15"/>
      <c r="AZ424" s="1"/>
      <c r="BA424" s="15"/>
    </row>
    <row r="425" spans="4:53" ht="12">
      <c r="D425" s="1"/>
      <c r="E425" s="15"/>
      <c r="T425" s="1"/>
      <c r="U425" s="15"/>
      <c r="AJ425" s="1"/>
      <c r="AK425" s="15"/>
      <c r="AZ425" s="1"/>
      <c r="BA425" s="15"/>
    </row>
    <row r="426" spans="4:53" ht="12">
      <c r="D426" s="1"/>
      <c r="E426" s="15"/>
      <c r="T426" s="1"/>
      <c r="U426" s="15"/>
      <c r="AJ426" s="1"/>
      <c r="AK426" s="15"/>
      <c r="AZ426" s="1"/>
      <c r="BA426" s="15"/>
    </row>
    <row r="427" spans="4:53" ht="12">
      <c r="D427" s="1"/>
      <c r="E427" s="15"/>
      <c r="T427" s="1"/>
      <c r="U427" s="15"/>
      <c r="AJ427" s="1"/>
      <c r="AK427" s="15"/>
      <c r="AZ427" s="1"/>
      <c r="BA427" s="15"/>
    </row>
    <row r="428" spans="4:53" ht="12">
      <c r="D428" s="1"/>
      <c r="E428" s="15"/>
      <c r="T428" s="1"/>
      <c r="U428" s="15"/>
      <c r="AJ428" s="1"/>
      <c r="AK428" s="15"/>
      <c r="AZ428" s="1"/>
      <c r="BA428" s="15"/>
    </row>
    <row r="429" spans="4:53" ht="12">
      <c r="D429" s="1"/>
      <c r="E429" s="15"/>
      <c r="T429" s="1"/>
      <c r="U429" s="15"/>
      <c r="AJ429" s="1"/>
      <c r="AK429" s="15"/>
      <c r="AZ429" s="1"/>
      <c r="BA429" s="15"/>
    </row>
    <row r="430" spans="4:53" ht="12">
      <c r="D430" s="1"/>
      <c r="E430" s="15"/>
      <c r="T430" s="1"/>
      <c r="U430" s="15"/>
      <c r="AJ430" s="1"/>
      <c r="AK430" s="15"/>
      <c r="AZ430" s="1"/>
      <c r="BA430" s="15"/>
    </row>
    <row r="431" spans="4:53" ht="12">
      <c r="D431" s="1"/>
      <c r="E431" s="15"/>
      <c r="T431" s="1"/>
      <c r="U431" s="15"/>
      <c r="AJ431" s="1"/>
      <c r="AK431" s="15"/>
      <c r="AZ431" s="1"/>
      <c r="BA431" s="15"/>
    </row>
    <row r="432" spans="4:53" ht="12">
      <c r="D432" s="1"/>
      <c r="E432" s="15"/>
      <c r="T432" s="1"/>
      <c r="U432" s="15"/>
      <c r="AJ432" s="1"/>
      <c r="AK432" s="15"/>
      <c r="AZ432" s="1"/>
      <c r="BA432" s="15"/>
    </row>
    <row r="433" spans="4:53" ht="12">
      <c r="D433" s="1"/>
      <c r="E433" s="15"/>
      <c r="T433" s="1"/>
      <c r="U433" s="15"/>
      <c r="AJ433" s="1"/>
      <c r="AK433" s="15"/>
      <c r="AZ433" s="1"/>
      <c r="BA433" s="15"/>
    </row>
    <row r="434" spans="4:53" ht="12">
      <c r="D434" s="1"/>
      <c r="E434" s="15"/>
      <c r="T434" s="1"/>
      <c r="U434" s="15"/>
      <c r="AJ434" s="1"/>
      <c r="AK434" s="15"/>
      <c r="AZ434" s="1"/>
      <c r="BA434" s="15"/>
    </row>
    <row r="435" spans="4:53" ht="12">
      <c r="D435" s="1"/>
      <c r="E435" s="15"/>
      <c r="T435" s="1"/>
      <c r="U435" s="15"/>
      <c r="AJ435" s="1"/>
      <c r="AK435" s="15"/>
      <c r="AZ435" s="1"/>
      <c r="BA435" s="15"/>
    </row>
    <row r="436" spans="4:53" ht="12">
      <c r="D436" s="1"/>
      <c r="E436" s="15"/>
      <c r="T436" s="1"/>
      <c r="U436" s="15"/>
      <c r="AJ436" s="1"/>
      <c r="AK436" s="15"/>
      <c r="AZ436" s="1"/>
      <c r="BA436" s="15"/>
    </row>
    <row r="437" spans="4:53" ht="12">
      <c r="D437" s="1"/>
      <c r="E437" s="15"/>
      <c r="T437" s="1"/>
      <c r="U437" s="15"/>
      <c r="AJ437" s="1"/>
      <c r="AK437" s="15"/>
      <c r="AZ437" s="1"/>
      <c r="BA437" s="15"/>
    </row>
    <row r="438" spans="4:53" ht="12">
      <c r="D438" s="1"/>
      <c r="E438" s="15"/>
      <c r="T438" s="1"/>
      <c r="U438" s="15"/>
      <c r="AJ438" s="1"/>
      <c r="AK438" s="15"/>
      <c r="AZ438" s="1"/>
      <c r="BA438" s="15"/>
    </row>
    <row r="439" spans="4:53" ht="12">
      <c r="D439" s="1"/>
      <c r="E439" s="15"/>
      <c r="T439" s="1"/>
      <c r="U439" s="15"/>
      <c r="AJ439" s="1"/>
      <c r="AK439" s="15"/>
      <c r="AZ439" s="1"/>
      <c r="BA439" s="15"/>
    </row>
    <row r="440" spans="4:53" ht="12">
      <c r="D440" s="1"/>
      <c r="E440" s="15"/>
      <c r="T440" s="1"/>
      <c r="U440" s="15"/>
      <c r="AJ440" s="1"/>
      <c r="AK440" s="15"/>
      <c r="AZ440" s="1"/>
      <c r="BA440" s="15"/>
    </row>
    <row r="441" spans="4:53" ht="12">
      <c r="D441" s="1"/>
      <c r="E441" s="15"/>
      <c r="T441" s="1"/>
      <c r="U441" s="15"/>
      <c r="AJ441" s="1"/>
      <c r="AK441" s="15"/>
      <c r="AZ441" s="1"/>
      <c r="BA441" s="15"/>
    </row>
    <row r="442" spans="4:53" ht="12">
      <c r="D442" s="1"/>
      <c r="E442" s="15"/>
      <c r="T442" s="1"/>
      <c r="U442" s="15"/>
      <c r="AJ442" s="1"/>
      <c r="AK442" s="15"/>
      <c r="AZ442" s="1"/>
      <c r="BA442" s="15"/>
    </row>
    <row r="443" spans="4:53" ht="12">
      <c r="D443" s="1"/>
      <c r="E443" s="15"/>
      <c r="T443" s="1"/>
      <c r="U443" s="15"/>
      <c r="AJ443" s="1"/>
      <c r="AK443" s="15"/>
      <c r="AZ443" s="1"/>
      <c r="BA443" s="15"/>
    </row>
    <row r="444" spans="4:53" ht="12">
      <c r="D444" s="1"/>
      <c r="E444" s="15"/>
      <c r="T444" s="1"/>
      <c r="U444" s="15"/>
      <c r="AJ444" s="1"/>
      <c r="AK444" s="15"/>
      <c r="AZ444" s="1"/>
      <c r="BA444" s="15"/>
    </row>
    <row r="445" spans="4:53" ht="12">
      <c r="D445" s="1"/>
      <c r="E445" s="15"/>
      <c r="T445" s="1"/>
      <c r="U445" s="15"/>
      <c r="AJ445" s="1"/>
      <c r="AK445" s="15"/>
      <c r="AZ445" s="1"/>
      <c r="BA445" s="15"/>
    </row>
    <row r="446" spans="4:53" ht="12">
      <c r="D446" s="1"/>
      <c r="E446" s="15"/>
      <c r="T446" s="1"/>
      <c r="U446" s="15"/>
      <c r="AJ446" s="1"/>
      <c r="AK446" s="15"/>
      <c r="AZ446" s="1"/>
      <c r="BA446" s="15"/>
    </row>
    <row r="447" spans="4:53" ht="12">
      <c r="D447" s="1"/>
      <c r="E447" s="15"/>
      <c r="T447" s="1"/>
      <c r="U447" s="15"/>
      <c r="AJ447" s="1"/>
      <c r="AK447" s="15"/>
      <c r="AZ447" s="1"/>
      <c r="BA447" s="15"/>
    </row>
  </sheetData>
  <sheetProtection/>
  <mergeCells count="73">
    <mergeCell ref="R53:U53"/>
    <mergeCell ref="AH53:AK53"/>
    <mergeCell ref="AX53:BA53"/>
    <mergeCell ref="S51:U51"/>
    <mergeCell ref="AI51:AK51"/>
    <mergeCell ref="AY51:BA51"/>
    <mergeCell ref="S52:U52"/>
    <mergeCell ref="AI52:AK52"/>
    <mergeCell ref="AY52:BA52"/>
    <mergeCell ref="R46:R52"/>
    <mergeCell ref="AY48:BA48"/>
    <mergeCell ref="S49:U49"/>
    <mergeCell ref="AI49:AK49"/>
    <mergeCell ref="AY49:BA49"/>
    <mergeCell ref="S50:U50"/>
    <mergeCell ref="AI50:AK50"/>
    <mergeCell ref="AY50:BA50"/>
    <mergeCell ref="S46:U46"/>
    <mergeCell ref="AH46:AH52"/>
    <mergeCell ref="AI46:AK46"/>
    <mergeCell ref="AX46:AX52"/>
    <mergeCell ref="AY46:BA46"/>
    <mergeCell ref="S47:U47"/>
    <mergeCell ref="AI47:AK47"/>
    <mergeCell ref="AY47:BA47"/>
    <mergeCell ref="S48:U48"/>
    <mergeCell ref="AI48:AK48"/>
    <mergeCell ref="AI13:AI29"/>
    <mergeCell ref="AY13:AY29"/>
    <mergeCell ref="S30:S42"/>
    <mergeCell ref="AI30:AI42"/>
    <mergeCell ref="AY30:AY42"/>
    <mergeCell ref="S45:U45"/>
    <mergeCell ref="AI45:AK45"/>
    <mergeCell ref="AY45:BA45"/>
    <mergeCell ref="AL5:AV5"/>
    <mergeCell ref="BB5:BC5"/>
    <mergeCell ref="BF5:BF7"/>
    <mergeCell ref="R8:R45"/>
    <mergeCell ref="S8:S12"/>
    <mergeCell ref="AH8:AH45"/>
    <mergeCell ref="AI8:AI12"/>
    <mergeCell ref="AX8:AX45"/>
    <mergeCell ref="AY8:AY12"/>
    <mergeCell ref="S13:S29"/>
    <mergeCell ref="B53:E53"/>
    <mergeCell ref="R2:AF2"/>
    <mergeCell ref="AX2:BF2"/>
    <mergeCell ref="R4:U7"/>
    <mergeCell ref="V4:AF4"/>
    <mergeCell ref="AH4:AK7"/>
    <mergeCell ref="AL4:AV4"/>
    <mergeCell ref="AX4:BA7"/>
    <mergeCell ref="BB4:BE4"/>
    <mergeCell ref="V5:AF5"/>
    <mergeCell ref="B46:B52"/>
    <mergeCell ref="C46:E46"/>
    <mergeCell ref="C47:E47"/>
    <mergeCell ref="B8:B45"/>
    <mergeCell ref="C45:E45"/>
    <mergeCell ref="B4:E7"/>
    <mergeCell ref="C52:E52"/>
    <mergeCell ref="C51:E51"/>
    <mergeCell ref="B55:P55"/>
    <mergeCell ref="F4:P4"/>
    <mergeCell ref="K5:P5"/>
    <mergeCell ref="C48:E48"/>
    <mergeCell ref="C49:E49"/>
    <mergeCell ref="C50:E50"/>
    <mergeCell ref="F5:J5"/>
    <mergeCell ref="C8:C12"/>
    <mergeCell ref="C13:C29"/>
    <mergeCell ref="C30:C42"/>
  </mergeCells>
  <printOptions/>
  <pageMargins left="0.2362204724409449" right="0.2755905511811024" top="0.31496062992125984" bottom="0.1968503937007874" header="0.2362204724409449" footer="0.2362204724409449"/>
  <pageSetup firstPageNumber="44" useFirstPageNumber="1" horizontalDpi="600" verticalDpi="600" orientation="portrait" paperSize="9" scale="50" r:id="rId1"/>
  <headerFooter alignWithMargins="0">
    <oddFooter>&amp;C&amp;"ＭＳ 明朝,標準"&amp;16－&amp;P－</oddFooter>
  </headerFooter>
</worksheet>
</file>

<file path=xl/worksheets/sheet3.xml><?xml version="1.0" encoding="utf-8"?>
<worksheet xmlns="http://schemas.openxmlformats.org/spreadsheetml/2006/main" xmlns:r="http://schemas.openxmlformats.org/officeDocument/2006/relationships">
  <dimension ref="B2:CG436"/>
  <sheetViews>
    <sheetView showGridLines="0" zoomScalePageLayoutView="0" workbookViewId="0" topLeftCell="A49">
      <selection activeCell="F8" sqref="F8"/>
    </sheetView>
  </sheetViews>
  <sheetFormatPr defaultColWidth="9.00390625" defaultRowHeight="13.5"/>
  <cols>
    <col min="1" max="1" width="1.37890625" style="2" customWidth="1"/>
    <col min="2" max="2" width="3.75390625" style="3" customWidth="1"/>
    <col min="3" max="3" width="3.75390625" style="4" customWidth="1"/>
    <col min="4" max="4" width="2.875" style="5" customWidth="1"/>
    <col min="5" max="5" width="13.50390625" style="2" customWidth="1"/>
    <col min="6" max="16" width="14.875" style="2" customWidth="1"/>
    <col min="17" max="17" width="9.75390625" style="2" customWidth="1"/>
    <col min="18" max="18" width="3.75390625" style="3" customWidth="1"/>
    <col min="19" max="19" width="3.75390625" style="4" customWidth="1"/>
    <col min="20" max="20" width="2.875" style="5" customWidth="1"/>
    <col min="21" max="21" width="12.625" style="2" customWidth="1"/>
    <col min="22" max="32" width="15.125" style="2" customWidth="1"/>
    <col min="33" max="33" width="0.5" style="2" customWidth="1"/>
    <col min="34" max="34" width="3.75390625" style="3" customWidth="1"/>
    <col min="35" max="35" width="3.75390625" style="4" customWidth="1"/>
    <col min="36" max="36" width="2.875" style="5" customWidth="1"/>
    <col min="37" max="37" width="12.625" style="2" customWidth="1"/>
    <col min="38" max="48" width="15.00390625" style="2" customWidth="1"/>
    <col min="49" max="49" width="10.625" style="2" customWidth="1"/>
    <col min="50" max="50" width="3.75390625" style="3" customWidth="1"/>
    <col min="51" max="51" width="3.75390625" style="4" customWidth="1"/>
    <col min="52" max="52" width="2.875" style="5" customWidth="1"/>
    <col min="53" max="53" width="12.625" style="2" customWidth="1"/>
    <col min="54" max="57" width="15.00390625" style="2" customWidth="1"/>
    <col min="58" max="58" width="14.875" style="2" customWidth="1"/>
    <col min="59" max="59" width="16.375" style="2" customWidth="1"/>
    <col min="60" max="81" width="11.00390625" style="2" customWidth="1"/>
    <col min="82" max="16384" width="9.00390625" style="2" customWidth="1"/>
  </cols>
  <sheetData>
    <row r="1" ht="7.5" customHeight="1"/>
    <row r="2" spans="2:59" s="6" customFormat="1" ht="26.25" customHeight="1">
      <c r="B2" s="101"/>
      <c r="C2" s="102" t="s">
        <v>217</v>
      </c>
      <c r="E2" s="10"/>
      <c r="G2" s="10"/>
      <c r="H2" s="10"/>
      <c r="I2" s="10"/>
      <c r="J2" s="10"/>
      <c r="K2" s="10"/>
      <c r="L2" s="10"/>
      <c r="M2" s="10"/>
      <c r="N2" s="10"/>
      <c r="O2" s="10"/>
      <c r="P2" s="10"/>
      <c r="R2" s="526" t="s">
        <v>191</v>
      </c>
      <c r="S2" s="574"/>
      <c r="T2" s="574"/>
      <c r="U2" s="574"/>
      <c r="V2" s="574"/>
      <c r="W2" s="574"/>
      <c r="X2" s="574"/>
      <c r="Y2" s="574"/>
      <c r="Z2" s="574"/>
      <c r="AA2" s="574"/>
      <c r="AB2" s="574"/>
      <c r="AC2" s="574"/>
      <c r="AD2" s="574"/>
      <c r="AE2" s="574"/>
      <c r="AF2" s="574"/>
      <c r="AH2" s="101"/>
      <c r="AI2" s="102" t="s">
        <v>203</v>
      </c>
      <c r="AK2" s="10"/>
      <c r="AM2" s="100"/>
      <c r="AN2" s="100"/>
      <c r="AO2" s="100"/>
      <c r="AP2" s="100"/>
      <c r="AQ2" s="100"/>
      <c r="AR2" s="100"/>
      <c r="AS2" s="100"/>
      <c r="AT2" s="100"/>
      <c r="AU2" s="100"/>
      <c r="AX2" s="526" t="s">
        <v>191</v>
      </c>
      <c r="AY2" s="526"/>
      <c r="AZ2" s="526"/>
      <c r="BA2" s="526"/>
      <c r="BB2" s="526"/>
      <c r="BC2" s="526"/>
      <c r="BD2" s="526"/>
      <c r="BE2" s="526"/>
      <c r="BF2" s="526"/>
      <c r="BG2" s="526"/>
    </row>
    <row r="3" spans="2:77" s="6" customFormat="1" ht="6.75" customHeight="1" thickBot="1">
      <c r="B3" s="101"/>
      <c r="C3" s="102"/>
      <c r="D3" s="10"/>
      <c r="E3" s="10"/>
      <c r="F3" s="10"/>
      <c r="G3" s="10"/>
      <c r="H3" s="10"/>
      <c r="I3" s="10"/>
      <c r="J3" s="10"/>
      <c r="K3" s="10"/>
      <c r="L3" s="10"/>
      <c r="M3" s="10"/>
      <c r="N3" s="10"/>
      <c r="O3" s="10"/>
      <c r="P3" s="10"/>
      <c r="Q3" s="10"/>
      <c r="R3" s="100"/>
      <c r="S3" s="103"/>
      <c r="T3" s="103"/>
      <c r="U3" s="103"/>
      <c r="V3" s="103"/>
      <c r="W3" s="103"/>
      <c r="X3" s="103"/>
      <c r="Y3" s="103"/>
      <c r="Z3" s="103"/>
      <c r="AA3" s="103"/>
      <c r="AB3" s="103"/>
      <c r="AC3" s="103"/>
      <c r="AD3" s="103"/>
      <c r="AE3" s="103"/>
      <c r="AF3" s="103"/>
      <c r="AG3" s="10"/>
      <c r="AH3" s="101"/>
      <c r="AI3" s="10"/>
      <c r="AJ3" s="10"/>
      <c r="AK3" s="10"/>
      <c r="AL3" s="102"/>
      <c r="AM3" s="100"/>
      <c r="AN3" s="100"/>
      <c r="AO3" s="100"/>
      <c r="AP3" s="100"/>
      <c r="AQ3" s="100"/>
      <c r="AR3" s="100"/>
      <c r="AS3" s="100"/>
      <c r="AT3" s="100"/>
      <c r="AU3" s="100"/>
      <c r="AV3" s="10"/>
      <c r="AW3" s="10"/>
      <c r="AX3" s="100"/>
      <c r="AY3" s="100"/>
      <c r="AZ3" s="100"/>
      <c r="BA3" s="100"/>
      <c r="BB3" s="100"/>
      <c r="BC3" s="100"/>
      <c r="BD3" s="100"/>
      <c r="BE3" s="100"/>
      <c r="BF3" s="100"/>
      <c r="BG3" s="100"/>
      <c r="BH3" s="10"/>
      <c r="BI3" s="10"/>
      <c r="BJ3" s="10"/>
      <c r="BK3" s="10"/>
      <c r="BL3" s="10"/>
      <c r="BM3" s="10"/>
      <c r="BN3" s="10"/>
      <c r="BO3" s="10"/>
      <c r="BP3" s="10"/>
      <c r="BQ3" s="10"/>
      <c r="BR3" s="10"/>
      <c r="BS3" s="10"/>
      <c r="BT3" s="10"/>
      <c r="BU3" s="10"/>
      <c r="BV3" s="10"/>
      <c r="BW3" s="10"/>
      <c r="BX3" s="10"/>
      <c r="BY3" s="10"/>
    </row>
    <row r="4" spans="2:60" s="3" customFormat="1" ht="24" customHeight="1">
      <c r="B4" s="517" t="s">
        <v>131</v>
      </c>
      <c r="C4" s="518"/>
      <c r="D4" s="518"/>
      <c r="E4" s="519"/>
      <c r="F4" s="514" t="s">
        <v>119</v>
      </c>
      <c r="G4" s="515"/>
      <c r="H4" s="515"/>
      <c r="I4" s="515"/>
      <c r="J4" s="515"/>
      <c r="K4" s="515"/>
      <c r="L4" s="515"/>
      <c r="M4" s="515"/>
      <c r="N4" s="515"/>
      <c r="O4" s="515"/>
      <c r="P4" s="515"/>
      <c r="R4" s="517" t="s">
        <v>131</v>
      </c>
      <c r="S4" s="518"/>
      <c r="T4" s="518"/>
      <c r="U4" s="519"/>
      <c r="V4" s="514" t="s">
        <v>74</v>
      </c>
      <c r="W4" s="515"/>
      <c r="X4" s="515"/>
      <c r="Y4" s="515"/>
      <c r="Z4" s="515"/>
      <c r="AA4" s="515"/>
      <c r="AB4" s="515"/>
      <c r="AC4" s="515"/>
      <c r="AD4" s="515"/>
      <c r="AE4" s="515"/>
      <c r="AF4" s="515"/>
      <c r="AH4" s="517" t="s">
        <v>131</v>
      </c>
      <c r="AI4" s="518"/>
      <c r="AJ4" s="518"/>
      <c r="AK4" s="519"/>
      <c r="AL4" s="514" t="s">
        <v>74</v>
      </c>
      <c r="AM4" s="515"/>
      <c r="AN4" s="515"/>
      <c r="AO4" s="515"/>
      <c r="AP4" s="515"/>
      <c r="AQ4" s="515"/>
      <c r="AR4" s="515"/>
      <c r="AS4" s="515"/>
      <c r="AT4" s="515"/>
      <c r="AU4" s="515"/>
      <c r="AV4" s="515"/>
      <c r="AX4" s="517" t="s">
        <v>131</v>
      </c>
      <c r="AY4" s="518"/>
      <c r="AZ4" s="518"/>
      <c r="BA4" s="519"/>
      <c r="BB4" s="514" t="s">
        <v>74</v>
      </c>
      <c r="BC4" s="515"/>
      <c r="BD4" s="515"/>
      <c r="BE4" s="515"/>
      <c r="BF4" s="515"/>
      <c r="BG4" s="575"/>
      <c r="BH4" s="26"/>
    </row>
    <row r="5" spans="2:60" s="3" customFormat="1" ht="26.25" customHeight="1">
      <c r="B5" s="520"/>
      <c r="C5" s="521"/>
      <c r="D5" s="521"/>
      <c r="E5" s="522"/>
      <c r="F5" s="564" t="s">
        <v>76</v>
      </c>
      <c r="G5" s="565"/>
      <c r="H5" s="565"/>
      <c r="I5" s="565"/>
      <c r="J5" s="565"/>
      <c r="K5" s="438" t="s">
        <v>77</v>
      </c>
      <c r="L5" s="439"/>
      <c r="M5" s="439"/>
      <c r="N5" s="439"/>
      <c r="O5" s="439"/>
      <c r="P5" s="439"/>
      <c r="R5" s="520"/>
      <c r="S5" s="521"/>
      <c r="T5" s="521"/>
      <c r="U5" s="522"/>
      <c r="V5" s="440" t="s">
        <v>193</v>
      </c>
      <c r="W5" s="439"/>
      <c r="X5" s="439"/>
      <c r="Y5" s="439"/>
      <c r="Z5" s="439"/>
      <c r="AA5" s="439"/>
      <c r="AB5" s="439"/>
      <c r="AC5" s="439"/>
      <c r="AD5" s="439"/>
      <c r="AE5" s="439"/>
      <c r="AF5" s="439"/>
      <c r="AH5" s="520"/>
      <c r="AI5" s="521"/>
      <c r="AJ5" s="521"/>
      <c r="AK5" s="522"/>
      <c r="AL5" s="440" t="s">
        <v>78</v>
      </c>
      <c r="AM5" s="439"/>
      <c r="AN5" s="439"/>
      <c r="AO5" s="439"/>
      <c r="AP5" s="439"/>
      <c r="AQ5" s="439"/>
      <c r="AR5" s="439"/>
      <c r="AS5" s="439"/>
      <c r="AT5" s="439"/>
      <c r="AU5" s="439"/>
      <c r="AV5" s="439"/>
      <c r="AX5" s="520"/>
      <c r="AY5" s="521"/>
      <c r="AZ5" s="521"/>
      <c r="BA5" s="522"/>
      <c r="BB5" s="440" t="s">
        <v>201</v>
      </c>
      <c r="BC5" s="441"/>
      <c r="BD5" s="388" t="s">
        <v>88</v>
      </c>
      <c r="BE5" s="388" t="s">
        <v>89</v>
      </c>
      <c r="BF5" s="533" t="s">
        <v>126</v>
      </c>
      <c r="BG5" s="563" t="s">
        <v>127</v>
      </c>
      <c r="BH5" s="26"/>
    </row>
    <row r="6" spans="2:82" s="12" customFormat="1" ht="13.5" customHeight="1">
      <c r="B6" s="520"/>
      <c r="C6" s="521"/>
      <c r="D6" s="521"/>
      <c r="E6" s="522"/>
      <c r="F6" s="384" t="s">
        <v>0</v>
      </c>
      <c r="G6" s="370" t="s">
        <v>1</v>
      </c>
      <c r="H6" s="370" t="s">
        <v>2</v>
      </c>
      <c r="I6" s="370" t="s">
        <v>3</v>
      </c>
      <c r="J6" s="370" t="s">
        <v>4</v>
      </c>
      <c r="K6" s="370" t="s">
        <v>5</v>
      </c>
      <c r="L6" s="370" t="s">
        <v>6</v>
      </c>
      <c r="M6" s="370" t="s">
        <v>7</v>
      </c>
      <c r="N6" s="370" t="s">
        <v>8</v>
      </c>
      <c r="O6" s="370" t="s">
        <v>9</v>
      </c>
      <c r="P6" s="373" t="s">
        <v>10</v>
      </c>
      <c r="Q6" s="13"/>
      <c r="R6" s="520"/>
      <c r="S6" s="521"/>
      <c r="T6" s="521"/>
      <c r="U6" s="522"/>
      <c r="V6" s="372" t="s">
        <v>11</v>
      </c>
      <c r="W6" s="370" t="s">
        <v>12</v>
      </c>
      <c r="X6" s="370" t="s">
        <v>13</v>
      </c>
      <c r="Y6" s="370">
        <v>15</v>
      </c>
      <c r="Z6" s="370">
        <v>16</v>
      </c>
      <c r="AA6" s="386">
        <v>17</v>
      </c>
      <c r="AB6" s="370">
        <v>18</v>
      </c>
      <c r="AC6" s="370">
        <v>19</v>
      </c>
      <c r="AD6" s="370">
        <v>20</v>
      </c>
      <c r="AE6" s="370">
        <v>21</v>
      </c>
      <c r="AF6" s="373">
        <v>22</v>
      </c>
      <c r="AG6" s="13"/>
      <c r="AH6" s="520"/>
      <c r="AI6" s="521"/>
      <c r="AJ6" s="521"/>
      <c r="AK6" s="522"/>
      <c r="AL6" s="370">
        <v>23</v>
      </c>
      <c r="AM6" s="370">
        <v>24</v>
      </c>
      <c r="AN6" s="370">
        <v>25</v>
      </c>
      <c r="AO6" s="370">
        <v>26</v>
      </c>
      <c r="AP6" s="370">
        <v>27</v>
      </c>
      <c r="AQ6" s="370">
        <v>28</v>
      </c>
      <c r="AR6" s="370">
        <v>29</v>
      </c>
      <c r="AS6" s="370">
        <v>30</v>
      </c>
      <c r="AT6" s="370">
        <v>31</v>
      </c>
      <c r="AU6" s="373">
        <v>32</v>
      </c>
      <c r="AV6" s="373">
        <v>33</v>
      </c>
      <c r="AW6" s="13"/>
      <c r="AX6" s="520"/>
      <c r="AY6" s="521"/>
      <c r="AZ6" s="521"/>
      <c r="BA6" s="522"/>
      <c r="BB6" s="370">
        <v>34</v>
      </c>
      <c r="BC6" s="370">
        <v>35</v>
      </c>
      <c r="BD6" s="370">
        <v>36</v>
      </c>
      <c r="BE6" s="370">
        <v>37</v>
      </c>
      <c r="BF6" s="572"/>
      <c r="BG6" s="528"/>
      <c r="BH6" s="27"/>
      <c r="BI6" s="13"/>
      <c r="BJ6" s="13"/>
      <c r="BK6" s="13"/>
      <c r="BL6" s="13"/>
      <c r="BM6" s="13"/>
      <c r="BN6" s="13"/>
      <c r="BO6" s="13"/>
      <c r="BP6" s="13"/>
      <c r="BQ6" s="13"/>
      <c r="BR6" s="13"/>
      <c r="BS6" s="13"/>
      <c r="BT6" s="13"/>
      <c r="BU6" s="13"/>
      <c r="BV6" s="13"/>
      <c r="BW6" s="13"/>
      <c r="BX6" s="13"/>
      <c r="BY6" s="13"/>
      <c r="BZ6" s="13"/>
      <c r="CA6" s="13"/>
      <c r="CB6" s="13"/>
      <c r="CC6" s="13"/>
      <c r="CD6" s="13"/>
    </row>
    <row r="7" spans="2:60" s="14" customFormat="1" ht="51" customHeight="1" thickBot="1">
      <c r="B7" s="523"/>
      <c r="C7" s="524"/>
      <c r="D7" s="524"/>
      <c r="E7" s="525"/>
      <c r="F7" s="379" t="s">
        <v>107</v>
      </c>
      <c r="G7" s="371" t="s">
        <v>95</v>
      </c>
      <c r="H7" s="371" t="s">
        <v>91</v>
      </c>
      <c r="I7" s="371" t="s">
        <v>94</v>
      </c>
      <c r="J7" s="371" t="s">
        <v>97</v>
      </c>
      <c r="K7" s="371" t="s">
        <v>96</v>
      </c>
      <c r="L7" s="371" t="s">
        <v>218</v>
      </c>
      <c r="M7" s="371" t="s">
        <v>108</v>
      </c>
      <c r="N7" s="371" t="s">
        <v>98</v>
      </c>
      <c r="O7" s="371" t="s">
        <v>215</v>
      </c>
      <c r="P7" s="375" t="s">
        <v>117</v>
      </c>
      <c r="R7" s="523"/>
      <c r="S7" s="524"/>
      <c r="T7" s="524"/>
      <c r="U7" s="525"/>
      <c r="V7" s="374" t="s">
        <v>92</v>
      </c>
      <c r="W7" s="371" t="s">
        <v>93</v>
      </c>
      <c r="X7" s="371" t="s">
        <v>183</v>
      </c>
      <c r="Y7" s="371" t="s">
        <v>102</v>
      </c>
      <c r="Z7" s="371" t="s">
        <v>103</v>
      </c>
      <c r="AA7" s="387" t="s">
        <v>104</v>
      </c>
      <c r="AB7" s="371" t="s">
        <v>105</v>
      </c>
      <c r="AC7" s="371" t="s">
        <v>106</v>
      </c>
      <c r="AD7" s="371" t="s">
        <v>48</v>
      </c>
      <c r="AE7" s="371" t="s">
        <v>99</v>
      </c>
      <c r="AF7" s="375" t="s">
        <v>101</v>
      </c>
      <c r="AH7" s="523"/>
      <c r="AI7" s="524"/>
      <c r="AJ7" s="524"/>
      <c r="AK7" s="525"/>
      <c r="AL7" s="371" t="s">
        <v>63</v>
      </c>
      <c r="AM7" s="371" t="s">
        <v>122</v>
      </c>
      <c r="AN7" s="371" t="s">
        <v>109</v>
      </c>
      <c r="AO7" s="371" t="s">
        <v>111</v>
      </c>
      <c r="AP7" s="371" t="s">
        <v>52</v>
      </c>
      <c r="AQ7" s="371" t="s">
        <v>110</v>
      </c>
      <c r="AR7" s="371" t="s">
        <v>216</v>
      </c>
      <c r="AS7" s="371" t="s">
        <v>100</v>
      </c>
      <c r="AT7" s="371" t="s">
        <v>112</v>
      </c>
      <c r="AU7" s="375" t="s">
        <v>210</v>
      </c>
      <c r="AV7" s="375" t="s">
        <v>200</v>
      </c>
      <c r="AX7" s="523"/>
      <c r="AY7" s="524"/>
      <c r="AZ7" s="524"/>
      <c r="BA7" s="525"/>
      <c r="BB7" s="371" t="s">
        <v>124</v>
      </c>
      <c r="BC7" s="371" t="s">
        <v>125</v>
      </c>
      <c r="BD7" s="371" t="s">
        <v>114</v>
      </c>
      <c r="BE7" s="371" t="s">
        <v>115</v>
      </c>
      <c r="BF7" s="573"/>
      <c r="BG7" s="529"/>
      <c r="BH7" s="28"/>
    </row>
    <row r="8" spans="2:83" ht="37.5" customHeight="1" thickTop="1">
      <c r="B8" s="531" t="s">
        <v>80</v>
      </c>
      <c r="C8" s="547" t="s">
        <v>84</v>
      </c>
      <c r="D8" s="359" t="s">
        <v>90</v>
      </c>
      <c r="E8" s="360" t="s">
        <v>39</v>
      </c>
      <c r="F8" s="307">
        <v>1.0111375971167802</v>
      </c>
      <c r="G8" s="245">
        <v>0.05388247506751613</v>
      </c>
      <c r="H8" s="245">
        <v>0.005046421547436069</v>
      </c>
      <c r="I8" s="245">
        <v>0.001352192255802868</v>
      </c>
      <c r="J8" s="245">
        <v>0.0014414657070988166</v>
      </c>
      <c r="K8" s="308">
        <v>3.3268475723378754E-05</v>
      </c>
      <c r="L8" s="245">
        <v>0.04784317827164286</v>
      </c>
      <c r="M8" s="245">
        <v>0.0020564605687625912</v>
      </c>
      <c r="N8" s="245">
        <v>0.0002557651386869111</v>
      </c>
      <c r="O8" s="245">
        <v>7.680776248637688E-05</v>
      </c>
      <c r="P8" s="309">
        <v>0.00037445853085448427</v>
      </c>
      <c r="R8" s="530" t="s">
        <v>80</v>
      </c>
      <c r="S8" s="447" t="s">
        <v>84</v>
      </c>
      <c r="T8" s="359" t="s">
        <v>90</v>
      </c>
      <c r="U8" s="360" t="s">
        <v>39</v>
      </c>
      <c r="V8" s="245">
        <v>1.6342362571197424E-05</v>
      </c>
      <c r="W8" s="245">
        <v>5.9296711627776884E-05</v>
      </c>
      <c r="X8" s="245">
        <v>6.34127688040028E-05</v>
      </c>
      <c r="Y8" s="245">
        <v>2.395658980785587E-05</v>
      </c>
      <c r="Z8" s="245">
        <v>5.71241988267251E-05</v>
      </c>
      <c r="AA8" s="245">
        <v>7.813198206335306E-05</v>
      </c>
      <c r="AB8" s="245">
        <v>5.802062476489238E-05</v>
      </c>
      <c r="AC8" s="245">
        <v>8.327916905117337E-05</v>
      </c>
      <c r="AD8" s="245">
        <v>0.012460750381652161</v>
      </c>
      <c r="AE8" s="309">
        <v>0.0003349447220366752</v>
      </c>
      <c r="AF8" s="245">
        <v>0.001227195328174421</v>
      </c>
      <c r="AH8" s="530" t="s">
        <v>80</v>
      </c>
      <c r="AI8" s="547" t="s">
        <v>84</v>
      </c>
      <c r="AJ8" s="359" t="s">
        <v>90</v>
      </c>
      <c r="AK8" s="360" t="s">
        <v>39</v>
      </c>
      <c r="AL8" s="308">
        <v>3.684590266240839E-05</v>
      </c>
      <c r="AM8" s="245">
        <v>7.082068973683056E-05</v>
      </c>
      <c r="AN8" s="245">
        <v>7.640933770177852E-05</v>
      </c>
      <c r="AO8" s="245">
        <v>2.3594000953607024E-05</v>
      </c>
      <c r="AP8" s="245">
        <v>2.0004683645107196E-05</v>
      </c>
      <c r="AQ8" s="245">
        <v>3.501752444616407E-05</v>
      </c>
      <c r="AR8" s="245">
        <v>8.034552193066944E-05</v>
      </c>
      <c r="AS8" s="309">
        <v>7.376025088966532E-05</v>
      </c>
      <c r="AT8" s="245">
        <v>8.930638235185978E-05</v>
      </c>
      <c r="AU8" s="245">
        <v>0.0017422913045086336</v>
      </c>
      <c r="AV8" s="245">
        <v>0.0008483800182604529</v>
      </c>
      <c r="AX8" s="530" t="s">
        <v>80</v>
      </c>
      <c r="AY8" s="547" t="s">
        <v>84</v>
      </c>
      <c r="AZ8" s="359" t="s">
        <v>90</v>
      </c>
      <c r="BA8" s="360" t="s">
        <v>39</v>
      </c>
      <c r="BB8" s="245">
        <v>5.617391478735217E-05</v>
      </c>
      <c r="BC8" s="245">
        <v>0.00737047444313219</v>
      </c>
      <c r="BD8" s="246">
        <v>0.0002619061201763157</v>
      </c>
      <c r="BE8" s="245">
        <v>0.00012213851844610415</v>
      </c>
      <c r="BF8" s="255">
        <v>1.1488700138958001</v>
      </c>
      <c r="BG8" s="261">
        <v>0.8338264626361447</v>
      </c>
      <c r="BH8" s="25"/>
      <c r="CE8" s="15"/>
    </row>
    <row r="9" spans="2:83" ht="37.5" customHeight="1">
      <c r="B9" s="531"/>
      <c r="C9" s="547"/>
      <c r="D9" s="356" t="s">
        <v>37</v>
      </c>
      <c r="E9" s="357" t="s">
        <v>164</v>
      </c>
      <c r="F9" s="307">
        <v>0.006103163892034881</v>
      </c>
      <c r="G9" s="245">
        <v>1.0768760942107591</v>
      </c>
      <c r="H9" s="245">
        <v>0.002949681135551855</v>
      </c>
      <c r="I9" s="245">
        <v>0.00020858835301095535</v>
      </c>
      <c r="J9" s="245">
        <v>0.0009069080271149075</v>
      </c>
      <c r="K9" s="308">
        <v>3.508884923190681E-06</v>
      </c>
      <c r="L9" s="245">
        <v>0.030871463691895192</v>
      </c>
      <c r="M9" s="245">
        <v>0.00017682258129010623</v>
      </c>
      <c r="N9" s="245">
        <v>4.508078527091433E-05</v>
      </c>
      <c r="O9" s="245">
        <v>3.6548349483887397E-06</v>
      </c>
      <c r="P9" s="309">
        <v>9.43853645473712E-05</v>
      </c>
      <c r="R9" s="531"/>
      <c r="S9" s="448"/>
      <c r="T9" s="356" t="s">
        <v>37</v>
      </c>
      <c r="U9" s="357" t="s">
        <v>164</v>
      </c>
      <c r="V9" s="245">
        <v>1.255616446774004E-06</v>
      </c>
      <c r="W9" s="245">
        <v>1.9201139079350245E-05</v>
      </c>
      <c r="X9" s="245">
        <v>6.487712697441437E-06</v>
      </c>
      <c r="Y9" s="245">
        <v>5.566778351102319E-06</v>
      </c>
      <c r="Z9" s="245">
        <v>1.8180461937372067E-05</v>
      </c>
      <c r="AA9" s="245">
        <v>2.9169770223251357E-05</v>
      </c>
      <c r="AB9" s="245">
        <v>1.4084515353930428E-05</v>
      </c>
      <c r="AC9" s="245">
        <v>2.119111726246097E-05</v>
      </c>
      <c r="AD9" s="245">
        <v>8.74021111415412E-05</v>
      </c>
      <c r="AE9" s="309">
        <v>5.728252180251567E-06</v>
      </c>
      <c r="AF9" s="245">
        <v>1.1467942198533297E-05</v>
      </c>
      <c r="AH9" s="531"/>
      <c r="AI9" s="547"/>
      <c r="AJ9" s="356" t="s">
        <v>37</v>
      </c>
      <c r="AK9" s="357" t="s">
        <v>164</v>
      </c>
      <c r="AL9" s="308">
        <v>1.0332652761810634E-05</v>
      </c>
      <c r="AM9" s="245">
        <v>3.556551557678861E-06</v>
      </c>
      <c r="AN9" s="245">
        <v>6.7618140406616686E-06</v>
      </c>
      <c r="AO9" s="245">
        <v>3.322516306783334E-06</v>
      </c>
      <c r="AP9" s="245">
        <v>1.996891369846317E-06</v>
      </c>
      <c r="AQ9" s="245">
        <v>5.708834514142176E-06</v>
      </c>
      <c r="AR9" s="245">
        <v>2.514875958857141E-05</v>
      </c>
      <c r="AS9" s="309">
        <v>8.120749309589083E-06</v>
      </c>
      <c r="AT9" s="245">
        <v>0.0002772765519718429</v>
      </c>
      <c r="AU9" s="245">
        <v>0.00043552169963447223</v>
      </c>
      <c r="AV9" s="245">
        <v>2.4565448513631064E-05</v>
      </c>
      <c r="AX9" s="531"/>
      <c r="AY9" s="547"/>
      <c r="AZ9" s="356" t="s">
        <v>37</v>
      </c>
      <c r="BA9" s="357" t="s">
        <v>164</v>
      </c>
      <c r="BB9" s="245">
        <v>6.583169372795053E-06</v>
      </c>
      <c r="BC9" s="245">
        <v>0.0024665139682192075</v>
      </c>
      <c r="BD9" s="246">
        <v>8.146250118308871E-06</v>
      </c>
      <c r="BE9" s="245">
        <v>4.7678584963667525E-05</v>
      </c>
      <c r="BF9" s="255">
        <v>1.1217903216204625</v>
      </c>
      <c r="BG9" s="261">
        <v>0.8141725733831278</v>
      </c>
      <c r="BH9" s="25"/>
      <c r="CE9" s="15"/>
    </row>
    <row r="10" spans="2:83" ht="37.5" customHeight="1">
      <c r="B10" s="531"/>
      <c r="C10" s="547"/>
      <c r="D10" s="356" t="s">
        <v>2</v>
      </c>
      <c r="E10" s="358" t="s">
        <v>91</v>
      </c>
      <c r="F10" s="307">
        <v>0.1315808317631707</v>
      </c>
      <c r="G10" s="245">
        <v>0.06034057618086668</v>
      </c>
      <c r="H10" s="245">
        <v>1.0008022804778787</v>
      </c>
      <c r="I10" s="245">
        <v>0.00018773574567003938</v>
      </c>
      <c r="J10" s="245">
        <v>0.00023297252583400095</v>
      </c>
      <c r="K10" s="308">
        <v>5.576955921113498E-06</v>
      </c>
      <c r="L10" s="245">
        <v>0.007742591068201979</v>
      </c>
      <c r="M10" s="245">
        <v>0.00027746229896894505</v>
      </c>
      <c r="N10" s="245">
        <v>3.9182479107168725E-05</v>
      </c>
      <c r="O10" s="245">
        <v>1.0852535832819396E-05</v>
      </c>
      <c r="P10" s="309">
        <v>7.604581573638554E-05</v>
      </c>
      <c r="R10" s="531"/>
      <c r="S10" s="448"/>
      <c r="T10" s="356" t="s">
        <v>2</v>
      </c>
      <c r="U10" s="358" t="s">
        <v>91</v>
      </c>
      <c r="V10" s="245">
        <v>2.9803647935685242E-06</v>
      </c>
      <c r="W10" s="245">
        <v>2.0028435044478458E-05</v>
      </c>
      <c r="X10" s="245">
        <v>1.3244505418465784E-05</v>
      </c>
      <c r="Y10" s="245">
        <v>7.333369920987544E-06</v>
      </c>
      <c r="Z10" s="245">
        <v>2.362327071172448E-05</v>
      </c>
      <c r="AA10" s="245">
        <v>3.689590342549118E-05</v>
      </c>
      <c r="AB10" s="245">
        <v>2.0180780114595233E-05</v>
      </c>
      <c r="AC10" s="245">
        <v>2.9902851316667977E-05</v>
      </c>
      <c r="AD10" s="245">
        <v>0.001630121418921465</v>
      </c>
      <c r="AE10" s="309">
        <v>4.475068449963489E-05</v>
      </c>
      <c r="AF10" s="245">
        <v>0.00016110775954977647</v>
      </c>
      <c r="AH10" s="531"/>
      <c r="AI10" s="547"/>
      <c r="AJ10" s="356" t="s">
        <v>2</v>
      </c>
      <c r="AK10" s="358" t="s">
        <v>91</v>
      </c>
      <c r="AL10" s="308">
        <v>1.3257961926862271E-05</v>
      </c>
      <c r="AM10" s="245">
        <v>1.0203810882699126E-05</v>
      </c>
      <c r="AN10" s="245">
        <v>1.1692244478285575E-05</v>
      </c>
      <c r="AO10" s="245">
        <v>3.871680415805002E-06</v>
      </c>
      <c r="AP10" s="245">
        <v>2.8608475890150386E-06</v>
      </c>
      <c r="AQ10" s="245">
        <v>5.8174493459248526E-06</v>
      </c>
      <c r="AR10" s="245">
        <v>1.62912179421438E-05</v>
      </c>
      <c r="AS10" s="309">
        <v>1.0453715839905955E-05</v>
      </c>
      <c r="AT10" s="245">
        <v>0.0002809157328978161</v>
      </c>
      <c r="AU10" s="245">
        <v>0.0002486475572763858</v>
      </c>
      <c r="AV10" s="245">
        <v>0.00011192182006438409</v>
      </c>
      <c r="AX10" s="531"/>
      <c r="AY10" s="547"/>
      <c r="AZ10" s="356" t="s">
        <v>2</v>
      </c>
      <c r="BA10" s="358" t="s">
        <v>91</v>
      </c>
      <c r="BB10" s="245">
        <v>8.795745121096347E-06</v>
      </c>
      <c r="BC10" s="245">
        <v>0.0011070926637198936</v>
      </c>
      <c r="BD10" s="246">
        <v>3.534111408553925E-05</v>
      </c>
      <c r="BE10" s="245">
        <v>2.9877828510867722E-05</v>
      </c>
      <c r="BF10" s="255">
        <v>1.2051833185810028</v>
      </c>
      <c r="BG10" s="261">
        <v>0.8746975125174002</v>
      </c>
      <c r="BH10" s="25"/>
      <c r="CE10" s="15"/>
    </row>
    <row r="11" spans="2:83" ht="37.5" customHeight="1">
      <c r="B11" s="531"/>
      <c r="C11" s="548"/>
      <c r="D11" s="356" t="s">
        <v>3</v>
      </c>
      <c r="E11" s="357" t="s">
        <v>165</v>
      </c>
      <c r="F11" s="307">
        <v>0.00015527996473671364</v>
      </c>
      <c r="G11" s="245">
        <v>0.00012321406002520466</v>
      </c>
      <c r="H11" s="245">
        <v>0.00018709505835700916</v>
      </c>
      <c r="I11" s="245">
        <v>1.1348265532563129</v>
      </c>
      <c r="J11" s="245">
        <v>0.0001769773766111661</v>
      </c>
      <c r="K11" s="308">
        <v>0.00020928410104722632</v>
      </c>
      <c r="L11" s="245">
        <v>0.0004972112480185873</v>
      </c>
      <c r="M11" s="245">
        <v>8.729230896406292E-05</v>
      </c>
      <c r="N11" s="245">
        <v>0.020786051782708388</v>
      </c>
      <c r="O11" s="245">
        <v>0.0006844106267798596</v>
      </c>
      <c r="P11" s="309">
        <v>0.0008899319140583697</v>
      </c>
      <c r="R11" s="531"/>
      <c r="S11" s="448"/>
      <c r="T11" s="356" t="s">
        <v>3</v>
      </c>
      <c r="U11" s="357" t="s">
        <v>165</v>
      </c>
      <c r="V11" s="245">
        <v>6.873520768849896E-06</v>
      </c>
      <c r="W11" s="245">
        <v>0.0001327476207533127</v>
      </c>
      <c r="X11" s="245">
        <v>3.1311730176173104E-05</v>
      </c>
      <c r="Y11" s="245">
        <v>4.1374749749991076E-05</v>
      </c>
      <c r="Z11" s="245">
        <v>3.372927740054568E-05</v>
      </c>
      <c r="AA11" s="245">
        <v>7.867995698973909E-05</v>
      </c>
      <c r="AB11" s="245">
        <v>2.9903699798770003E-05</v>
      </c>
      <c r="AC11" s="245">
        <v>4.025091249320375E-05</v>
      </c>
      <c r="AD11" s="245">
        <v>0.0002546495858894831</v>
      </c>
      <c r="AE11" s="309">
        <v>0.00047036774682144476</v>
      </c>
      <c r="AF11" s="245">
        <v>0.0001825906817590682</v>
      </c>
      <c r="AH11" s="531"/>
      <c r="AI11" s="548"/>
      <c r="AJ11" s="356" t="s">
        <v>3</v>
      </c>
      <c r="AK11" s="357" t="s">
        <v>165</v>
      </c>
      <c r="AL11" s="308">
        <v>4.760206046488199E-05</v>
      </c>
      <c r="AM11" s="245">
        <v>5.286323263349935E-05</v>
      </c>
      <c r="AN11" s="245">
        <v>7.235399730454509E-05</v>
      </c>
      <c r="AO11" s="245">
        <v>6.448238702752481E-05</v>
      </c>
      <c r="AP11" s="245">
        <v>2.565081822098843E-05</v>
      </c>
      <c r="AQ11" s="245">
        <v>4.227764052307419E-05</v>
      </c>
      <c r="AR11" s="245">
        <v>0.0001420611162403255</v>
      </c>
      <c r="AS11" s="309">
        <v>3.928494452899679E-05</v>
      </c>
      <c r="AT11" s="245">
        <v>5.782664070888646E-05</v>
      </c>
      <c r="AU11" s="245">
        <v>0.0001304335319481571</v>
      </c>
      <c r="AV11" s="245">
        <v>0.00013858643503687504</v>
      </c>
      <c r="AX11" s="531"/>
      <c r="AY11" s="548"/>
      <c r="AZ11" s="356" t="s">
        <v>3</v>
      </c>
      <c r="BA11" s="357" t="s">
        <v>165</v>
      </c>
      <c r="BB11" s="245">
        <v>5.4910456140899725E-05</v>
      </c>
      <c r="BC11" s="245">
        <v>0.0007436043923164685</v>
      </c>
      <c r="BD11" s="246">
        <v>0.002513164453817455</v>
      </c>
      <c r="BE11" s="245">
        <v>0.00013967073466552232</v>
      </c>
      <c r="BF11" s="255">
        <v>1.1641905540217987</v>
      </c>
      <c r="BG11" s="261">
        <v>0.8449457987006467</v>
      </c>
      <c r="BH11" s="25"/>
      <c r="CE11" s="15"/>
    </row>
    <row r="12" spans="2:83" ht="37.5" customHeight="1">
      <c r="B12" s="531"/>
      <c r="C12" s="549"/>
      <c r="D12" s="356" t="s">
        <v>4</v>
      </c>
      <c r="E12" s="357" t="s">
        <v>166</v>
      </c>
      <c r="F12" s="310">
        <v>0.00017907695740056472</v>
      </c>
      <c r="G12" s="247">
        <v>0.002459672938290675</v>
      </c>
      <c r="H12" s="247">
        <v>0.00023826067028412905</v>
      </c>
      <c r="I12" s="247">
        <v>8.127078171089644E-05</v>
      </c>
      <c r="J12" s="247">
        <v>1.0129594851865709</v>
      </c>
      <c r="K12" s="311">
        <v>1.6701348549061725E-06</v>
      </c>
      <c r="L12" s="247">
        <v>0.023380793976989535</v>
      </c>
      <c r="M12" s="247">
        <v>1.3093657670479948E-05</v>
      </c>
      <c r="N12" s="247">
        <v>2.914571652717422E-05</v>
      </c>
      <c r="O12" s="247">
        <v>2.104585870367736E-06</v>
      </c>
      <c r="P12" s="312">
        <v>4.5650646685955E-05</v>
      </c>
      <c r="R12" s="531"/>
      <c r="S12" s="452"/>
      <c r="T12" s="356" t="s">
        <v>4</v>
      </c>
      <c r="U12" s="357" t="s">
        <v>166</v>
      </c>
      <c r="V12" s="247">
        <v>2.561557118392295E-07</v>
      </c>
      <c r="W12" s="247">
        <v>5.427382131491169E-06</v>
      </c>
      <c r="X12" s="247">
        <v>1.1130342872546644E-06</v>
      </c>
      <c r="Y12" s="247">
        <v>1.0781509961812037E-06</v>
      </c>
      <c r="Z12" s="247">
        <v>1.6475154469665006E-06</v>
      </c>
      <c r="AA12" s="247">
        <v>2.05372155751071E-06</v>
      </c>
      <c r="AB12" s="247">
        <v>1.192495342471899E-06</v>
      </c>
      <c r="AC12" s="247">
        <v>1.7550310358900003E-06</v>
      </c>
      <c r="AD12" s="247">
        <v>5.1925509769731325E-05</v>
      </c>
      <c r="AE12" s="312">
        <v>2.2225265019328884E-06</v>
      </c>
      <c r="AF12" s="247">
        <v>2.5507553550596956E-06</v>
      </c>
      <c r="AH12" s="531"/>
      <c r="AI12" s="549"/>
      <c r="AJ12" s="356" t="s">
        <v>4</v>
      </c>
      <c r="AK12" s="357" t="s">
        <v>166</v>
      </c>
      <c r="AL12" s="311">
        <v>1.4955653331768273E-06</v>
      </c>
      <c r="AM12" s="247">
        <v>1.986942532973578E-06</v>
      </c>
      <c r="AN12" s="247">
        <v>3.860180987300377E-06</v>
      </c>
      <c r="AO12" s="247">
        <v>2.0645248198122278E-06</v>
      </c>
      <c r="AP12" s="247">
        <v>1.4013353842112552E-06</v>
      </c>
      <c r="AQ12" s="247">
        <v>3.091782565481212E-06</v>
      </c>
      <c r="AR12" s="247">
        <v>1.631727941556443E-05</v>
      </c>
      <c r="AS12" s="312">
        <v>6.882493744294833E-06</v>
      </c>
      <c r="AT12" s="247">
        <v>8.063978646045094E-06</v>
      </c>
      <c r="AU12" s="247">
        <v>0.000356531242345125</v>
      </c>
      <c r="AV12" s="247">
        <v>1.498279928667769E-05</v>
      </c>
      <c r="AX12" s="531"/>
      <c r="AY12" s="549"/>
      <c r="AZ12" s="356" t="s">
        <v>4</v>
      </c>
      <c r="BA12" s="357" t="s">
        <v>166</v>
      </c>
      <c r="BB12" s="247">
        <v>4.190337721423022E-06</v>
      </c>
      <c r="BC12" s="247">
        <v>0.001968429237742195</v>
      </c>
      <c r="BD12" s="248">
        <v>4.95267431758359E-06</v>
      </c>
      <c r="BE12" s="247">
        <v>2.7511883101036197E-05</v>
      </c>
      <c r="BF12" s="256">
        <v>1.0418832097889343</v>
      </c>
      <c r="BG12" s="262">
        <v>0.7561776186954192</v>
      </c>
      <c r="BH12" s="25"/>
      <c r="CE12" s="15"/>
    </row>
    <row r="13" spans="2:83" ht="37.5" customHeight="1">
      <c r="B13" s="531"/>
      <c r="C13" s="550" t="s">
        <v>85</v>
      </c>
      <c r="D13" s="356" t="s">
        <v>5</v>
      </c>
      <c r="E13" s="357" t="s">
        <v>167</v>
      </c>
      <c r="F13" s="313">
        <v>0.00012951469182883297</v>
      </c>
      <c r="G13" s="249">
        <v>0.00010021055690587229</v>
      </c>
      <c r="H13" s="249">
        <v>0.0002128212695416296</v>
      </c>
      <c r="I13" s="249">
        <v>0.00014539827525738221</v>
      </c>
      <c r="J13" s="249">
        <v>0.0004604269752266651</v>
      </c>
      <c r="K13" s="314">
        <v>1.0003762762241744</v>
      </c>
      <c r="L13" s="249">
        <v>0.00011343166879045689</v>
      </c>
      <c r="M13" s="249">
        <v>9.420986811389073E-05</v>
      </c>
      <c r="N13" s="249">
        <v>0.0006584303257945232</v>
      </c>
      <c r="O13" s="249">
        <v>9.568809837945772E-05</v>
      </c>
      <c r="P13" s="315">
        <v>0.0006899806212037103</v>
      </c>
      <c r="R13" s="531"/>
      <c r="S13" s="451" t="s">
        <v>85</v>
      </c>
      <c r="T13" s="356" t="s">
        <v>5</v>
      </c>
      <c r="U13" s="357" t="s">
        <v>167</v>
      </c>
      <c r="V13" s="249">
        <v>0.020006120617035206</v>
      </c>
      <c r="W13" s="249">
        <v>0.0022498095554824983</v>
      </c>
      <c r="X13" s="249">
        <v>0.0003900431114275626</v>
      </c>
      <c r="Y13" s="249">
        <v>0.0001170175921548853</v>
      </c>
      <c r="Z13" s="249">
        <v>8.344605738296554E-05</v>
      </c>
      <c r="AA13" s="249">
        <v>0.00011650455874348673</v>
      </c>
      <c r="AB13" s="249">
        <v>9.698117681798614E-05</v>
      </c>
      <c r="AC13" s="249">
        <v>9.551899135271708E-05</v>
      </c>
      <c r="AD13" s="249">
        <v>0.0001494844270059921</v>
      </c>
      <c r="AE13" s="315">
        <v>0.0001513975896647053</v>
      </c>
      <c r="AF13" s="249">
        <v>0.0007916588131724363</v>
      </c>
      <c r="AH13" s="531"/>
      <c r="AI13" s="550" t="s">
        <v>85</v>
      </c>
      <c r="AJ13" s="356" t="s">
        <v>5</v>
      </c>
      <c r="AK13" s="357" t="s">
        <v>167</v>
      </c>
      <c r="AL13" s="314">
        <v>0.0047124441112687595</v>
      </c>
      <c r="AM13" s="249">
        <v>0.00028585998108508103</v>
      </c>
      <c r="AN13" s="249">
        <v>0.00010386216915369989</v>
      </c>
      <c r="AO13" s="249">
        <v>3.7415250228771894E-05</v>
      </c>
      <c r="AP13" s="249">
        <v>2.1959596840785715E-05</v>
      </c>
      <c r="AQ13" s="249">
        <v>0.0005695495426875481</v>
      </c>
      <c r="AR13" s="249">
        <v>6.523733350421127E-05</v>
      </c>
      <c r="AS13" s="315">
        <v>0.00010734572647924278</v>
      </c>
      <c r="AT13" s="249">
        <v>0.0001293661327733615</v>
      </c>
      <c r="AU13" s="249">
        <v>9.33049523548087E-05</v>
      </c>
      <c r="AV13" s="249">
        <v>6.547283336313852E-05</v>
      </c>
      <c r="AX13" s="531"/>
      <c r="AY13" s="550" t="s">
        <v>85</v>
      </c>
      <c r="AZ13" s="356" t="s">
        <v>5</v>
      </c>
      <c r="BA13" s="357" t="s">
        <v>167</v>
      </c>
      <c r="BB13" s="249">
        <v>5.0165231795238695E-05</v>
      </c>
      <c r="BC13" s="249">
        <v>0.00014911204783796188</v>
      </c>
      <c r="BD13" s="250">
        <v>0.00011367213779820785</v>
      </c>
      <c r="BE13" s="249">
        <v>0.00019584239204971783</v>
      </c>
      <c r="BF13" s="255">
        <v>1.0340249805046775</v>
      </c>
      <c r="BG13" s="261">
        <v>0.7504742758912524</v>
      </c>
      <c r="BH13" s="25"/>
      <c r="CE13" s="15"/>
    </row>
    <row r="14" spans="2:83" ht="37.5" customHeight="1">
      <c r="B14" s="531"/>
      <c r="C14" s="547"/>
      <c r="D14" s="356" t="s">
        <v>6</v>
      </c>
      <c r="E14" s="357" t="s">
        <v>212</v>
      </c>
      <c r="F14" s="307">
        <v>0.00801098999228265</v>
      </c>
      <c r="G14" s="245">
        <v>0.11037105657059773</v>
      </c>
      <c r="H14" s="245">
        <v>0.010584500005637165</v>
      </c>
      <c r="I14" s="245">
        <v>0.003610021499778374</v>
      </c>
      <c r="J14" s="245">
        <v>0.030721920052885574</v>
      </c>
      <c r="K14" s="308">
        <v>4.0331171013065875E-05</v>
      </c>
      <c r="L14" s="245">
        <v>1.0492820851214364</v>
      </c>
      <c r="M14" s="245">
        <v>0.0005602846131716925</v>
      </c>
      <c r="N14" s="245">
        <v>0.0012830796283479875</v>
      </c>
      <c r="O14" s="245">
        <v>6.469306672314202E-05</v>
      </c>
      <c r="P14" s="309">
        <v>0.0017151215404324295</v>
      </c>
      <c r="R14" s="531"/>
      <c r="S14" s="448"/>
      <c r="T14" s="356" t="s">
        <v>6</v>
      </c>
      <c r="U14" s="357" t="s">
        <v>212</v>
      </c>
      <c r="V14" s="245">
        <v>6.9622830699959216E-06</v>
      </c>
      <c r="W14" s="245">
        <v>0.00021485518355332335</v>
      </c>
      <c r="X14" s="245">
        <v>2.6616656002731866E-05</v>
      </c>
      <c r="Y14" s="245">
        <v>2.6555491179866225E-05</v>
      </c>
      <c r="Z14" s="245">
        <v>4.321614929225645E-05</v>
      </c>
      <c r="AA14" s="245">
        <v>5.496433373023577E-05</v>
      </c>
      <c r="AB14" s="245">
        <v>2.943745474802917E-05</v>
      </c>
      <c r="AC14" s="245">
        <v>4.416090066511962E-05</v>
      </c>
      <c r="AD14" s="245">
        <v>0.00018170156731928794</v>
      </c>
      <c r="AE14" s="309">
        <v>6.30362799441589E-05</v>
      </c>
      <c r="AF14" s="245">
        <v>6.146581638654301E-05</v>
      </c>
      <c r="AH14" s="531"/>
      <c r="AI14" s="547"/>
      <c r="AJ14" s="356" t="s">
        <v>6</v>
      </c>
      <c r="AK14" s="357" t="s">
        <v>212</v>
      </c>
      <c r="AL14" s="308">
        <v>3.633919804282308E-05</v>
      </c>
      <c r="AM14" s="245">
        <v>4.315663629200736E-05</v>
      </c>
      <c r="AN14" s="245">
        <v>0.00010708011223677517</v>
      </c>
      <c r="AO14" s="245">
        <v>4.300758912384519E-05</v>
      </c>
      <c r="AP14" s="245">
        <v>2.826222208035825E-05</v>
      </c>
      <c r="AQ14" s="245">
        <v>7.429417398695832E-05</v>
      </c>
      <c r="AR14" s="245">
        <v>0.0003106426133860316</v>
      </c>
      <c r="AS14" s="309">
        <v>0.00014378450832843993</v>
      </c>
      <c r="AT14" s="245">
        <v>0.0003011436820682424</v>
      </c>
      <c r="AU14" s="245">
        <v>0.005116070512383047</v>
      </c>
      <c r="AV14" s="245">
        <v>0.0005059830151412509</v>
      </c>
      <c r="AX14" s="531"/>
      <c r="AY14" s="547"/>
      <c r="AZ14" s="356" t="s">
        <v>6</v>
      </c>
      <c r="BA14" s="357" t="s">
        <v>212</v>
      </c>
      <c r="BB14" s="245">
        <v>8.209000781341007E-05</v>
      </c>
      <c r="BC14" s="245">
        <v>0.03576831196412678</v>
      </c>
      <c r="BD14" s="246">
        <v>0.00017243509930862304</v>
      </c>
      <c r="BE14" s="245">
        <v>0.0010006965104626506</v>
      </c>
      <c r="BF14" s="255">
        <v>1.260730353222979</v>
      </c>
      <c r="BG14" s="261">
        <v>0.9150124192041781</v>
      </c>
      <c r="BH14" s="25"/>
      <c r="CE14" s="15"/>
    </row>
    <row r="15" spans="2:83" ht="37.5" customHeight="1">
      <c r="B15" s="531"/>
      <c r="C15" s="547"/>
      <c r="D15" s="356" t="s">
        <v>7</v>
      </c>
      <c r="E15" s="357" t="s">
        <v>41</v>
      </c>
      <c r="F15" s="307">
        <v>8.578510647892287E-05</v>
      </c>
      <c r="G15" s="245">
        <v>3.642911802993367E-05</v>
      </c>
      <c r="H15" s="245">
        <v>6.524583032194228E-05</v>
      </c>
      <c r="I15" s="245">
        <v>0.00013320253133770844</v>
      </c>
      <c r="J15" s="245">
        <v>0.00037171590988479544</v>
      </c>
      <c r="K15" s="308">
        <v>0.00015371938128543684</v>
      </c>
      <c r="L15" s="245">
        <v>4.7645101077337054E-05</v>
      </c>
      <c r="M15" s="245">
        <v>1.0065615042378506</v>
      </c>
      <c r="N15" s="245">
        <v>0.00011782541561066592</v>
      </c>
      <c r="O15" s="245">
        <v>3.548591821088233E-05</v>
      </c>
      <c r="P15" s="309">
        <v>4.078330258753754E-05</v>
      </c>
      <c r="R15" s="531"/>
      <c r="S15" s="448"/>
      <c r="T15" s="356" t="s">
        <v>7</v>
      </c>
      <c r="U15" s="357" t="s">
        <v>41</v>
      </c>
      <c r="V15" s="245">
        <v>9.418370614739909E-06</v>
      </c>
      <c r="W15" s="245">
        <v>9.818317322836808E-05</v>
      </c>
      <c r="X15" s="245">
        <v>4.4472435937025285E-05</v>
      </c>
      <c r="Y15" s="245">
        <v>4.1869826398988806E-05</v>
      </c>
      <c r="Z15" s="245">
        <v>7.00863845595225E-05</v>
      </c>
      <c r="AA15" s="245">
        <v>9.69248367275482E-05</v>
      </c>
      <c r="AB15" s="245">
        <v>3.208186534002323E-05</v>
      </c>
      <c r="AC15" s="245">
        <v>6.141294317939797E-05</v>
      </c>
      <c r="AD15" s="245">
        <v>0.000199237015840342</v>
      </c>
      <c r="AE15" s="309">
        <v>0.00010936534066538469</v>
      </c>
      <c r="AF15" s="245">
        <v>5.2329091858440674E-05</v>
      </c>
      <c r="AH15" s="531"/>
      <c r="AI15" s="547"/>
      <c r="AJ15" s="356" t="s">
        <v>7</v>
      </c>
      <c r="AK15" s="357" t="s">
        <v>41</v>
      </c>
      <c r="AL15" s="308">
        <v>2.5320331231123375E-05</v>
      </c>
      <c r="AM15" s="245">
        <v>5.6843626928669566E-05</v>
      </c>
      <c r="AN15" s="245">
        <v>0.00010361918699083696</v>
      </c>
      <c r="AO15" s="245">
        <v>6.139774419194369E-05</v>
      </c>
      <c r="AP15" s="245">
        <v>1.030794985219577E-05</v>
      </c>
      <c r="AQ15" s="245">
        <v>5.7774429585744946E-05</v>
      </c>
      <c r="AR15" s="245">
        <v>4.68672613229784E-05</v>
      </c>
      <c r="AS15" s="309">
        <v>6.460660908397764E-05</v>
      </c>
      <c r="AT15" s="245">
        <v>2.5210971825380065E-05</v>
      </c>
      <c r="AU15" s="245">
        <v>9.543821469934065E-05</v>
      </c>
      <c r="AV15" s="245">
        <v>0.000578979733620725</v>
      </c>
      <c r="AX15" s="531"/>
      <c r="AY15" s="547"/>
      <c r="AZ15" s="356" t="s">
        <v>7</v>
      </c>
      <c r="BA15" s="357" t="s">
        <v>41</v>
      </c>
      <c r="BB15" s="245">
        <v>6.833369405231238E-05</v>
      </c>
      <c r="BC15" s="245">
        <v>0.00010879741573694724</v>
      </c>
      <c r="BD15" s="246">
        <v>0.0005057245679588526</v>
      </c>
      <c r="BE15" s="245">
        <v>0.00025677280442197744</v>
      </c>
      <c r="BF15" s="255">
        <v>1.010530717678528</v>
      </c>
      <c r="BG15" s="261">
        <v>0.7334226183254481</v>
      </c>
      <c r="BH15" s="25"/>
      <c r="CE15" s="15"/>
    </row>
    <row r="16" spans="2:83" ht="37.5" customHeight="1">
      <c r="B16" s="531"/>
      <c r="C16" s="547"/>
      <c r="D16" s="356" t="s">
        <v>8</v>
      </c>
      <c r="E16" s="358" t="s">
        <v>120</v>
      </c>
      <c r="F16" s="307">
        <v>0.004722323434721635</v>
      </c>
      <c r="G16" s="245">
        <v>0.004031725656480954</v>
      </c>
      <c r="H16" s="245">
        <v>0.009464739157424299</v>
      </c>
      <c r="I16" s="245">
        <v>0.005709602643938566</v>
      </c>
      <c r="J16" s="245">
        <v>0.0016322437096895812</v>
      </c>
      <c r="K16" s="308">
        <v>0.002117594860852827</v>
      </c>
      <c r="L16" s="245">
        <v>0.00487756716656429</v>
      </c>
      <c r="M16" s="245">
        <v>0.004351650942419352</v>
      </c>
      <c r="N16" s="245">
        <v>1.0928494774149446</v>
      </c>
      <c r="O16" s="245">
        <v>0.03585234198621353</v>
      </c>
      <c r="P16" s="309">
        <v>0.004810031371620725</v>
      </c>
      <c r="R16" s="531"/>
      <c r="S16" s="448"/>
      <c r="T16" s="356" t="s">
        <v>8</v>
      </c>
      <c r="U16" s="358" t="s">
        <v>120</v>
      </c>
      <c r="V16" s="245">
        <v>0.0001742719639570866</v>
      </c>
      <c r="W16" s="245">
        <v>0.006831761724294878</v>
      </c>
      <c r="X16" s="245">
        <v>0.0015686620239396907</v>
      </c>
      <c r="Y16" s="245">
        <v>0.0021146587379556963</v>
      </c>
      <c r="Z16" s="245">
        <v>0.0016983646921170164</v>
      </c>
      <c r="AA16" s="245">
        <v>0.004031934103621285</v>
      </c>
      <c r="AB16" s="245">
        <v>0.0012631343573155267</v>
      </c>
      <c r="AC16" s="245">
        <v>0.0020468047956350077</v>
      </c>
      <c r="AD16" s="245">
        <v>0.0071773239753221</v>
      </c>
      <c r="AE16" s="309">
        <v>0.02292107162875006</v>
      </c>
      <c r="AF16" s="245">
        <v>0.0017417737661620872</v>
      </c>
      <c r="AH16" s="531"/>
      <c r="AI16" s="547"/>
      <c r="AJ16" s="356" t="s">
        <v>8</v>
      </c>
      <c r="AK16" s="358" t="s">
        <v>120</v>
      </c>
      <c r="AL16" s="308">
        <v>0.002348784262810366</v>
      </c>
      <c r="AM16" s="245">
        <v>0.00263839342376783</v>
      </c>
      <c r="AN16" s="245">
        <v>0.003737273406123519</v>
      </c>
      <c r="AO16" s="245">
        <v>0.003339771939057128</v>
      </c>
      <c r="AP16" s="245">
        <v>0.0012601042348556332</v>
      </c>
      <c r="AQ16" s="245">
        <v>0.0021641364305449154</v>
      </c>
      <c r="AR16" s="245">
        <v>0.007153177688111228</v>
      </c>
      <c r="AS16" s="309">
        <v>0.0017610451355197629</v>
      </c>
      <c r="AT16" s="245">
        <v>0.0029534410613988853</v>
      </c>
      <c r="AU16" s="245">
        <v>0.0026869984128865317</v>
      </c>
      <c r="AV16" s="245">
        <v>0.007137165000913226</v>
      </c>
      <c r="AX16" s="531"/>
      <c r="AY16" s="547"/>
      <c r="AZ16" s="356" t="s">
        <v>8</v>
      </c>
      <c r="BA16" s="358" t="s">
        <v>120</v>
      </c>
      <c r="BB16" s="245">
        <v>0.002783966638750239</v>
      </c>
      <c r="BC16" s="245">
        <v>0.003003521430622326</v>
      </c>
      <c r="BD16" s="246">
        <v>0.13196019485423935</v>
      </c>
      <c r="BE16" s="245">
        <v>0.007053563658076664</v>
      </c>
      <c r="BF16" s="255">
        <v>1.403970597691618</v>
      </c>
      <c r="BG16" s="261">
        <v>1.0189732719619335</v>
      </c>
      <c r="BH16" s="25"/>
      <c r="CE16" s="15"/>
    </row>
    <row r="17" spans="2:83" ht="37.5" customHeight="1">
      <c r="B17" s="531"/>
      <c r="C17" s="547"/>
      <c r="D17" s="356" t="s">
        <v>9</v>
      </c>
      <c r="E17" s="357" t="s">
        <v>213</v>
      </c>
      <c r="F17" s="316">
        <v>0.0008161404532829461</v>
      </c>
      <c r="G17" s="251">
        <v>0.001154915866803673</v>
      </c>
      <c r="H17" s="251">
        <v>0.0015328783073072694</v>
      </c>
      <c r="I17" s="251">
        <v>0.0011360041230601304</v>
      </c>
      <c r="J17" s="251">
        <v>0.0012078946551255959</v>
      </c>
      <c r="K17" s="317">
        <v>0.002381923369776239</v>
      </c>
      <c r="L17" s="251">
        <v>0.004659404607089559</v>
      </c>
      <c r="M17" s="251">
        <v>0.003529241100643118</v>
      </c>
      <c r="N17" s="251">
        <v>0.002112283285064183</v>
      </c>
      <c r="O17" s="251">
        <v>1.028516981636054</v>
      </c>
      <c r="P17" s="318">
        <v>0.004413970475486753</v>
      </c>
      <c r="R17" s="531"/>
      <c r="S17" s="448"/>
      <c r="T17" s="356" t="s">
        <v>9</v>
      </c>
      <c r="U17" s="357" t="s">
        <v>213</v>
      </c>
      <c r="V17" s="251">
        <v>0.00028272366297904826</v>
      </c>
      <c r="W17" s="251">
        <v>0.002926185433488926</v>
      </c>
      <c r="X17" s="251">
        <v>0.0011017702339405657</v>
      </c>
      <c r="Y17" s="251">
        <v>0.0017096584462658346</v>
      </c>
      <c r="Z17" s="251">
        <v>0.0036377422673113504</v>
      </c>
      <c r="AA17" s="251">
        <v>0.004687594275787977</v>
      </c>
      <c r="AB17" s="251">
        <v>0.0013350669919044197</v>
      </c>
      <c r="AC17" s="251">
        <v>0.0032115926305750497</v>
      </c>
      <c r="AD17" s="251">
        <v>0.0039966070950310595</v>
      </c>
      <c r="AE17" s="318">
        <v>0.0014578843290155318</v>
      </c>
      <c r="AF17" s="251">
        <v>0.0017263521845229286</v>
      </c>
      <c r="AH17" s="531"/>
      <c r="AI17" s="547"/>
      <c r="AJ17" s="356" t="s">
        <v>9</v>
      </c>
      <c r="AK17" s="357" t="s">
        <v>213</v>
      </c>
      <c r="AL17" s="317">
        <v>0.003558693595681748</v>
      </c>
      <c r="AM17" s="251">
        <v>0.0034456234241347435</v>
      </c>
      <c r="AN17" s="251">
        <v>0.004787418810280568</v>
      </c>
      <c r="AO17" s="251">
        <v>0.012076120749899222</v>
      </c>
      <c r="AP17" s="251">
        <v>0.0009346849742555702</v>
      </c>
      <c r="AQ17" s="251">
        <v>0.002675912249103604</v>
      </c>
      <c r="AR17" s="251">
        <v>0.013118359405618044</v>
      </c>
      <c r="AS17" s="318">
        <v>0.006248224730978519</v>
      </c>
      <c r="AT17" s="251">
        <v>0.0071427597235044216</v>
      </c>
      <c r="AU17" s="251">
        <v>0.0027927373041961665</v>
      </c>
      <c r="AV17" s="251">
        <v>0.02099771290877319</v>
      </c>
      <c r="AX17" s="531"/>
      <c r="AY17" s="547"/>
      <c r="AZ17" s="356" t="s">
        <v>9</v>
      </c>
      <c r="BA17" s="357" t="s">
        <v>213</v>
      </c>
      <c r="BB17" s="251">
        <v>0.005754972834529203</v>
      </c>
      <c r="BC17" s="251">
        <v>0.003195716361217941</v>
      </c>
      <c r="BD17" s="252">
        <v>0.0008778573537187343</v>
      </c>
      <c r="BE17" s="251">
        <v>0.010413729445429615</v>
      </c>
      <c r="BF17" s="257">
        <v>1.1755553393018379</v>
      </c>
      <c r="BG17" s="263">
        <v>0.8531941284455763</v>
      </c>
      <c r="BH17" s="25"/>
      <c r="CE17" s="15"/>
    </row>
    <row r="18" spans="2:83" ht="37.5" customHeight="1">
      <c r="B18" s="531"/>
      <c r="C18" s="547"/>
      <c r="D18" s="359" t="s">
        <v>10</v>
      </c>
      <c r="E18" s="360" t="s">
        <v>42</v>
      </c>
      <c r="F18" s="307">
        <v>0.004675994407273137</v>
      </c>
      <c r="G18" s="245">
        <v>0.0010982482534250013</v>
      </c>
      <c r="H18" s="245">
        <v>0.0013105375018153263</v>
      </c>
      <c r="I18" s="245">
        <v>0.0001643664435827542</v>
      </c>
      <c r="J18" s="245">
        <v>0.0005925311233565903</v>
      </c>
      <c r="K18" s="308">
        <v>0.0005759138760054828</v>
      </c>
      <c r="L18" s="245">
        <v>0.0006729787074204645</v>
      </c>
      <c r="M18" s="245">
        <v>0.004237343015049388</v>
      </c>
      <c r="N18" s="245">
        <v>0.002360379903640187</v>
      </c>
      <c r="O18" s="245">
        <v>0.0021268310604055972</v>
      </c>
      <c r="P18" s="309">
        <v>1.0174152098572733</v>
      </c>
      <c r="R18" s="531"/>
      <c r="S18" s="448"/>
      <c r="T18" s="359" t="s">
        <v>10</v>
      </c>
      <c r="U18" s="360" t="s">
        <v>42</v>
      </c>
      <c r="V18" s="245">
        <v>0.0001237387806800139</v>
      </c>
      <c r="W18" s="245">
        <v>0.0018423254412085466</v>
      </c>
      <c r="X18" s="245">
        <v>0.0007619062368219037</v>
      </c>
      <c r="Y18" s="245">
        <v>0.0005020633856944333</v>
      </c>
      <c r="Z18" s="245">
        <v>0.0007515707484337681</v>
      </c>
      <c r="AA18" s="245">
        <v>0.0010958894782843967</v>
      </c>
      <c r="AB18" s="245">
        <v>0.0006355682497772993</v>
      </c>
      <c r="AC18" s="245">
        <v>0.0002923987977673108</v>
      </c>
      <c r="AD18" s="245">
        <v>0.00999355992971082</v>
      </c>
      <c r="AE18" s="309">
        <v>0.0004708550880233517</v>
      </c>
      <c r="AF18" s="245">
        <v>0.00024136226612324427</v>
      </c>
      <c r="AH18" s="531"/>
      <c r="AI18" s="547"/>
      <c r="AJ18" s="359" t="s">
        <v>10</v>
      </c>
      <c r="AK18" s="360" t="s">
        <v>42</v>
      </c>
      <c r="AL18" s="308">
        <v>0.00013941744623114762</v>
      </c>
      <c r="AM18" s="245">
        <v>0.0009788349094339338</v>
      </c>
      <c r="AN18" s="245">
        <v>7.252580247515111E-05</v>
      </c>
      <c r="AO18" s="245">
        <v>9.793952166812853E-05</v>
      </c>
      <c r="AP18" s="245">
        <v>3.386257151276101E-05</v>
      </c>
      <c r="AQ18" s="245">
        <v>0.00010268169477298189</v>
      </c>
      <c r="AR18" s="245">
        <v>0.00022917234487989052</v>
      </c>
      <c r="AS18" s="309">
        <v>0.0001365500662096925</v>
      </c>
      <c r="AT18" s="245">
        <v>0.0003085073856625876</v>
      </c>
      <c r="AU18" s="245">
        <v>0.007630287449065356</v>
      </c>
      <c r="AV18" s="245">
        <v>0.00026249940517890185</v>
      </c>
      <c r="AX18" s="531"/>
      <c r="AY18" s="547"/>
      <c r="AZ18" s="359" t="s">
        <v>10</v>
      </c>
      <c r="BA18" s="360" t="s">
        <v>42</v>
      </c>
      <c r="BB18" s="245">
        <v>0.00031863595357995204</v>
      </c>
      <c r="BC18" s="245">
        <v>0.0005136052279066848</v>
      </c>
      <c r="BD18" s="246">
        <v>0.001769719174680477</v>
      </c>
      <c r="BE18" s="245">
        <v>0.0010543309489071475</v>
      </c>
      <c r="BF18" s="255">
        <v>1.0655901424539371</v>
      </c>
      <c r="BG18" s="261">
        <v>0.7733836276998508</v>
      </c>
      <c r="BH18" s="25"/>
      <c r="CE18" s="15"/>
    </row>
    <row r="19" spans="2:83" ht="37.5" customHeight="1">
      <c r="B19" s="531"/>
      <c r="C19" s="547"/>
      <c r="D19" s="356" t="s">
        <v>11</v>
      </c>
      <c r="E19" s="358" t="s">
        <v>92</v>
      </c>
      <c r="F19" s="307">
        <v>0.00401143009309344</v>
      </c>
      <c r="G19" s="245">
        <v>0.0021599110927070985</v>
      </c>
      <c r="H19" s="245">
        <v>0.003725342211607053</v>
      </c>
      <c r="I19" s="245">
        <v>0.004466660476160884</v>
      </c>
      <c r="J19" s="245">
        <v>0.02199944588986704</v>
      </c>
      <c r="K19" s="308">
        <v>0.009693788767392254</v>
      </c>
      <c r="L19" s="245">
        <v>0.0024271326084259726</v>
      </c>
      <c r="M19" s="245">
        <v>0.0014152862799583503</v>
      </c>
      <c r="N19" s="245">
        <v>0.0029382412803726343</v>
      </c>
      <c r="O19" s="245">
        <v>0.0012916036391103416</v>
      </c>
      <c r="P19" s="309">
        <v>0.009236656288275379</v>
      </c>
      <c r="R19" s="531"/>
      <c r="S19" s="448"/>
      <c r="T19" s="356" t="s">
        <v>11</v>
      </c>
      <c r="U19" s="358" t="s">
        <v>92</v>
      </c>
      <c r="V19" s="245">
        <v>1.008072597532074</v>
      </c>
      <c r="W19" s="245">
        <v>0.005507344201095998</v>
      </c>
      <c r="X19" s="245">
        <v>0.0023823977198750928</v>
      </c>
      <c r="Y19" s="245">
        <v>0.0014872402895084343</v>
      </c>
      <c r="Z19" s="245">
        <v>0.000999121672798317</v>
      </c>
      <c r="AA19" s="245">
        <v>0.001189643554373277</v>
      </c>
      <c r="AB19" s="245">
        <v>0.0012187731223380406</v>
      </c>
      <c r="AC19" s="245">
        <v>0.0009474919362582716</v>
      </c>
      <c r="AD19" s="245">
        <v>0.0015839892499967937</v>
      </c>
      <c r="AE19" s="309">
        <v>0.0017861950596389467</v>
      </c>
      <c r="AF19" s="245">
        <v>0.0055726514982121665</v>
      </c>
      <c r="AH19" s="531"/>
      <c r="AI19" s="547"/>
      <c r="AJ19" s="356" t="s">
        <v>11</v>
      </c>
      <c r="AK19" s="358" t="s">
        <v>92</v>
      </c>
      <c r="AL19" s="308">
        <v>0.010687605079064908</v>
      </c>
      <c r="AM19" s="245">
        <v>0.004452174471564028</v>
      </c>
      <c r="AN19" s="245">
        <v>0.001635875176941294</v>
      </c>
      <c r="AO19" s="245">
        <v>0.000749500063471534</v>
      </c>
      <c r="AP19" s="245">
        <v>0.0002928180427430849</v>
      </c>
      <c r="AQ19" s="245">
        <v>0.02577080053854694</v>
      </c>
      <c r="AR19" s="245">
        <v>0.00105110993537078</v>
      </c>
      <c r="AS19" s="309">
        <v>0.0027944437635090457</v>
      </c>
      <c r="AT19" s="245">
        <v>0.0022025429166444076</v>
      </c>
      <c r="AU19" s="245">
        <v>0.0015383493380060258</v>
      </c>
      <c r="AV19" s="245">
        <v>0.001915774278820169</v>
      </c>
      <c r="AX19" s="531"/>
      <c r="AY19" s="547"/>
      <c r="AZ19" s="356" t="s">
        <v>11</v>
      </c>
      <c r="BA19" s="358" t="s">
        <v>92</v>
      </c>
      <c r="BB19" s="245">
        <v>0.001017303554092213</v>
      </c>
      <c r="BC19" s="245">
        <v>0.002377341254012541</v>
      </c>
      <c r="BD19" s="246">
        <v>0.0013929895613566013</v>
      </c>
      <c r="BE19" s="245">
        <v>0.005704181750936662</v>
      </c>
      <c r="BF19" s="255">
        <v>1.1576957541882196</v>
      </c>
      <c r="BG19" s="261">
        <v>0.8402320052294435</v>
      </c>
      <c r="BH19" s="25"/>
      <c r="CE19" s="15"/>
    </row>
    <row r="20" spans="2:83" ht="37.5" customHeight="1">
      <c r="B20" s="531"/>
      <c r="C20" s="547"/>
      <c r="D20" s="356" t="s">
        <v>12</v>
      </c>
      <c r="E20" s="358" t="s">
        <v>93</v>
      </c>
      <c r="F20" s="307">
        <v>0.0008869956503881577</v>
      </c>
      <c r="G20" s="245">
        <v>0.00044472632815021354</v>
      </c>
      <c r="H20" s="245">
        <v>0.00021215344278069077</v>
      </c>
      <c r="I20" s="245">
        <v>0.0003529145695584826</v>
      </c>
      <c r="J20" s="245">
        <v>0.00010792876006385605</v>
      </c>
      <c r="K20" s="308">
        <v>0.00018961651507800047</v>
      </c>
      <c r="L20" s="245">
        <v>0.0009750083329194199</v>
      </c>
      <c r="M20" s="245">
        <v>0.0003404859105519024</v>
      </c>
      <c r="N20" s="245">
        <v>0.001052867129363587</v>
      </c>
      <c r="O20" s="245">
        <v>0.0001240142328297913</v>
      </c>
      <c r="P20" s="309">
        <v>0.0017946435754819133</v>
      </c>
      <c r="R20" s="531"/>
      <c r="S20" s="448"/>
      <c r="T20" s="356" t="s">
        <v>12</v>
      </c>
      <c r="U20" s="358" t="s">
        <v>93</v>
      </c>
      <c r="V20" s="245">
        <v>0.00010367130223521844</v>
      </c>
      <c r="W20" s="245">
        <v>1.0214414957901599</v>
      </c>
      <c r="X20" s="245">
        <v>0.0037922665817774885</v>
      </c>
      <c r="Y20" s="245">
        <v>0.0012205461893397501</v>
      </c>
      <c r="Z20" s="245">
        <v>0.001941743186711705</v>
      </c>
      <c r="AA20" s="245">
        <v>0.004182747679924226</v>
      </c>
      <c r="AB20" s="245">
        <v>0.0008030112635275623</v>
      </c>
      <c r="AC20" s="245">
        <v>0.006824710652975712</v>
      </c>
      <c r="AD20" s="245">
        <v>0.001230988038705433</v>
      </c>
      <c r="AE20" s="309">
        <v>0.011946668597480305</v>
      </c>
      <c r="AF20" s="245">
        <v>0.01834050135256608</v>
      </c>
      <c r="AH20" s="531"/>
      <c r="AI20" s="547"/>
      <c r="AJ20" s="356" t="s">
        <v>12</v>
      </c>
      <c r="AK20" s="358" t="s">
        <v>93</v>
      </c>
      <c r="AL20" s="308">
        <v>0.00064450763977055</v>
      </c>
      <c r="AM20" s="245">
        <v>0.001226418704869667</v>
      </c>
      <c r="AN20" s="245">
        <v>0.00024136711593706982</v>
      </c>
      <c r="AO20" s="245">
        <v>0.00014314067753443436</v>
      </c>
      <c r="AP20" s="245">
        <v>0.0004530705631573395</v>
      </c>
      <c r="AQ20" s="245">
        <v>0.00020660072489847505</v>
      </c>
      <c r="AR20" s="245">
        <v>0.00019567252102192597</v>
      </c>
      <c r="AS20" s="309">
        <v>0.0002421534116966828</v>
      </c>
      <c r="AT20" s="245">
        <v>0.0006462635236350959</v>
      </c>
      <c r="AU20" s="245">
        <v>0.00046310050315003757</v>
      </c>
      <c r="AV20" s="245">
        <v>0.00036105820641975996</v>
      </c>
      <c r="AX20" s="531"/>
      <c r="AY20" s="547"/>
      <c r="AZ20" s="356" t="s">
        <v>12</v>
      </c>
      <c r="BA20" s="358" t="s">
        <v>93</v>
      </c>
      <c r="BB20" s="245">
        <v>0.00047121512567582015</v>
      </c>
      <c r="BC20" s="245">
        <v>0.0007310499238743389</v>
      </c>
      <c r="BD20" s="246">
        <v>0.0012756333181608217</v>
      </c>
      <c r="BE20" s="245">
        <v>0.0023679063102308865</v>
      </c>
      <c r="BF20" s="255">
        <v>1.0879788633526026</v>
      </c>
      <c r="BG20" s="261">
        <v>0.7896329054458843</v>
      </c>
      <c r="BH20" s="25"/>
      <c r="CE20" s="15"/>
    </row>
    <row r="21" spans="2:83" ht="37.5" customHeight="1">
      <c r="B21" s="531"/>
      <c r="C21" s="547"/>
      <c r="D21" s="356" t="s">
        <v>13</v>
      </c>
      <c r="E21" s="357" t="s">
        <v>182</v>
      </c>
      <c r="F21" s="307">
        <v>0.00017139084782888666</v>
      </c>
      <c r="G21" s="245">
        <v>0.00013332086140627588</v>
      </c>
      <c r="H21" s="245">
        <v>0.00025440595862572305</v>
      </c>
      <c r="I21" s="245">
        <v>0.00022439639600164353</v>
      </c>
      <c r="J21" s="245">
        <v>0.000290792411208287</v>
      </c>
      <c r="K21" s="308">
        <v>0.0005958277778108867</v>
      </c>
      <c r="L21" s="245">
        <v>0.00042893364054950287</v>
      </c>
      <c r="M21" s="245">
        <v>0.00014865897304010896</v>
      </c>
      <c r="N21" s="245">
        <v>0.0009077652652873558</v>
      </c>
      <c r="O21" s="245">
        <v>0.0005816574200836774</v>
      </c>
      <c r="P21" s="309">
        <v>0.0022286489854446375</v>
      </c>
      <c r="R21" s="531"/>
      <c r="S21" s="448"/>
      <c r="T21" s="356" t="s">
        <v>13</v>
      </c>
      <c r="U21" s="357" t="s">
        <v>182</v>
      </c>
      <c r="V21" s="245">
        <v>3.5954078693946225E-05</v>
      </c>
      <c r="W21" s="245">
        <v>0.0037440552921936083</v>
      </c>
      <c r="X21" s="245">
        <v>1.1213187674458411</v>
      </c>
      <c r="Y21" s="245">
        <v>0.06778162460049683</v>
      </c>
      <c r="Z21" s="245">
        <v>0.019438590000171663</v>
      </c>
      <c r="AA21" s="245">
        <v>0.01216506855588587</v>
      </c>
      <c r="AB21" s="245">
        <v>0.023217513356842755</v>
      </c>
      <c r="AC21" s="245">
        <v>0.006902889132802726</v>
      </c>
      <c r="AD21" s="245">
        <v>0.002479470548426144</v>
      </c>
      <c r="AE21" s="309">
        <v>0.007320760846520072</v>
      </c>
      <c r="AF21" s="245">
        <v>0.011438608803405312</v>
      </c>
      <c r="AH21" s="531"/>
      <c r="AI21" s="547"/>
      <c r="AJ21" s="356" t="s">
        <v>13</v>
      </c>
      <c r="AK21" s="357" t="s">
        <v>182</v>
      </c>
      <c r="AL21" s="308">
        <v>0.0006775160957931087</v>
      </c>
      <c r="AM21" s="245">
        <v>0.0004744562681621859</v>
      </c>
      <c r="AN21" s="245">
        <v>0.0001661772986796262</v>
      </c>
      <c r="AO21" s="245">
        <v>0.00012104386814759065</v>
      </c>
      <c r="AP21" s="245">
        <v>0.00028818555545656496</v>
      </c>
      <c r="AQ21" s="245">
        <v>0.0002104764343254782</v>
      </c>
      <c r="AR21" s="245">
        <v>0.0001953504315397786</v>
      </c>
      <c r="AS21" s="309">
        <v>0.00032218057473579003</v>
      </c>
      <c r="AT21" s="245">
        <v>0.0001869134767020491</v>
      </c>
      <c r="AU21" s="245">
        <v>0.000421965728714352</v>
      </c>
      <c r="AV21" s="245">
        <v>0.00016640947396466286</v>
      </c>
      <c r="AX21" s="531"/>
      <c r="AY21" s="547"/>
      <c r="AZ21" s="356" t="s">
        <v>13</v>
      </c>
      <c r="BA21" s="357" t="s">
        <v>182</v>
      </c>
      <c r="BB21" s="245">
        <v>0.00043173945853341463</v>
      </c>
      <c r="BC21" s="245">
        <v>0.00023749527055098496</v>
      </c>
      <c r="BD21" s="246">
        <v>0.0005544744670243518</v>
      </c>
      <c r="BE21" s="245">
        <v>0.004740654262692743</v>
      </c>
      <c r="BF21" s="255">
        <v>1.2910041398635892</v>
      </c>
      <c r="BG21" s="261">
        <v>0.9369845171089206</v>
      </c>
      <c r="BH21" s="25"/>
      <c r="CE21" s="15"/>
    </row>
    <row r="22" spans="2:83" ht="37.5" customHeight="1">
      <c r="B22" s="531"/>
      <c r="C22" s="547"/>
      <c r="D22" s="356" t="s">
        <v>14</v>
      </c>
      <c r="E22" s="357" t="s">
        <v>43</v>
      </c>
      <c r="F22" s="307">
        <v>0.0005147520802972088</v>
      </c>
      <c r="G22" s="245">
        <v>0.0005411090512787759</v>
      </c>
      <c r="H22" s="245">
        <v>0.0002792554959379624</v>
      </c>
      <c r="I22" s="245">
        <v>0.00028960802905418593</v>
      </c>
      <c r="J22" s="245">
        <v>0.0006353743657408202</v>
      </c>
      <c r="K22" s="308">
        <v>0.004954372533716347</v>
      </c>
      <c r="L22" s="245">
        <v>0.0020369284602013813</v>
      </c>
      <c r="M22" s="245">
        <v>0.0006754205475045931</v>
      </c>
      <c r="N22" s="245">
        <v>0.0014325625268085526</v>
      </c>
      <c r="O22" s="245">
        <v>0.0002709856594579444</v>
      </c>
      <c r="P22" s="309">
        <v>0.0022913580275542023</v>
      </c>
      <c r="R22" s="531"/>
      <c r="S22" s="448"/>
      <c r="T22" s="356" t="s">
        <v>14</v>
      </c>
      <c r="U22" s="357" t="s">
        <v>43</v>
      </c>
      <c r="V22" s="245">
        <v>0.0002139302620878797</v>
      </c>
      <c r="W22" s="245">
        <v>0.0024966065118701675</v>
      </c>
      <c r="X22" s="245">
        <v>0.000495460406457668</v>
      </c>
      <c r="Y22" s="245">
        <v>1.0099861947639461</v>
      </c>
      <c r="Z22" s="245">
        <v>0.00542009234167631</v>
      </c>
      <c r="AA22" s="245">
        <v>0.004165549522744114</v>
      </c>
      <c r="AB22" s="245">
        <v>0.0028478677495219636</v>
      </c>
      <c r="AC22" s="245">
        <v>0.002994602222721366</v>
      </c>
      <c r="AD22" s="245">
        <v>0.0032164580530050927</v>
      </c>
      <c r="AE22" s="309">
        <v>0.02020934459805716</v>
      </c>
      <c r="AF22" s="245">
        <v>0.010962835950436723</v>
      </c>
      <c r="AH22" s="531"/>
      <c r="AI22" s="547"/>
      <c r="AJ22" s="356" t="s">
        <v>14</v>
      </c>
      <c r="AK22" s="357" t="s">
        <v>43</v>
      </c>
      <c r="AL22" s="308">
        <v>0.0011563923345693937</v>
      </c>
      <c r="AM22" s="245">
        <v>0.0008088795551801223</v>
      </c>
      <c r="AN22" s="245">
        <v>0.0007421446971005303</v>
      </c>
      <c r="AO22" s="245">
        <v>0.00019087969455855452</v>
      </c>
      <c r="AP22" s="245">
        <v>0.000776393447555718</v>
      </c>
      <c r="AQ22" s="245">
        <v>0.0004709400070108139</v>
      </c>
      <c r="AR22" s="245">
        <v>0.00029393894512521875</v>
      </c>
      <c r="AS22" s="309">
        <v>0.001282387513938681</v>
      </c>
      <c r="AT22" s="245">
        <v>0.0003225334927192535</v>
      </c>
      <c r="AU22" s="245">
        <v>0.0002702316246301831</v>
      </c>
      <c r="AV22" s="245">
        <v>0.00048630349608506967</v>
      </c>
      <c r="AX22" s="531"/>
      <c r="AY22" s="547"/>
      <c r="AZ22" s="356" t="s">
        <v>14</v>
      </c>
      <c r="BA22" s="357" t="s">
        <v>43</v>
      </c>
      <c r="BB22" s="245">
        <v>0.0004824930394872859</v>
      </c>
      <c r="BC22" s="245">
        <v>0.000640785344273749</v>
      </c>
      <c r="BD22" s="246">
        <v>0.00040101145871133725</v>
      </c>
      <c r="BE22" s="245">
        <v>0.0015797157040898695</v>
      </c>
      <c r="BF22" s="255">
        <v>1.086835699515113</v>
      </c>
      <c r="BG22" s="261">
        <v>0.7888032204098937</v>
      </c>
      <c r="BH22" s="25"/>
      <c r="CE22" s="15"/>
    </row>
    <row r="23" spans="2:83" ht="37.5" customHeight="1">
      <c r="B23" s="531"/>
      <c r="C23" s="547"/>
      <c r="D23" s="356" t="s">
        <v>15</v>
      </c>
      <c r="E23" s="357" t="s">
        <v>44</v>
      </c>
      <c r="F23" s="307">
        <v>0.00023355042895246628</v>
      </c>
      <c r="G23" s="245">
        <v>0.00018287165625427917</v>
      </c>
      <c r="H23" s="245">
        <v>0.00037782077322285544</v>
      </c>
      <c r="I23" s="245">
        <v>0.00029902246194899373</v>
      </c>
      <c r="J23" s="245">
        <v>0.00016022233210726293</v>
      </c>
      <c r="K23" s="308">
        <v>0.0012294383353482813</v>
      </c>
      <c r="L23" s="245">
        <v>0.00022396342566725224</v>
      </c>
      <c r="M23" s="245">
        <v>0.0002814314216507372</v>
      </c>
      <c r="N23" s="245">
        <v>0.00035387298921040145</v>
      </c>
      <c r="O23" s="245">
        <v>0.000295554453294747</v>
      </c>
      <c r="P23" s="309">
        <v>0.0003632730881195122</v>
      </c>
      <c r="R23" s="531"/>
      <c r="S23" s="448"/>
      <c r="T23" s="356" t="s">
        <v>15</v>
      </c>
      <c r="U23" s="357" t="s">
        <v>44</v>
      </c>
      <c r="V23" s="245">
        <v>7.74957707775682E-05</v>
      </c>
      <c r="W23" s="245">
        <v>0.0008447649183018431</v>
      </c>
      <c r="X23" s="245">
        <v>0.00024969375568384297</v>
      </c>
      <c r="Y23" s="245">
        <v>0.00046704045451198914</v>
      </c>
      <c r="Z23" s="245">
        <v>1.0249897425536632</v>
      </c>
      <c r="AA23" s="245">
        <v>0.0010638206002636992</v>
      </c>
      <c r="AB23" s="245">
        <v>0.002167627294636522</v>
      </c>
      <c r="AC23" s="245">
        <v>0.0013551109779088308</v>
      </c>
      <c r="AD23" s="245">
        <v>0.0006257491959152062</v>
      </c>
      <c r="AE23" s="309">
        <v>0.0014782007267351545</v>
      </c>
      <c r="AF23" s="245">
        <v>0.0016262035194602813</v>
      </c>
      <c r="AH23" s="531"/>
      <c r="AI23" s="547"/>
      <c r="AJ23" s="356" t="s">
        <v>15</v>
      </c>
      <c r="AK23" s="357" t="s">
        <v>44</v>
      </c>
      <c r="AL23" s="308">
        <v>0.0006712495123409239</v>
      </c>
      <c r="AM23" s="245">
        <v>0.001284831196639185</v>
      </c>
      <c r="AN23" s="245">
        <v>0.00044427322774347595</v>
      </c>
      <c r="AO23" s="245">
        <v>0.00075018582486381</v>
      </c>
      <c r="AP23" s="245">
        <v>0.0001949291281775678</v>
      </c>
      <c r="AQ23" s="245">
        <v>0.0008885079824364333</v>
      </c>
      <c r="AR23" s="245">
        <v>0.00072832464198658</v>
      </c>
      <c r="AS23" s="309">
        <v>0.0004615602426047959</v>
      </c>
      <c r="AT23" s="245">
        <v>0.00036771273832811205</v>
      </c>
      <c r="AU23" s="245">
        <v>0.0003424699365698449</v>
      </c>
      <c r="AV23" s="245">
        <v>0.0005262748046760644</v>
      </c>
      <c r="AX23" s="531"/>
      <c r="AY23" s="547"/>
      <c r="AZ23" s="356" t="s">
        <v>15</v>
      </c>
      <c r="BA23" s="357" t="s">
        <v>44</v>
      </c>
      <c r="BB23" s="245">
        <v>0.005513762648503469</v>
      </c>
      <c r="BC23" s="245">
        <v>0.00045331185234097137</v>
      </c>
      <c r="BD23" s="246">
        <v>0.007220293796731387</v>
      </c>
      <c r="BE23" s="245">
        <v>0.000899923537403243</v>
      </c>
      <c r="BF23" s="255">
        <v>1.0596940822049807</v>
      </c>
      <c r="BG23" s="261">
        <v>0.7691043872275489</v>
      </c>
      <c r="BH23" s="25"/>
      <c r="CE23" s="15"/>
    </row>
    <row r="24" spans="2:83" ht="37.5" customHeight="1">
      <c r="B24" s="531"/>
      <c r="C24" s="547"/>
      <c r="D24" s="356" t="s">
        <v>16</v>
      </c>
      <c r="E24" s="357" t="s">
        <v>45</v>
      </c>
      <c r="F24" s="307">
        <v>6.831048330954954E-05</v>
      </c>
      <c r="G24" s="245">
        <v>5.948763270015776E-05</v>
      </c>
      <c r="H24" s="245">
        <v>0.00011117843388794087</v>
      </c>
      <c r="I24" s="245">
        <v>7.930995398000341E-05</v>
      </c>
      <c r="J24" s="245">
        <v>0.00019249242254231591</v>
      </c>
      <c r="K24" s="308">
        <v>0.0001585537810246699</v>
      </c>
      <c r="L24" s="245">
        <v>6.717507116795436E-05</v>
      </c>
      <c r="M24" s="245">
        <v>7.953978890173413E-05</v>
      </c>
      <c r="N24" s="245">
        <v>8.386197628605238E-05</v>
      </c>
      <c r="O24" s="245">
        <v>0.00014829130534736073</v>
      </c>
      <c r="P24" s="309">
        <v>0.00010853892755309157</v>
      </c>
      <c r="R24" s="531"/>
      <c r="S24" s="448"/>
      <c r="T24" s="356" t="s">
        <v>16</v>
      </c>
      <c r="U24" s="357" t="s">
        <v>45</v>
      </c>
      <c r="V24" s="245">
        <v>1.8250690666785584E-05</v>
      </c>
      <c r="W24" s="245">
        <v>0.00013498142025347452</v>
      </c>
      <c r="X24" s="245">
        <v>7.158997997767038E-05</v>
      </c>
      <c r="Y24" s="245">
        <v>0.0001843460340621865</v>
      </c>
      <c r="Z24" s="245">
        <v>0.004523482010572043</v>
      </c>
      <c r="AA24" s="245">
        <v>1.015511645385048</v>
      </c>
      <c r="AB24" s="245">
        <v>0.002731315882770993</v>
      </c>
      <c r="AC24" s="245">
        <v>0.010066516484342853</v>
      </c>
      <c r="AD24" s="245">
        <v>0.00015355962395380198</v>
      </c>
      <c r="AE24" s="309">
        <v>0.0007212553196820747</v>
      </c>
      <c r="AF24" s="245">
        <v>0.0006391937455321344</v>
      </c>
      <c r="AH24" s="531"/>
      <c r="AI24" s="547"/>
      <c r="AJ24" s="356" t="s">
        <v>16</v>
      </c>
      <c r="AK24" s="357" t="s">
        <v>45</v>
      </c>
      <c r="AL24" s="308">
        <v>0.00019765657163058688</v>
      </c>
      <c r="AM24" s="245">
        <v>0.00018328357389025022</v>
      </c>
      <c r="AN24" s="245">
        <v>0.0001475311971349496</v>
      </c>
      <c r="AO24" s="245">
        <v>0.0002131963888839799</v>
      </c>
      <c r="AP24" s="245">
        <v>6.617262908097347E-05</v>
      </c>
      <c r="AQ24" s="245">
        <v>0.0002531293247155001</v>
      </c>
      <c r="AR24" s="245">
        <v>0.00029538173228703694</v>
      </c>
      <c r="AS24" s="309">
        <v>0.000604997875557871</v>
      </c>
      <c r="AT24" s="245">
        <v>0.00018190115060130472</v>
      </c>
      <c r="AU24" s="245">
        <v>0.00010078840555790553</v>
      </c>
      <c r="AV24" s="245">
        <v>0.00015192056232156805</v>
      </c>
      <c r="AX24" s="531"/>
      <c r="AY24" s="547"/>
      <c r="AZ24" s="356" t="s">
        <v>16</v>
      </c>
      <c r="BA24" s="357" t="s">
        <v>45</v>
      </c>
      <c r="BB24" s="245">
        <v>0.0014647679987390245</v>
      </c>
      <c r="BC24" s="245">
        <v>0.00010405600921762758</v>
      </c>
      <c r="BD24" s="246">
        <v>0.0014282349889600935</v>
      </c>
      <c r="BE24" s="245">
        <v>0.0004842246850070649</v>
      </c>
      <c r="BF24" s="255">
        <v>1.0417901194471477</v>
      </c>
      <c r="BG24" s="261">
        <v>0.7561100556208689</v>
      </c>
      <c r="BH24" s="25"/>
      <c r="CE24" s="15"/>
    </row>
    <row r="25" spans="2:83" ht="37.5" customHeight="1">
      <c r="B25" s="531"/>
      <c r="C25" s="547"/>
      <c r="D25" s="356" t="s">
        <v>17</v>
      </c>
      <c r="E25" s="357" t="s">
        <v>46</v>
      </c>
      <c r="F25" s="307">
        <v>0.00019384894604608123</v>
      </c>
      <c r="G25" s="245">
        <v>0.0001744423326714851</v>
      </c>
      <c r="H25" s="245">
        <v>0.0002999175697002072</v>
      </c>
      <c r="I25" s="245">
        <v>0.00022368007971763202</v>
      </c>
      <c r="J25" s="245">
        <v>0.0049667857119215925</v>
      </c>
      <c r="K25" s="308">
        <v>0.0005816929655893648</v>
      </c>
      <c r="L25" s="245">
        <v>0.0002828338583398269</v>
      </c>
      <c r="M25" s="245">
        <v>0.00019763763363973467</v>
      </c>
      <c r="N25" s="245">
        <v>0.00020348576484589915</v>
      </c>
      <c r="O25" s="245">
        <v>0.00021242770703248036</v>
      </c>
      <c r="P25" s="309">
        <v>0.000247635182230886</v>
      </c>
      <c r="R25" s="531"/>
      <c r="S25" s="448"/>
      <c r="T25" s="356" t="s">
        <v>17</v>
      </c>
      <c r="U25" s="357" t="s">
        <v>46</v>
      </c>
      <c r="V25" s="245">
        <v>6.113974984816244E-05</v>
      </c>
      <c r="W25" s="245">
        <v>0.0003415875384740158</v>
      </c>
      <c r="X25" s="245">
        <v>0.0001412979042240681</v>
      </c>
      <c r="Y25" s="245">
        <v>0.0002037753163178602</v>
      </c>
      <c r="Z25" s="245">
        <v>0.00024212647723373162</v>
      </c>
      <c r="AA25" s="245">
        <v>0.00022965157202084328</v>
      </c>
      <c r="AB25" s="245">
        <v>1.0346827324276036</v>
      </c>
      <c r="AC25" s="245">
        <v>0.0002965048530108058</v>
      </c>
      <c r="AD25" s="245">
        <v>0.00023857250716918842</v>
      </c>
      <c r="AE25" s="309">
        <v>0.0003292755081188715</v>
      </c>
      <c r="AF25" s="245">
        <v>0.0004426773028750777</v>
      </c>
      <c r="AH25" s="531"/>
      <c r="AI25" s="547"/>
      <c r="AJ25" s="356" t="s">
        <v>17</v>
      </c>
      <c r="AK25" s="357" t="s">
        <v>46</v>
      </c>
      <c r="AL25" s="308">
        <v>0.00042933371236089873</v>
      </c>
      <c r="AM25" s="245">
        <v>0.00040025044993006667</v>
      </c>
      <c r="AN25" s="245">
        <v>0.0003098763517746677</v>
      </c>
      <c r="AO25" s="245">
        <v>0.0004986016681767345</v>
      </c>
      <c r="AP25" s="245">
        <v>0.00010980134753021705</v>
      </c>
      <c r="AQ25" s="245">
        <v>0.0015512983499604467</v>
      </c>
      <c r="AR25" s="245">
        <v>0.0004979662606703654</v>
      </c>
      <c r="AS25" s="309">
        <v>0.002848345498196123</v>
      </c>
      <c r="AT25" s="245">
        <v>0.00024365829588189478</v>
      </c>
      <c r="AU25" s="245">
        <v>0.0002235585908848119</v>
      </c>
      <c r="AV25" s="245">
        <v>0.00034953139149749364</v>
      </c>
      <c r="AX25" s="531"/>
      <c r="AY25" s="547"/>
      <c r="AZ25" s="356" t="s">
        <v>17</v>
      </c>
      <c r="BA25" s="357" t="s">
        <v>46</v>
      </c>
      <c r="BB25" s="245">
        <v>0.003723561257514505</v>
      </c>
      <c r="BC25" s="245">
        <v>0.00022587311158938823</v>
      </c>
      <c r="BD25" s="246">
        <v>0.0001094523766717458</v>
      </c>
      <c r="BE25" s="245">
        <v>0.0013319223868676316</v>
      </c>
      <c r="BF25" s="255">
        <v>1.0576467599581378</v>
      </c>
      <c r="BG25" s="261">
        <v>0.7676184824286479</v>
      </c>
      <c r="BH25" s="25"/>
      <c r="CE25" s="15"/>
    </row>
    <row r="26" spans="2:83" ht="37.5" customHeight="1">
      <c r="B26" s="531"/>
      <c r="C26" s="547"/>
      <c r="D26" s="356" t="s">
        <v>18</v>
      </c>
      <c r="E26" s="357" t="s">
        <v>47</v>
      </c>
      <c r="F26" s="307">
        <v>1.265585865206072E-05</v>
      </c>
      <c r="G26" s="245">
        <v>7.058110486820499E-06</v>
      </c>
      <c r="H26" s="245">
        <v>7.468099889954835E-05</v>
      </c>
      <c r="I26" s="245">
        <v>5.851535787332408E-06</v>
      </c>
      <c r="J26" s="245">
        <v>3.767114334351329E-06</v>
      </c>
      <c r="K26" s="308">
        <v>6.350904460722732E-06</v>
      </c>
      <c r="L26" s="245">
        <v>5.108034367601465E-06</v>
      </c>
      <c r="M26" s="245">
        <v>4.9595682160246595E-06</v>
      </c>
      <c r="N26" s="245">
        <v>6.9409352447688826E-06</v>
      </c>
      <c r="O26" s="245">
        <v>4.336436141898594E-06</v>
      </c>
      <c r="P26" s="309">
        <v>5.113306021924368E-06</v>
      </c>
      <c r="R26" s="531"/>
      <c r="S26" s="448"/>
      <c r="T26" s="356" t="s">
        <v>18</v>
      </c>
      <c r="U26" s="357" t="s">
        <v>47</v>
      </c>
      <c r="V26" s="245">
        <v>8.448931417479172E-07</v>
      </c>
      <c r="W26" s="245">
        <v>6.749242236352397E-06</v>
      </c>
      <c r="X26" s="245">
        <v>3.0132500079086313E-06</v>
      </c>
      <c r="Y26" s="245">
        <v>4.52905122571953E-06</v>
      </c>
      <c r="Z26" s="245">
        <v>0.0002372232397410968</v>
      </c>
      <c r="AA26" s="245">
        <v>5.571966892230171E-05</v>
      </c>
      <c r="AB26" s="245">
        <v>2.4375644386719158E-05</v>
      </c>
      <c r="AC26" s="245">
        <v>1.001505456647638</v>
      </c>
      <c r="AD26" s="245">
        <v>1.052233835448013E-05</v>
      </c>
      <c r="AE26" s="309">
        <v>1.2525530101905215E-05</v>
      </c>
      <c r="AF26" s="245">
        <v>8.63640652713945E-06</v>
      </c>
      <c r="AH26" s="531"/>
      <c r="AI26" s="547"/>
      <c r="AJ26" s="356" t="s">
        <v>18</v>
      </c>
      <c r="AK26" s="357" t="s">
        <v>47</v>
      </c>
      <c r="AL26" s="308">
        <v>6.101295709613815E-06</v>
      </c>
      <c r="AM26" s="245">
        <v>9.79706178964348E-06</v>
      </c>
      <c r="AN26" s="245">
        <v>6.43532010496798E-05</v>
      </c>
      <c r="AO26" s="245">
        <v>9.859889267520838E-06</v>
      </c>
      <c r="AP26" s="245">
        <v>2.030314935201458E-06</v>
      </c>
      <c r="AQ26" s="245">
        <v>9.621201464281553E-06</v>
      </c>
      <c r="AR26" s="245">
        <v>1.637098445787393E-05</v>
      </c>
      <c r="AS26" s="309">
        <v>4.0968355888230945E-05</v>
      </c>
      <c r="AT26" s="245">
        <v>4.279521218410503E-06</v>
      </c>
      <c r="AU26" s="245">
        <v>0.0003959994864785258</v>
      </c>
      <c r="AV26" s="245">
        <v>6.707116888984064E-06</v>
      </c>
      <c r="AX26" s="531"/>
      <c r="AY26" s="547"/>
      <c r="AZ26" s="356" t="s">
        <v>18</v>
      </c>
      <c r="BA26" s="357" t="s">
        <v>47</v>
      </c>
      <c r="BB26" s="245">
        <v>4.297198180846679E-05</v>
      </c>
      <c r="BC26" s="245">
        <v>1.8465106334236277E-05</v>
      </c>
      <c r="BD26" s="246">
        <v>8.76321387755807E-06</v>
      </c>
      <c r="BE26" s="245">
        <v>2.0948122312381174E-05</v>
      </c>
      <c r="BF26" s="255">
        <v>1.0026636555683768</v>
      </c>
      <c r="BG26" s="261">
        <v>0.7277128648361023</v>
      </c>
      <c r="BH26" s="25"/>
      <c r="CE26" s="15"/>
    </row>
    <row r="27" spans="2:83" ht="37.5" customHeight="1">
      <c r="B27" s="531"/>
      <c r="C27" s="547"/>
      <c r="D27" s="356" t="s">
        <v>19</v>
      </c>
      <c r="E27" s="357" t="s">
        <v>48</v>
      </c>
      <c r="F27" s="316">
        <v>0.0010983674395415423</v>
      </c>
      <c r="G27" s="251">
        <v>0.0005927573372950321</v>
      </c>
      <c r="H27" s="251">
        <v>0.0023416895502416705</v>
      </c>
      <c r="I27" s="251">
        <v>0.0022176289436393174</v>
      </c>
      <c r="J27" s="251">
        <v>0.0022740803396193374</v>
      </c>
      <c r="K27" s="317">
        <v>0.0014756509500908743</v>
      </c>
      <c r="L27" s="251">
        <v>0.001823646196088393</v>
      </c>
      <c r="M27" s="251">
        <v>0.0045850234889663975</v>
      </c>
      <c r="N27" s="251">
        <v>0.002066196634036952</v>
      </c>
      <c r="O27" s="251">
        <v>0.005046277799007658</v>
      </c>
      <c r="P27" s="318">
        <v>0.0024651986172132506</v>
      </c>
      <c r="R27" s="531"/>
      <c r="S27" s="448"/>
      <c r="T27" s="356" t="s">
        <v>19</v>
      </c>
      <c r="U27" s="357" t="s">
        <v>48</v>
      </c>
      <c r="V27" s="251">
        <v>0.0001136226360486008</v>
      </c>
      <c r="W27" s="251">
        <v>0.0015198885283542153</v>
      </c>
      <c r="X27" s="251">
        <v>0.0032465711663101308</v>
      </c>
      <c r="Y27" s="251">
        <v>0.0009713756802775888</v>
      </c>
      <c r="Z27" s="251">
        <v>0.0035471834165594768</v>
      </c>
      <c r="AA27" s="251">
        <v>0.005043436552825855</v>
      </c>
      <c r="AB27" s="251">
        <v>0.003953147669446808</v>
      </c>
      <c r="AC27" s="251">
        <v>0.005693895269372138</v>
      </c>
      <c r="AD27" s="251">
        <v>1.0168132780340042</v>
      </c>
      <c r="AE27" s="318">
        <v>0.0019105680263717163</v>
      </c>
      <c r="AF27" s="251">
        <v>0.0022776528048719965</v>
      </c>
      <c r="AH27" s="531"/>
      <c r="AI27" s="547"/>
      <c r="AJ27" s="356" t="s">
        <v>19</v>
      </c>
      <c r="AK27" s="357" t="s">
        <v>48</v>
      </c>
      <c r="AL27" s="317">
        <v>0.00102763089619232</v>
      </c>
      <c r="AM27" s="251">
        <v>0.003793851176818931</v>
      </c>
      <c r="AN27" s="251">
        <v>0.0008742933012129347</v>
      </c>
      <c r="AO27" s="251">
        <v>0.0007885579517375741</v>
      </c>
      <c r="AP27" s="251">
        <v>0.00020638004430419395</v>
      </c>
      <c r="AQ27" s="251">
        <v>0.0007240365914877336</v>
      </c>
      <c r="AR27" s="251">
        <v>0.001054275255609925</v>
      </c>
      <c r="AS27" s="318">
        <v>0.002421385139466121</v>
      </c>
      <c r="AT27" s="251">
        <v>0.0011790882691146136</v>
      </c>
      <c r="AU27" s="251">
        <v>0.0006867925297772516</v>
      </c>
      <c r="AV27" s="251">
        <v>0.0015612888668534621</v>
      </c>
      <c r="AX27" s="531"/>
      <c r="AY27" s="547"/>
      <c r="AZ27" s="356" t="s">
        <v>19</v>
      </c>
      <c r="BA27" s="357" t="s">
        <v>48</v>
      </c>
      <c r="BB27" s="251">
        <v>0.0021279676687705317</v>
      </c>
      <c r="BC27" s="251">
        <v>0.001070119740962151</v>
      </c>
      <c r="BD27" s="252">
        <v>0.01844081657278409</v>
      </c>
      <c r="BE27" s="251">
        <v>0.002778028481777026</v>
      </c>
      <c r="BF27" s="257">
        <v>1.109811649567052</v>
      </c>
      <c r="BG27" s="263">
        <v>0.8054786971181322</v>
      </c>
      <c r="BH27" s="25"/>
      <c r="CE27" s="15"/>
    </row>
    <row r="28" spans="2:83" ht="37.5" customHeight="1">
      <c r="B28" s="531"/>
      <c r="C28" s="547"/>
      <c r="D28" s="359" t="s">
        <v>20</v>
      </c>
      <c r="E28" s="360" t="s">
        <v>168</v>
      </c>
      <c r="F28" s="307">
        <v>0.006844145659014012</v>
      </c>
      <c r="G28" s="245">
        <v>0.005614529636350984</v>
      </c>
      <c r="H28" s="245">
        <v>0.00448149022188665</v>
      </c>
      <c r="I28" s="245">
        <v>0.0031045833300761944</v>
      </c>
      <c r="J28" s="245">
        <v>0.002670420470762979</v>
      </c>
      <c r="K28" s="308">
        <v>0.008975546405615216</v>
      </c>
      <c r="L28" s="245">
        <v>0.0032652056533286115</v>
      </c>
      <c r="M28" s="245">
        <v>0.005075951212042095</v>
      </c>
      <c r="N28" s="245">
        <v>0.009741043868365365</v>
      </c>
      <c r="O28" s="245">
        <v>0.003505201304213502</v>
      </c>
      <c r="P28" s="309">
        <v>0.007967908172265304</v>
      </c>
      <c r="R28" s="531"/>
      <c r="S28" s="448"/>
      <c r="T28" s="359" t="s">
        <v>20</v>
      </c>
      <c r="U28" s="360" t="s">
        <v>168</v>
      </c>
      <c r="V28" s="245">
        <v>0.0012774757333145251</v>
      </c>
      <c r="W28" s="245">
        <v>0.013331844261932608</v>
      </c>
      <c r="X28" s="245">
        <v>0.007413853166590717</v>
      </c>
      <c r="Y28" s="245">
        <v>0.011486584969380372</v>
      </c>
      <c r="Z28" s="245">
        <v>0.003955195685881399</v>
      </c>
      <c r="AA28" s="245">
        <v>0.006741522424904883</v>
      </c>
      <c r="AB28" s="245">
        <v>0.0030794514460773725</v>
      </c>
      <c r="AC28" s="245">
        <v>0.004784065364167001</v>
      </c>
      <c r="AD28" s="245">
        <v>0.004925297895706545</v>
      </c>
      <c r="AE28" s="309">
        <v>1.0029775656168651</v>
      </c>
      <c r="AF28" s="245">
        <v>0.004491715623001435</v>
      </c>
      <c r="AH28" s="531"/>
      <c r="AI28" s="547"/>
      <c r="AJ28" s="359" t="s">
        <v>20</v>
      </c>
      <c r="AK28" s="360" t="s">
        <v>168</v>
      </c>
      <c r="AL28" s="308">
        <v>0.04634721735369196</v>
      </c>
      <c r="AM28" s="245">
        <v>0.02896751975432237</v>
      </c>
      <c r="AN28" s="245">
        <v>0.007564358238181789</v>
      </c>
      <c r="AO28" s="245">
        <v>0.005198353470913982</v>
      </c>
      <c r="AP28" s="245">
        <v>0.03554793653375095</v>
      </c>
      <c r="AQ28" s="245">
        <v>0.008864871639441654</v>
      </c>
      <c r="AR28" s="245">
        <v>0.007232897178531783</v>
      </c>
      <c r="AS28" s="309">
        <v>0.011638674874426604</v>
      </c>
      <c r="AT28" s="245">
        <v>0.012087028737372194</v>
      </c>
      <c r="AU28" s="245">
        <v>0.006609233088741221</v>
      </c>
      <c r="AV28" s="245">
        <v>0.004557426614965342</v>
      </c>
      <c r="AX28" s="531"/>
      <c r="AY28" s="547"/>
      <c r="AZ28" s="359" t="s">
        <v>20</v>
      </c>
      <c r="BA28" s="360" t="s">
        <v>168</v>
      </c>
      <c r="BB28" s="245">
        <v>0.004038285571179681</v>
      </c>
      <c r="BC28" s="245">
        <v>0.007222090132732751</v>
      </c>
      <c r="BD28" s="246">
        <v>0.002281754666641217</v>
      </c>
      <c r="BE28" s="245">
        <v>0.008484862651771058</v>
      </c>
      <c r="BF28" s="255">
        <v>1.3223531086284073</v>
      </c>
      <c r="BG28" s="261">
        <v>0.9597369603064067</v>
      </c>
      <c r="BH28" s="25"/>
      <c r="CE28" s="15"/>
    </row>
    <row r="29" spans="2:83" ht="37.5" customHeight="1">
      <c r="B29" s="531"/>
      <c r="C29" s="551"/>
      <c r="D29" s="356" t="s">
        <v>21</v>
      </c>
      <c r="E29" s="357" t="s">
        <v>169</v>
      </c>
      <c r="F29" s="310">
        <v>0</v>
      </c>
      <c r="G29" s="247">
        <v>0</v>
      </c>
      <c r="H29" s="247">
        <v>0</v>
      </c>
      <c r="I29" s="247">
        <v>0</v>
      </c>
      <c r="J29" s="247">
        <v>0</v>
      </c>
      <c r="K29" s="311">
        <v>0</v>
      </c>
      <c r="L29" s="247">
        <v>0</v>
      </c>
      <c r="M29" s="247">
        <v>0</v>
      </c>
      <c r="N29" s="247">
        <v>0</v>
      </c>
      <c r="O29" s="247">
        <v>0</v>
      </c>
      <c r="P29" s="312">
        <v>0</v>
      </c>
      <c r="R29" s="531"/>
      <c r="S29" s="452"/>
      <c r="T29" s="356" t="s">
        <v>21</v>
      </c>
      <c r="U29" s="357" t="s">
        <v>169</v>
      </c>
      <c r="V29" s="247">
        <v>0</v>
      </c>
      <c r="W29" s="247">
        <v>0</v>
      </c>
      <c r="X29" s="247">
        <v>0</v>
      </c>
      <c r="Y29" s="247">
        <v>0</v>
      </c>
      <c r="Z29" s="247">
        <v>0</v>
      </c>
      <c r="AA29" s="247">
        <v>0</v>
      </c>
      <c r="AB29" s="247">
        <v>0</v>
      </c>
      <c r="AC29" s="247">
        <v>0</v>
      </c>
      <c r="AD29" s="247">
        <v>0</v>
      </c>
      <c r="AE29" s="312">
        <v>0</v>
      </c>
      <c r="AF29" s="247">
        <v>1</v>
      </c>
      <c r="AH29" s="531"/>
      <c r="AI29" s="551"/>
      <c r="AJ29" s="356" t="s">
        <v>21</v>
      </c>
      <c r="AK29" s="357" t="s">
        <v>169</v>
      </c>
      <c r="AL29" s="311">
        <v>0</v>
      </c>
      <c r="AM29" s="247">
        <v>0</v>
      </c>
      <c r="AN29" s="247">
        <v>0</v>
      </c>
      <c r="AO29" s="247">
        <v>0</v>
      </c>
      <c r="AP29" s="247">
        <v>0</v>
      </c>
      <c r="AQ29" s="247">
        <v>0</v>
      </c>
      <c r="AR29" s="247">
        <v>0</v>
      </c>
      <c r="AS29" s="312">
        <v>0</v>
      </c>
      <c r="AT29" s="247">
        <v>0</v>
      </c>
      <c r="AU29" s="247">
        <v>0</v>
      </c>
      <c r="AV29" s="247">
        <v>0</v>
      </c>
      <c r="AX29" s="531"/>
      <c r="AY29" s="551"/>
      <c r="AZ29" s="356" t="s">
        <v>21</v>
      </c>
      <c r="BA29" s="357" t="s">
        <v>169</v>
      </c>
      <c r="BB29" s="247">
        <v>0</v>
      </c>
      <c r="BC29" s="247">
        <v>0</v>
      </c>
      <c r="BD29" s="248">
        <v>0</v>
      </c>
      <c r="BE29" s="247">
        <v>0</v>
      </c>
      <c r="BF29" s="256">
        <v>1</v>
      </c>
      <c r="BG29" s="262">
        <v>0.7257796378622959</v>
      </c>
      <c r="BH29" s="25"/>
      <c r="CE29" s="15"/>
    </row>
    <row r="30" spans="2:83" ht="37.5" customHeight="1">
      <c r="B30" s="531"/>
      <c r="C30" s="550" t="s">
        <v>81</v>
      </c>
      <c r="D30" s="356" t="s">
        <v>22</v>
      </c>
      <c r="E30" s="358" t="s">
        <v>121</v>
      </c>
      <c r="F30" s="313">
        <v>0.010220268948301862</v>
      </c>
      <c r="G30" s="249">
        <v>0.012510659986894842</v>
      </c>
      <c r="H30" s="249">
        <v>0.03087565657072052</v>
      </c>
      <c r="I30" s="249">
        <v>0.009055455191163164</v>
      </c>
      <c r="J30" s="249">
        <v>0.0053314688604488595</v>
      </c>
      <c r="K30" s="314">
        <v>0.027165289743943877</v>
      </c>
      <c r="L30" s="249">
        <v>0.014064758720286997</v>
      </c>
      <c r="M30" s="249">
        <v>0.014256804928092535</v>
      </c>
      <c r="N30" s="249">
        <v>0.05910954132981391</v>
      </c>
      <c r="O30" s="249">
        <v>0.013196178198857737</v>
      </c>
      <c r="P30" s="315">
        <v>0.028925703090232017</v>
      </c>
      <c r="R30" s="531"/>
      <c r="S30" s="451" t="s">
        <v>81</v>
      </c>
      <c r="T30" s="356" t="s">
        <v>22</v>
      </c>
      <c r="U30" s="358" t="s">
        <v>121</v>
      </c>
      <c r="V30" s="249">
        <v>0.006874439093798495</v>
      </c>
      <c r="W30" s="249">
        <v>0.02026045647961726</v>
      </c>
      <c r="X30" s="249">
        <v>0.03632889846337241</v>
      </c>
      <c r="Y30" s="249">
        <v>0.016203520389224704</v>
      </c>
      <c r="Z30" s="249">
        <v>0.012204509921555957</v>
      </c>
      <c r="AA30" s="249">
        <v>0.018259470664703206</v>
      </c>
      <c r="AB30" s="249">
        <v>0.014393167386058862</v>
      </c>
      <c r="AC30" s="249">
        <v>0.013891426060177294</v>
      </c>
      <c r="AD30" s="249">
        <v>0.01808539690651105</v>
      </c>
      <c r="AE30" s="315">
        <v>0.006033938937076925</v>
      </c>
      <c r="AF30" s="249">
        <v>0.008226117701492099</v>
      </c>
      <c r="AH30" s="531"/>
      <c r="AI30" s="550" t="s">
        <v>81</v>
      </c>
      <c r="AJ30" s="356" t="s">
        <v>22</v>
      </c>
      <c r="AK30" s="358" t="s">
        <v>121</v>
      </c>
      <c r="AL30" s="314">
        <v>1.0329950763988671</v>
      </c>
      <c r="AM30" s="249">
        <v>0.04391261411436228</v>
      </c>
      <c r="AN30" s="249">
        <v>0.01589789250442159</v>
      </c>
      <c r="AO30" s="249">
        <v>0.004777369081035034</v>
      </c>
      <c r="AP30" s="249">
        <v>0.002923707752186502</v>
      </c>
      <c r="AQ30" s="249">
        <v>0.013110369877610332</v>
      </c>
      <c r="AR30" s="249">
        <v>0.009423989802800261</v>
      </c>
      <c r="AS30" s="315">
        <v>0.011387921283061004</v>
      </c>
      <c r="AT30" s="249">
        <v>0.01812383482647156</v>
      </c>
      <c r="AU30" s="249">
        <v>0.013192105123388618</v>
      </c>
      <c r="AV30" s="249">
        <v>0.005534253134644132</v>
      </c>
      <c r="AX30" s="531"/>
      <c r="AY30" s="550" t="s">
        <v>81</v>
      </c>
      <c r="AZ30" s="356" t="s">
        <v>22</v>
      </c>
      <c r="BA30" s="358" t="s">
        <v>121</v>
      </c>
      <c r="BB30" s="249">
        <v>0.00632878023645971</v>
      </c>
      <c r="BC30" s="249">
        <v>0.022792946491359125</v>
      </c>
      <c r="BD30" s="250">
        <v>0.009443573136641886</v>
      </c>
      <c r="BE30" s="249">
        <v>0.014439078700596311</v>
      </c>
      <c r="BF30" s="255">
        <v>1.6197566400362498</v>
      </c>
      <c r="BG30" s="261">
        <v>1.1755863876305586</v>
      </c>
      <c r="BH30" s="25"/>
      <c r="CE30" s="15"/>
    </row>
    <row r="31" spans="2:83" ht="37.5" customHeight="1">
      <c r="B31" s="531"/>
      <c r="C31" s="548"/>
      <c r="D31" s="356" t="s">
        <v>23</v>
      </c>
      <c r="E31" s="358" t="s">
        <v>122</v>
      </c>
      <c r="F31" s="307">
        <v>0.0014841729607055522</v>
      </c>
      <c r="G31" s="245">
        <v>0.0044285742317403416</v>
      </c>
      <c r="H31" s="245">
        <v>0.004778800610551186</v>
      </c>
      <c r="I31" s="245">
        <v>0.0020839924352248677</v>
      </c>
      <c r="J31" s="245">
        <v>0.0012387839495727887</v>
      </c>
      <c r="K31" s="308">
        <v>0.008816564518434121</v>
      </c>
      <c r="L31" s="245">
        <v>0.005314812015441919</v>
      </c>
      <c r="M31" s="245">
        <v>0.002485082218085994</v>
      </c>
      <c r="N31" s="245">
        <v>0.006282379604478196</v>
      </c>
      <c r="O31" s="245">
        <v>0.0020150840945625465</v>
      </c>
      <c r="P31" s="309">
        <v>0.00945593289987984</v>
      </c>
      <c r="R31" s="531"/>
      <c r="S31" s="448"/>
      <c r="T31" s="356" t="s">
        <v>23</v>
      </c>
      <c r="U31" s="358" t="s">
        <v>122</v>
      </c>
      <c r="V31" s="245">
        <v>0.0007339253263164827</v>
      </c>
      <c r="W31" s="245">
        <v>0.007813410651944455</v>
      </c>
      <c r="X31" s="245">
        <v>0.002948222061915841</v>
      </c>
      <c r="Y31" s="245">
        <v>0.0028576933424127554</v>
      </c>
      <c r="Z31" s="245">
        <v>0.0035463239987164642</v>
      </c>
      <c r="AA31" s="245">
        <v>0.004115027787862429</v>
      </c>
      <c r="AB31" s="245">
        <v>0.0023234444580318954</v>
      </c>
      <c r="AC31" s="245">
        <v>0.0037358541209925626</v>
      </c>
      <c r="AD31" s="245">
        <v>0.003230396870984581</v>
      </c>
      <c r="AE31" s="309">
        <v>0.0026916290688893865</v>
      </c>
      <c r="AF31" s="245">
        <v>0.005743255612596678</v>
      </c>
      <c r="AH31" s="531"/>
      <c r="AI31" s="548"/>
      <c r="AJ31" s="356" t="s">
        <v>23</v>
      </c>
      <c r="AK31" s="358" t="s">
        <v>122</v>
      </c>
      <c r="AL31" s="308">
        <v>0.009608218821366532</v>
      </c>
      <c r="AM31" s="245">
        <v>1.0893107978837895</v>
      </c>
      <c r="AN31" s="245">
        <v>0.004857002341444665</v>
      </c>
      <c r="AO31" s="245">
        <v>0.004425290733570346</v>
      </c>
      <c r="AP31" s="245">
        <v>0.0009452108759643227</v>
      </c>
      <c r="AQ31" s="245">
        <v>0.006272914812637824</v>
      </c>
      <c r="AR31" s="245">
        <v>0.007216468041559396</v>
      </c>
      <c r="AS31" s="309">
        <v>0.020306229657639452</v>
      </c>
      <c r="AT31" s="245">
        <v>0.013761859063053132</v>
      </c>
      <c r="AU31" s="245">
        <v>0.014305283660038826</v>
      </c>
      <c r="AV31" s="245">
        <v>0.004879974381225375</v>
      </c>
      <c r="AX31" s="531"/>
      <c r="AY31" s="548"/>
      <c r="AZ31" s="356" t="s">
        <v>23</v>
      </c>
      <c r="BA31" s="358" t="s">
        <v>122</v>
      </c>
      <c r="BB31" s="245">
        <v>0.002794563682145681</v>
      </c>
      <c r="BC31" s="245">
        <v>0.027866844969925735</v>
      </c>
      <c r="BD31" s="246">
        <v>0.0014990418438239797</v>
      </c>
      <c r="BE31" s="245">
        <v>0.023061475331740716</v>
      </c>
      <c r="BF31" s="255">
        <v>1.3192345389392661</v>
      </c>
      <c r="BG31" s="261">
        <v>0.9574735659267735</v>
      </c>
      <c r="BH31" s="25"/>
      <c r="CE31" s="15"/>
    </row>
    <row r="32" spans="2:83" ht="37.5" customHeight="1">
      <c r="B32" s="531"/>
      <c r="C32" s="548"/>
      <c r="D32" s="356" t="s">
        <v>24</v>
      </c>
      <c r="E32" s="357" t="s">
        <v>109</v>
      </c>
      <c r="F32" s="307">
        <v>0.022885713546937785</v>
      </c>
      <c r="G32" s="245">
        <v>0.020202404053749505</v>
      </c>
      <c r="H32" s="245">
        <v>0.016448733639898013</v>
      </c>
      <c r="I32" s="245">
        <v>0.012601654631367643</v>
      </c>
      <c r="J32" s="245">
        <v>0.0292331035420605</v>
      </c>
      <c r="K32" s="308">
        <v>0.02004481845268315</v>
      </c>
      <c r="L32" s="245">
        <v>0.04450355790197351</v>
      </c>
      <c r="M32" s="245">
        <v>0.04131778152635644</v>
      </c>
      <c r="N32" s="245">
        <v>0.030982337784880975</v>
      </c>
      <c r="O32" s="245">
        <v>0.03022095804112212</v>
      </c>
      <c r="P32" s="309">
        <v>0.02592703636864176</v>
      </c>
      <c r="R32" s="531"/>
      <c r="S32" s="448"/>
      <c r="T32" s="356" t="s">
        <v>24</v>
      </c>
      <c r="U32" s="357" t="s">
        <v>109</v>
      </c>
      <c r="V32" s="245">
        <v>0.0046785225436296275</v>
      </c>
      <c r="W32" s="245">
        <v>0.023309064736679354</v>
      </c>
      <c r="X32" s="245">
        <v>0.02175411606189815</v>
      </c>
      <c r="Y32" s="245">
        <v>0.02598209471965439</v>
      </c>
      <c r="Z32" s="245">
        <v>0.03257290811420349</v>
      </c>
      <c r="AA32" s="245">
        <v>0.026895519311720552</v>
      </c>
      <c r="AB32" s="245">
        <v>0.03290106465603546</v>
      </c>
      <c r="AC32" s="245">
        <v>0.0272720062685309</v>
      </c>
      <c r="AD32" s="245">
        <v>0.03468691886353162</v>
      </c>
      <c r="AE32" s="309">
        <v>0.03350615764659694</v>
      </c>
      <c r="AF32" s="245">
        <v>0.026415702168128205</v>
      </c>
      <c r="AH32" s="531"/>
      <c r="AI32" s="548"/>
      <c r="AJ32" s="356" t="s">
        <v>24</v>
      </c>
      <c r="AK32" s="357" t="s">
        <v>109</v>
      </c>
      <c r="AL32" s="308">
        <v>0.011714138731049217</v>
      </c>
      <c r="AM32" s="245">
        <v>0.013934087049930004</v>
      </c>
      <c r="AN32" s="245">
        <v>1.0104551588861888</v>
      </c>
      <c r="AO32" s="245">
        <v>0.006786938959804017</v>
      </c>
      <c r="AP32" s="245">
        <v>0.002432155131316533</v>
      </c>
      <c r="AQ32" s="245">
        <v>0.020119812412110718</v>
      </c>
      <c r="AR32" s="245">
        <v>0.010263202385084536</v>
      </c>
      <c r="AS32" s="309">
        <v>0.009816354794657704</v>
      </c>
      <c r="AT32" s="245">
        <v>0.009895532685967994</v>
      </c>
      <c r="AU32" s="245">
        <v>0.026801342068150835</v>
      </c>
      <c r="AV32" s="245">
        <v>0.019670648101770057</v>
      </c>
      <c r="AX32" s="531"/>
      <c r="AY32" s="548"/>
      <c r="AZ32" s="356" t="s">
        <v>24</v>
      </c>
      <c r="BA32" s="357" t="s">
        <v>109</v>
      </c>
      <c r="BB32" s="245">
        <v>0.016841818591968108</v>
      </c>
      <c r="BC32" s="245">
        <v>0.03419082789100994</v>
      </c>
      <c r="BD32" s="246">
        <v>0.09475801133372098</v>
      </c>
      <c r="BE32" s="245">
        <v>0.016819467053843247</v>
      </c>
      <c r="BF32" s="255">
        <v>1.8888416706568527</v>
      </c>
      <c r="BG32" s="261">
        <v>1.3708828237085446</v>
      </c>
      <c r="BH32" s="25"/>
      <c r="CE32" s="15"/>
    </row>
    <row r="33" spans="2:83" ht="37.5" customHeight="1">
      <c r="B33" s="531"/>
      <c r="C33" s="548"/>
      <c r="D33" s="356" t="s">
        <v>25</v>
      </c>
      <c r="E33" s="357" t="s">
        <v>51</v>
      </c>
      <c r="F33" s="307">
        <v>0.031577342471645904</v>
      </c>
      <c r="G33" s="245">
        <v>0.0363964016446403</v>
      </c>
      <c r="H33" s="245">
        <v>0.048188573194511954</v>
      </c>
      <c r="I33" s="245">
        <v>0.05829688757052993</v>
      </c>
      <c r="J33" s="245">
        <v>0.0412896949743881</v>
      </c>
      <c r="K33" s="308">
        <v>0.11728682040424597</v>
      </c>
      <c r="L33" s="245">
        <v>0.024329312700996704</v>
      </c>
      <c r="M33" s="245">
        <v>0.06649619189502674</v>
      </c>
      <c r="N33" s="245">
        <v>0.03684740663154027</v>
      </c>
      <c r="O33" s="245">
        <v>0.03192450517561911</v>
      </c>
      <c r="P33" s="309">
        <v>0.04214820504586787</v>
      </c>
      <c r="R33" s="531"/>
      <c r="S33" s="448"/>
      <c r="T33" s="356" t="s">
        <v>25</v>
      </c>
      <c r="U33" s="357" t="s">
        <v>51</v>
      </c>
      <c r="V33" s="245">
        <v>0.011094835565739525</v>
      </c>
      <c r="W33" s="245">
        <v>0.050741188588918705</v>
      </c>
      <c r="X33" s="245">
        <v>0.026321680941968996</v>
      </c>
      <c r="Y33" s="245">
        <v>0.034217217342100724</v>
      </c>
      <c r="Z33" s="245">
        <v>0.031509208642713706</v>
      </c>
      <c r="AA33" s="245">
        <v>0.022552715654323464</v>
      </c>
      <c r="AB33" s="245">
        <v>0.01985022405019345</v>
      </c>
      <c r="AC33" s="245">
        <v>0.05374134567828328</v>
      </c>
      <c r="AD33" s="245">
        <v>0.04210909864721921</v>
      </c>
      <c r="AE33" s="309">
        <v>0.028127147099209052</v>
      </c>
      <c r="AF33" s="245">
        <v>0.045320238198746775</v>
      </c>
      <c r="AH33" s="531"/>
      <c r="AI33" s="548"/>
      <c r="AJ33" s="356" t="s">
        <v>25</v>
      </c>
      <c r="AK33" s="357" t="s">
        <v>51</v>
      </c>
      <c r="AL33" s="308">
        <v>0.05859062685501947</v>
      </c>
      <c r="AM33" s="245">
        <v>0.028521038666638528</v>
      </c>
      <c r="AN33" s="245">
        <v>0.07754377542165822</v>
      </c>
      <c r="AO33" s="245">
        <v>1.1494035280194748</v>
      </c>
      <c r="AP33" s="245">
        <v>0.07074973482160007</v>
      </c>
      <c r="AQ33" s="245">
        <v>0.06506044786983389</v>
      </c>
      <c r="AR33" s="245">
        <v>0.04130539829403737</v>
      </c>
      <c r="AS33" s="309">
        <v>0.012193005907601848</v>
      </c>
      <c r="AT33" s="245">
        <v>0.022184704327118922</v>
      </c>
      <c r="AU33" s="245">
        <v>0.025995620231711185</v>
      </c>
      <c r="AV33" s="245">
        <v>0.0323797607995041</v>
      </c>
      <c r="AX33" s="531"/>
      <c r="AY33" s="548"/>
      <c r="AZ33" s="356" t="s">
        <v>25</v>
      </c>
      <c r="BA33" s="357" t="s">
        <v>51</v>
      </c>
      <c r="BB33" s="245">
        <v>0.06377230208747192</v>
      </c>
      <c r="BC33" s="245">
        <v>0.033414367829051946</v>
      </c>
      <c r="BD33" s="246">
        <v>0.014552912389339843</v>
      </c>
      <c r="BE33" s="245">
        <v>0.7259674648629261</v>
      </c>
      <c r="BF33" s="255">
        <v>3.3220009305014186</v>
      </c>
      <c r="BG33" s="261">
        <v>2.4110406323175297</v>
      </c>
      <c r="BH33" s="25"/>
      <c r="CE33" s="15"/>
    </row>
    <row r="34" spans="2:83" ht="37.5" customHeight="1">
      <c r="B34" s="531"/>
      <c r="C34" s="548"/>
      <c r="D34" s="356" t="s">
        <v>26</v>
      </c>
      <c r="E34" s="357" t="s">
        <v>52</v>
      </c>
      <c r="F34" s="307">
        <v>0.002460985451300924</v>
      </c>
      <c r="G34" s="245">
        <v>0.00250738683363077</v>
      </c>
      <c r="H34" s="245">
        <v>0.004173756225067387</v>
      </c>
      <c r="I34" s="245">
        <v>0.004331926759992494</v>
      </c>
      <c r="J34" s="245">
        <v>0.0031554143929729732</v>
      </c>
      <c r="K34" s="308">
        <v>0.012011870212874564</v>
      </c>
      <c r="L34" s="245">
        <v>0.004097021126863415</v>
      </c>
      <c r="M34" s="245">
        <v>0.007301908177774793</v>
      </c>
      <c r="N34" s="245">
        <v>0.005495673292205699</v>
      </c>
      <c r="O34" s="245">
        <v>0.006895684877428025</v>
      </c>
      <c r="P34" s="309">
        <v>0.006040668745577104</v>
      </c>
      <c r="R34" s="531"/>
      <c r="S34" s="448"/>
      <c r="T34" s="356" t="s">
        <v>26</v>
      </c>
      <c r="U34" s="357" t="s">
        <v>52</v>
      </c>
      <c r="V34" s="245">
        <v>0.0012230455713392006</v>
      </c>
      <c r="W34" s="245">
        <v>0.006854461494983487</v>
      </c>
      <c r="X34" s="245">
        <v>0.004068725008960581</v>
      </c>
      <c r="Y34" s="245">
        <v>0.005619218521992833</v>
      </c>
      <c r="Z34" s="245">
        <v>0.005796358399136729</v>
      </c>
      <c r="AA34" s="245">
        <v>0.005128672047517122</v>
      </c>
      <c r="AB34" s="245">
        <v>0.0033947803657029202</v>
      </c>
      <c r="AC34" s="245">
        <v>0.006853337774332712</v>
      </c>
      <c r="AD34" s="245">
        <v>0.005391409344062302</v>
      </c>
      <c r="AE34" s="309">
        <v>0.005482961730195053</v>
      </c>
      <c r="AF34" s="245">
        <v>0.00594455761211908</v>
      </c>
      <c r="AH34" s="531"/>
      <c r="AI34" s="548"/>
      <c r="AJ34" s="356" t="s">
        <v>26</v>
      </c>
      <c r="AK34" s="357" t="s">
        <v>52</v>
      </c>
      <c r="AL34" s="308">
        <v>0.011583307493024934</v>
      </c>
      <c r="AM34" s="245">
        <v>0.0055714884201120115</v>
      </c>
      <c r="AN34" s="245">
        <v>0.030130005264494185</v>
      </c>
      <c r="AO34" s="245">
        <v>0.018194658834317683</v>
      </c>
      <c r="AP34" s="245">
        <v>1.006633846459639</v>
      </c>
      <c r="AQ34" s="245">
        <v>0.018013332892024038</v>
      </c>
      <c r="AR34" s="245">
        <v>0.021580021859997876</v>
      </c>
      <c r="AS34" s="309">
        <v>0.0031916391266489674</v>
      </c>
      <c r="AT34" s="245">
        <v>0.008026203940644067</v>
      </c>
      <c r="AU34" s="245">
        <v>0.008526789344767874</v>
      </c>
      <c r="AV34" s="245">
        <v>0.02258162613103854</v>
      </c>
      <c r="AX34" s="531"/>
      <c r="AY34" s="548"/>
      <c r="AZ34" s="356" t="s">
        <v>26</v>
      </c>
      <c r="BA34" s="357" t="s">
        <v>52</v>
      </c>
      <c r="BB34" s="245">
        <v>0.009641885046227195</v>
      </c>
      <c r="BC34" s="245">
        <v>0.017498960050742064</v>
      </c>
      <c r="BD34" s="246">
        <v>0.004076007806598208</v>
      </c>
      <c r="BE34" s="245">
        <v>0.017447089490757725</v>
      </c>
      <c r="BF34" s="255">
        <v>1.3169266861270643</v>
      </c>
      <c r="BG34" s="261">
        <v>0.9557985733484942</v>
      </c>
      <c r="BH34" s="25"/>
      <c r="CE34" s="15"/>
    </row>
    <row r="35" spans="2:83" ht="37.5" customHeight="1">
      <c r="B35" s="531"/>
      <c r="C35" s="548"/>
      <c r="D35" s="356" t="s">
        <v>27</v>
      </c>
      <c r="E35" s="357" t="s">
        <v>110</v>
      </c>
      <c r="F35" s="307">
        <v>0.041402543560551286</v>
      </c>
      <c r="G35" s="245">
        <v>0.051545383402437354</v>
      </c>
      <c r="H35" s="245">
        <v>0.04047258841685441</v>
      </c>
      <c r="I35" s="245">
        <v>0.04683637744793993</v>
      </c>
      <c r="J35" s="245">
        <v>0.03225857423325016</v>
      </c>
      <c r="K35" s="308">
        <v>0.24358443355168785</v>
      </c>
      <c r="L35" s="245">
        <v>0.029787866768430742</v>
      </c>
      <c r="M35" s="245">
        <v>0.0211810224461859</v>
      </c>
      <c r="N35" s="245">
        <v>0.029837433297692385</v>
      </c>
      <c r="O35" s="245">
        <v>0.025098489373389963</v>
      </c>
      <c r="P35" s="309">
        <v>0.022508854314724106</v>
      </c>
      <c r="R35" s="531"/>
      <c r="S35" s="448"/>
      <c r="T35" s="356" t="s">
        <v>27</v>
      </c>
      <c r="U35" s="357" t="s">
        <v>110</v>
      </c>
      <c r="V35" s="245">
        <v>0.021939492720857115</v>
      </c>
      <c r="W35" s="245">
        <v>0.050199748606570865</v>
      </c>
      <c r="X35" s="245">
        <v>0.018388335552656447</v>
      </c>
      <c r="Y35" s="245">
        <v>0.024240056760172626</v>
      </c>
      <c r="Z35" s="245">
        <v>0.018582669436891245</v>
      </c>
      <c r="AA35" s="245">
        <v>0.01724731055593449</v>
      </c>
      <c r="AB35" s="245">
        <v>0.014030960622695253</v>
      </c>
      <c r="AC35" s="245">
        <v>0.01706166588858783</v>
      </c>
      <c r="AD35" s="245">
        <v>0.0323082785038362</v>
      </c>
      <c r="AE35" s="309">
        <v>0.039264780930610525</v>
      </c>
      <c r="AF35" s="245">
        <v>0.044159185341845736</v>
      </c>
      <c r="AH35" s="531"/>
      <c r="AI35" s="548"/>
      <c r="AJ35" s="356" t="s">
        <v>27</v>
      </c>
      <c r="AK35" s="357" t="s">
        <v>110</v>
      </c>
      <c r="AL35" s="308">
        <v>0.02186972963745984</v>
      </c>
      <c r="AM35" s="245">
        <v>0.027963348267210496</v>
      </c>
      <c r="AN35" s="245">
        <v>0.03789977113143255</v>
      </c>
      <c r="AO35" s="245">
        <v>0.019214955871019616</v>
      </c>
      <c r="AP35" s="245">
        <v>0.004536897864237895</v>
      </c>
      <c r="AQ35" s="245">
        <v>1.0624700052618468</v>
      </c>
      <c r="AR35" s="245">
        <v>0.021676693765781685</v>
      </c>
      <c r="AS35" s="309">
        <v>0.025739680902671636</v>
      </c>
      <c r="AT35" s="245">
        <v>0.01683379954384311</v>
      </c>
      <c r="AU35" s="245">
        <v>0.015806420838865458</v>
      </c>
      <c r="AV35" s="245">
        <v>0.02349592012489861</v>
      </c>
      <c r="AX35" s="531"/>
      <c r="AY35" s="548"/>
      <c r="AZ35" s="356" t="s">
        <v>27</v>
      </c>
      <c r="BA35" s="357" t="s">
        <v>110</v>
      </c>
      <c r="BB35" s="245">
        <v>0.0157181099392724</v>
      </c>
      <c r="BC35" s="245">
        <v>0.026976559095389572</v>
      </c>
      <c r="BD35" s="246">
        <v>0.042378247168964725</v>
      </c>
      <c r="BE35" s="245">
        <v>0.05267741148770765</v>
      </c>
      <c r="BF35" s="255">
        <v>2.297193602634404</v>
      </c>
      <c r="BG35" s="261">
        <v>1.6672563410195809</v>
      </c>
      <c r="BH35" s="25"/>
      <c r="CE35" s="15"/>
    </row>
    <row r="36" spans="2:83" ht="37.5" customHeight="1">
      <c r="B36" s="531"/>
      <c r="C36" s="548"/>
      <c r="D36" s="356" t="s">
        <v>28</v>
      </c>
      <c r="E36" s="357" t="s">
        <v>214</v>
      </c>
      <c r="F36" s="316">
        <v>0.009060049089408563</v>
      </c>
      <c r="G36" s="251">
        <v>0.008193469501994902</v>
      </c>
      <c r="H36" s="251">
        <v>0.018516909377975867</v>
      </c>
      <c r="I36" s="251">
        <v>0.010912298313685662</v>
      </c>
      <c r="J36" s="251">
        <v>0.011552831192686613</v>
      </c>
      <c r="K36" s="317">
        <v>0.023212786942222067</v>
      </c>
      <c r="L36" s="251">
        <v>0.010458869764573596</v>
      </c>
      <c r="M36" s="251">
        <v>0.01868586528030477</v>
      </c>
      <c r="N36" s="251">
        <v>0.01426965865347668</v>
      </c>
      <c r="O36" s="251">
        <v>0.014714680391835135</v>
      </c>
      <c r="P36" s="318">
        <v>0.022167877613310245</v>
      </c>
      <c r="R36" s="531"/>
      <c r="S36" s="448"/>
      <c r="T36" s="356" t="s">
        <v>28</v>
      </c>
      <c r="U36" s="357" t="s">
        <v>214</v>
      </c>
      <c r="V36" s="251">
        <v>0.0030208295331315867</v>
      </c>
      <c r="W36" s="251">
        <v>0.02123655645899899</v>
      </c>
      <c r="X36" s="251">
        <v>0.01096377942469008</v>
      </c>
      <c r="Y36" s="251">
        <v>0.01848642199628494</v>
      </c>
      <c r="Z36" s="251">
        <v>0.020251727749213466</v>
      </c>
      <c r="AA36" s="251">
        <v>0.022453649561367448</v>
      </c>
      <c r="AB36" s="251">
        <v>0.011310478697099441</v>
      </c>
      <c r="AC36" s="251">
        <v>0.019551476673077595</v>
      </c>
      <c r="AD36" s="251">
        <v>0.017895181492425288</v>
      </c>
      <c r="AE36" s="318">
        <v>0.0176614917013426</v>
      </c>
      <c r="AF36" s="251">
        <v>0.02646294853603865</v>
      </c>
      <c r="AH36" s="531"/>
      <c r="AI36" s="548"/>
      <c r="AJ36" s="356" t="s">
        <v>28</v>
      </c>
      <c r="AK36" s="357" t="s">
        <v>214</v>
      </c>
      <c r="AL36" s="317">
        <v>0.029960215600661238</v>
      </c>
      <c r="AM36" s="251">
        <v>0.0437872024451587</v>
      </c>
      <c r="AN36" s="251">
        <v>0.04605274138576595</v>
      </c>
      <c r="AO36" s="251">
        <v>0.06760279571103733</v>
      </c>
      <c r="AP36" s="251">
        <v>0.007809096546778271</v>
      </c>
      <c r="AQ36" s="251">
        <v>0.027639259776852818</v>
      </c>
      <c r="AR36" s="251">
        <v>1.1220641534545799</v>
      </c>
      <c r="AS36" s="318">
        <v>0.038860654822860094</v>
      </c>
      <c r="AT36" s="251">
        <v>0.03014155197029891</v>
      </c>
      <c r="AU36" s="251">
        <v>0.021623549311607038</v>
      </c>
      <c r="AV36" s="251">
        <v>0.06980285997302091</v>
      </c>
      <c r="AX36" s="531"/>
      <c r="AY36" s="548"/>
      <c r="AZ36" s="356" t="s">
        <v>28</v>
      </c>
      <c r="BA36" s="357" t="s">
        <v>214</v>
      </c>
      <c r="BB36" s="251">
        <v>0.08033251111790454</v>
      </c>
      <c r="BC36" s="251">
        <v>0.027141065497403728</v>
      </c>
      <c r="BD36" s="252">
        <v>0.007241747234290783</v>
      </c>
      <c r="BE36" s="251">
        <v>0.08539161893686197</v>
      </c>
      <c r="BF36" s="257">
        <v>2.0564908617302264</v>
      </c>
      <c r="BG36" s="263">
        <v>1.4925591928936845</v>
      </c>
      <c r="BH36" s="25"/>
      <c r="CE36" s="15"/>
    </row>
    <row r="37" spans="2:83" ht="37.5" customHeight="1">
      <c r="B37" s="531"/>
      <c r="C37" s="548"/>
      <c r="D37" s="356" t="s">
        <v>29</v>
      </c>
      <c r="E37" s="357" t="s">
        <v>170</v>
      </c>
      <c r="F37" s="307">
        <v>0.002889582570047865</v>
      </c>
      <c r="G37" s="245">
        <v>0.0010239120271821264</v>
      </c>
      <c r="H37" s="245">
        <v>0.009949541753061711</v>
      </c>
      <c r="I37" s="245">
        <v>0.009722865836658882</v>
      </c>
      <c r="J37" s="245">
        <v>0.0010861487470103532</v>
      </c>
      <c r="K37" s="308">
        <v>0.0022977569541488808</v>
      </c>
      <c r="L37" s="245">
        <v>0.0014628393835297568</v>
      </c>
      <c r="M37" s="245">
        <v>0.0011017871217079693</v>
      </c>
      <c r="N37" s="245">
        <v>0.001887195105596344</v>
      </c>
      <c r="O37" s="245">
        <v>0.0012475976786512587</v>
      </c>
      <c r="P37" s="309">
        <v>0.0011714156761480515</v>
      </c>
      <c r="R37" s="531"/>
      <c r="S37" s="448"/>
      <c r="T37" s="356" t="s">
        <v>29</v>
      </c>
      <c r="U37" s="357" t="s">
        <v>170</v>
      </c>
      <c r="V37" s="245">
        <v>0.00017842067376683016</v>
      </c>
      <c r="W37" s="245">
        <v>0.0024464044112077156</v>
      </c>
      <c r="X37" s="245">
        <v>0.001672421353224442</v>
      </c>
      <c r="Y37" s="245">
        <v>0.001145168545880968</v>
      </c>
      <c r="Z37" s="245">
        <v>0.0019546054270835255</v>
      </c>
      <c r="AA37" s="245">
        <v>0.0008771345421998473</v>
      </c>
      <c r="AB37" s="245">
        <v>0.0006257910862282462</v>
      </c>
      <c r="AC37" s="245">
        <v>0.001432511662921316</v>
      </c>
      <c r="AD37" s="245">
        <v>0.0011036483014928561</v>
      </c>
      <c r="AE37" s="309">
        <v>0.001765711637802868</v>
      </c>
      <c r="AF37" s="245">
        <v>0.003096127751622011</v>
      </c>
      <c r="AH37" s="531"/>
      <c r="AI37" s="548"/>
      <c r="AJ37" s="356" t="s">
        <v>29</v>
      </c>
      <c r="AK37" s="357" t="s">
        <v>170</v>
      </c>
      <c r="AL37" s="308">
        <v>0.0013340668376278378</v>
      </c>
      <c r="AM37" s="245">
        <v>0.002281513366908814</v>
      </c>
      <c r="AN37" s="245">
        <v>0.001784407798283917</v>
      </c>
      <c r="AO37" s="245">
        <v>0.001223362252893296</v>
      </c>
      <c r="AP37" s="245">
        <v>0.0009296175596898459</v>
      </c>
      <c r="AQ37" s="245">
        <v>0.0015598793504011603</v>
      </c>
      <c r="AR37" s="245">
        <v>0.003674510548196757</v>
      </c>
      <c r="AS37" s="309">
        <v>1.0004477745141622</v>
      </c>
      <c r="AT37" s="245">
        <v>0.0029904868227509703</v>
      </c>
      <c r="AU37" s="245">
        <v>0.0011999949785008086</v>
      </c>
      <c r="AV37" s="245">
        <v>0.0009472414326258444</v>
      </c>
      <c r="AX37" s="531"/>
      <c r="AY37" s="548"/>
      <c r="AZ37" s="356" t="s">
        <v>29</v>
      </c>
      <c r="BA37" s="357" t="s">
        <v>170</v>
      </c>
      <c r="BB37" s="245">
        <v>0.0016124368725152476</v>
      </c>
      <c r="BC37" s="245">
        <v>0.0011297568135239693</v>
      </c>
      <c r="BD37" s="246">
        <v>0.00047489344630276915</v>
      </c>
      <c r="BE37" s="245">
        <v>0.280932407187877</v>
      </c>
      <c r="BF37" s="255">
        <v>1.3526609380294345</v>
      </c>
      <c r="BG37" s="261">
        <v>0.9817337657534765</v>
      </c>
      <c r="BH37" s="25"/>
      <c r="CE37" s="15"/>
    </row>
    <row r="38" spans="2:83" ht="37.5" customHeight="1">
      <c r="B38" s="531"/>
      <c r="C38" s="548"/>
      <c r="D38" s="356" t="s">
        <v>30</v>
      </c>
      <c r="E38" s="357" t="s">
        <v>53</v>
      </c>
      <c r="F38" s="307">
        <v>0.0021177116262401496</v>
      </c>
      <c r="G38" s="245">
        <v>0.0018583671067948114</v>
      </c>
      <c r="H38" s="245">
        <v>0.0036459170667943125</v>
      </c>
      <c r="I38" s="245">
        <v>0.007194517054401367</v>
      </c>
      <c r="J38" s="245">
        <v>0.0033938229454590608</v>
      </c>
      <c r="K38" s="308">
        <v>0.004208874680561915</v>
      </c>
      <c r="L38" s="245">
        <v>0.006891561900029704</v>
      </c>
      <c r="M38" s="245">
        <v>0.006687764918265437</v>
      </c>
      <c r="N38" s="245">
        <v>0.014680193687593103</v>
      </c>
      <c r="O38" s="245">
        <v>0.0027135889498692135</v>
      </c>
      <c r="P38" s="309">
        <v>0.08944007313893555</v>
      </c>
      <c r="R38" s="531"/>
      <c r="S38" s="448"/>
      <c r="T38" s="356" t="s">
        <v>30</v>
      </c>
      <c r="U38" s="357" t="s">
        <v>53</v>
      </c>
      <c r="V38" s="245">
        <v>0.003124216362526068</v>
      </c>
      <c r="W38" s="245">
        <v>0.04469964210260372</v>
      </c>
      <c r="X38" s="245">
        <v>0.018412173392287012</v>
      </c>
      <c r="Y38" s="245">
        <v>0.015484285896254028</v>
      </c>
      <c r="Z38" s="245">
        <v>0.060147191758927396</v>
      </c>
      <c r="AA38" s="245">
        <v>0.09946944399788263</v>
      </c>
      <c r="AB38" s="245">
        <v>0.04696407726792466</v>
      </c>
      <c r="AC38" s="245">
        <v>0.07090237018523343</v>
      </c>
      <c r="AD38" s="245">
        <v>0.03132078026605977</v>
      </c>
      <c r="AE38" s="309">
        <v>0.003790970698390692</v>
      </c>
      <c r="AF38" s="245">
        <v>0.0046645946897748165</v>
      </c>
      <c r="AH38" s="531"/>
      <c r="AI38" s="548"/>
      <c r="AJ38" s="356" t="s">
        <v>30</v>
      </c>
      <c r="AK38" s="357" t="s">
        <v>53</v>
      </c>
      <c r="AL38" s="308">
        <v>0.03125571099427102</v>
      </c>
      <c r="AM38" s="245">
        <v>0.0032003164439830057</v>
      </c>
      <c r="AN38" s="245">
        <v>0.005521805013209307</v>
      </c>
      <c r="AO38" s="245">
        <v>0.0024356875899498175</v>
      </c>
      <c r="AP38" s="245">
        <v>0.0005781799568331171</v>
      </c>
      <c r="AQ38" s="245">
        <v>0.0038023667853656433</v>
      </c>
      <c r="AR38" s="245">
        <v>0.01729035950996295</v>
      </c>
      <c r="AS38" s="309">
        <v>0.001778310000791084</v>
      </c>
      <c r="AT38" s="245">
        <v>1.005004754484759</v>
      </c>
      <c r="AU38" s="245">
        <v>0.0021799007436202177</v>
      </c>
      <c r="AV38" s="245">
        <v>0.0018627283162841052</v>
      </c>
      <c r="AX38" s="531"/>
      <c r="AY38" s="548"/>
      <c r="AZ38" s="356" t="s">
        <v>30</v>
      </c>
      <c r="BA38" s="357" t="s">
        <v>53</v>
      </c>
      <c r="BB38" s="245">
        <v>0.004420341221512333</v>
      </c>
      <c r="BC38" s="245">
        <v>0.0025197780118260678</v>
      </c>
      <c r="BD38" s="246">
        <v>0.003651225212290869</v>
      </c>
      <c r="BE38" s="245">
        <v>0.04545638047296773</v>
      </c>
      <c r="BF38" s="255">
        <v>1.6727699844504351</v>
      </c>
      <c r="BG38" s="261">
        <v>1.2140623935413553</v>
      </c>
      <c r="BH38" s="25"/>
      <c r="CE38" s="15"/>
    </row>
    <row r="39" spans="2:83" ht="37.5" customHeight="1">
      <c r="B39" s="531"/>
      <c r="C39" s="548"/>
      <c r="D39" s="356" t="s">
        <v>31</v>
      </c>
      <c r="E39" s="358" t="s">
        <v>210</v>
      </c>
      <c r="F39" s="307">
        <v>5.937278152656996E-05</v>
      </c>
      <c r="G39" s="245">
        <v>2.996204218080484E-05</v>
      </c>
      <c r="H39" s="245">
        <v>0.0004127983869682849</v>
      </c>
      <c r="I39" s="245">
        <v>1.3874773791114906E-05</v>
      </c>
      <c r="J39" s="245">
        <v>5.468785238664001E-06</v>
      </c>
      <c r="K39" s="308">
        <v>2.108630422059994E-05</v>
      </c>
      <c r="L39" s="245">
        <v>8.609705012412255E-06</v>
      </c>
      <c r="M39" s="245">
        <v>6.452919264159371E-06</v>
      </c>
      <c r="N39" s="245">
        <v>6.361592030684754E-06</v>
      </c>
      <c r="O39" s="245">
        <v>5.2042268319404705E-06</v>
      </c>
      <c r="P39" s="309">
        <v>1.8485130241985237E-05</v>
      </c>
      <c r="R39" s="531"/>
      <c r="S39" s="448"/>
      <c r="T39" s="356" t="s">
        <v>31</v>
      </c>
      <c r="U39" s="358" t="s">
        <v>210</v>
      </c>
      <c r="V39" s="245">
        <v>2.03877037760031E-06</v>
      </c>
      <c r="W39" s="245">
        <v>9.024439103422048E-06</v>
      </c>
      <c r="X39" s="245">
        <v>4.69085322239986E-06</v>
      </c>
      <c r="Y39" s="245">
        <v>5.350512876090027E-06</v>
      </c>
      <c r="Z39" s="245">
        <v>6.344502077986425E-06</v>
      </c>
      <c r="AA39" s="245">
        <v>5.395949476301786E-06</v>
      </c>
      <c r="AB39" s="245">
        <v>3.854247083635979E-06</v>
      </c>
      <c r="AC39" s="245">
        <v>6.4671468473523594E-06</v>
      </c>
      <c r="AD39" s="245">
        <v>7.074387839163346E-06</v>
      </c>
      <c r="AE39" s="309">
        <v>6.742100620198544E-06</v>
      </c>
      <c r="AF39" s="245">
        <v>9.31509850393261E-06</v>
      </c>
      <c r="AH39" s="531"/>
      <c r="AI39" s="548"/>
      <c r="AJ39" s="356" t="s">
        <v>31</v>
      </c>
      <c r="AK39" s="358" t="s">
        <v>210</v>
      </c>
      <c r="AL39" s="308">
        <v>7.144644147939749E-06</v>
      </c>
      <c r="AM39" s="245">
        <v>4.32964144238394E-05</v>
      </c>
      <c r="AN39" s="245">
        <v>2.960701449552194E-05</v>
      </c>
      <c r="AO39" s="245">
        <v>3.943641035780805E-05</v>
      </c>
      <c r="AP39" s="245">
        <v>4.533854196537046E-06</v>
      </c>
      <c r="AQ39" s="245">
        <v>6.369657207286606E-05</v>
      </c>
      <c r="AR39" s="245">
        <v>6.858832152985556E-05</v>
      </c>
      <c r="AS39" s="309">
        <v>1.5323721450988935E-05</v>
      </c>
      <c r="AT39" s="245">
        <v>1.4502374289579478E-05</v>
      </c>
      <c r="AU39" s="245">
        <v>1.017399915819803</v>
      </c>
      <c r="AV39" s="245">
        <v>2.0116630280939336E-05</v>
      </c>
      <c r="AX39" s="531"/>
      <c r="AY39" s="548"/>
      <c r="AZ39" s="356" t="s">
        <v>31</v>
      </c>
      <c r="BA39" s="358" t="s">
        <v>210</v>
      </c>
      <c r="BB39" s="245">
        <v>1.5156689571201952E-05</v>
      </c>
      <c r="BC39" s="245">
        <v>5.0313049607433197E-05</v>
      </c>
      <c r="BD39" s="246">
        <v>5.6739928029164856E-06</v>
      </c>
      <c r="BE39" s="245">
        <v>0.000272010427921871</v>
      </c>
      <c r="BF39" s="255">
        <v>1.0187032905922877</v>
      </c>
      <c r="BG39" s="261">
        <v>0.7393541053351997</v>
      </c>
      <c r="BH39" s="25"/>
      <c r="CE39" s="15"/>
    </row>
    <row r="40" spans="2:83" ht="37.5" customHeight="1">
      <c r="B40" s="531"/>
      <c r="C40" s="548"/>
      <c r="D40" s="356" t="s">
        <v>32</v>
      </c>
      <c r="E40" s="358" t="s">
        <v>123</v>
      </c>
      <c r="F40" s="307">
        <v>0.0003302289445465107</v>
      </c>
      <c r="G40" s="245">
        <v>0.00041052025804876567</v>
      </c>
      <c r="H40" s="245">
        <v>0.0005670978070176218</v>
      </c>
      <c r="I40" s="245">
        <v>0.0007772617887219881</v>
      </c>
      <c r="J40" s="245">
        <v>0.002077532645524915</v>
      </c>
      <c r="K40" s="308">
        <v>0.0027901190774974128</v>
      </c>
      <c r="L40" s="245">
        <v>0.0011496443230001735</v>
      </c>
      <c r="M40" s="245">
        <v>0.0017861194248436425</v>
      </c>
      <c r="N40" s="245">
        <v>0.001351589307069799</v>
      </c>
      <c r="O40" s="245">
        <v>0.001032739952791668</v>
      </c>
      <c r="P40" s="309">
        <v>0.0018870847996099883</v>
      </c>
      <c r="R40" s="531"/>
      <c r="S40" s="448"/>
      <c r="T40" s="356" t="s">
        <v>32</v>
      </c>
      <c r="U40" s="358" t="s">
        <v>123</v>
      </c>
      <c r="V40" s="245">
        <v>0.0005295028522148029</v>
      </c>
      <c r="W40" s="245">
        <v>0.0017169024026859312</v>
      </c>
      <c r="X40" s="245">
        <v>0.0009981300939760093</v>
      </c>
      <c r="Y40" s="245">
        <v>0.001509365664394106</v>
      </c>
      <c r="Z40" s="245">
        <v>0.002519734856911165</v>
      </c>
      <c r="AA40" s="245">
        <v>0.001239787100407736</v>
      </c>
      <c r="AB40" s="245">
        <v>0.0007713493696767603</v>
      </c>
      <c r="AC40" s="245">
        <v>0.0017746545134429265</v>
      </c>
      <c r="AD40" s="245">
        <v>0.0015346897792178572</v>
      </c>
      <c r="AE40" s="309">
        <v>0.0013144519425504987</v>
      </c>
      <c r="AF40" s="245">
        <v>0.001811933008567105</v>
      </c>
      <c r="AH40" s="531"/>
      <c r="AI40" s="548"/>
      <c r="AJ40" s="356" t="s">
        <v>32</v>
      </c>
      <c r="AK40" s="358" t="s">
        <v>123</v>
      </c>
      <c r="AL40" s="308">
        <v>0.002310261774482917</v>
      </c>
      <c r="AM40" s="245">
        <v>0.008704985516910926</v>
      </c>
      <c r="AN40" s="245">
        <v>0.0010839629423488658</v>
      </c>
      <c r="AO40" s="245">
        <v>0.003346694033215233</v>
      </c>
      <c r="AP40" s="245">
        <v>0.0005808981981050763</v>
      </c>
      <c r="AQ40" s="245">
        <v>0.0019819553732390227</v>
      </c>
      <c r="AR40" s="245">
        <v>0.0018202845919353576</v>
      </c>
      <c r="AS40" s="309">
        <v>0.00047139956170273706</v>
      </c>
      <c r="AT40" s="245">
        <v>0.0015986627468403318</v>
      </c>
      <c r="AU40" s="245">
        <v>0.001540532911127824</v>
      </c>
      <c r="AV40" s="245">
        <v>1.000500809680426</v>
      </c>
      <c r="AX40" s="531"/>
      <c r="AY40" s="548"/>
      <c r="AZ40" s="356" t="s">
        <v>32</v>
      </c>
      <c r="BA40" s="358" t="s">
        <v>123</v>
      </c>
      <c r="BB40" s="245">
        <v>0.0026572281346307785</v>
      </c>
      <c r="BC40" s="245">
        <v>0.004398917391137976</v>
      </c>
      <c r="BD40" s="246">
        <v>0.00037465732583222603</v>
      </c>
      <c r="BE40" s="245">
        <v>0.0053349414311034725</v>
      </c>
      <c r="BF40" s="255">
        <v>1.0665866315257564</v>
      </c>
      <c r="BG40" s="261">
        <v>0.7741068591775295</v>
      </c>
      <c r="BH40" s="25"/>
      <c r="CE40" s="15"/>
    </row>
    <row r="41" spans="2:83" ht="37.5" customHeight="1">
      <c r="B41" s="531"/>
      <c r="C41" s="548"/>
      <c r="D41" s="356" t="s">
        <v>33</v>
      </c>
      <c r="E41" s="358" t="s">
        <v>124</v>
      </c>
      <c r="F41" s="307">
        <v>0.04487556770236915</v>
      </c>
      <c r="G41" s="245">
        <v>0.03427072804153914</v>
      </c>
      <c r="H41" s="245">
        <v>0.07178806331280611</v>
      </c>
      <c r="I41" s="245">
        <v>0.047195176114388775</v>
      </c>
      <c r="J41" s="245">
        <v>0.027741092985107185</v>
      </c>
      <c r="K41" s="308">
        <v>0.10699194484433273</v>
      </c>
      <c r="L41" s="245">
        <v>0.04256622375634078</v>
      </c>
      <c r="M41" s="245">
        <v>0.05334125602268564</v>
      </c>
      <c r="N41" s="245">
        <v>0.052042739725235675</v>
      </c>
      <c r="O41" s="245">
        <v>0.05665248277780926</v>
      </c>
      <c r="P41" s="309">
        <v>0.06798011787500267</v>
      </c>
      <c r="R41" s="531"/>
      <c r="S41" s="448"/>
      <c r="T41" s="356" t="s">
        <v>33</v>
      </c>
      <c r="U41" s="358" t="s">
        <v>124</v>
      </c>
      <c r="V41" s="245">
        <v>0.01231857461055005</v>
      </c>
      <c r="W41" s="245">
        <v>0.08793618442389993</v>
      </c>
      <c r="X41" s="245">
        <v>0.03652344282638201</v>
      </c>
      <c r="Y41" s="245">
        <v>0.05432386172793895</v>
      </c>
      <c r="Z41" s="245">
        <v>0.06663606326885507</v>
      </c>
      <c r="AA41" s="245">
        <v>0.06426128478844001</v>
      </c>
      <c r="AB41" s="245">
        <v>0.04439255132178691</v>
      </c>
      <c r="AC41" s="245">
        <v>0.08426983907209326</v>
      </c>
      <c r="AD41" s="245">
        <v>0.06259327785603083</v>
      </c>
      <c r="AE41" s="309">
        <v>0.0878475425271472</v>
      </c>
      <c r="AF41" s="245">
        <v>0.1199544959982337</v>
      </c>
      <c r="AH41" s="531"/>
      <c r="AI41" s="548"/>
      <c r="AJ41" s="356" t="s">
        <v>33</v>
      </c>
      <c r="AK41" s="358" t="s">
        <v>124</v>
      </c>
      <c r="AL41" s="308">
        <v>0.12349486818157028</v>
      </c>
      <c r="AM41" s="245">
        <v>0.11222187000170881</v>
      </c>
      <c r="AN41" s="245">
        <v>0.08230381395453241</v>
      </c>
      <c r="AO41" s="245">
        <v>0.14545343795219384</v>
      </c>
      <c r="AP41" s="245">
        <v>0.0314245493715763</v>
      </c>
      <c r="AQ41" s="245">
        <v>0.17317109015517138</v>
      </c>
      <c r="AR41" s="245">
        <v>0.14259163329230823</v>
      </c>
      <c r="AS41" s="309">
        <v>0.07308574904499593</v>
      </c>
      <c r="AT41" s="245">
        <v>0.06577226691222897</v>
      </c>
      <c r="AU41" s="245">
        <v>0.06215403763275635</v>
      </c>
      <c r="AV41" s="245">
        <v>0.09906119545136077</v>
      </c>
      <c r="AX41" s="531"/>
      <c r="AY41" s="548"/>
      <c r="AZ41" s="356" t="s">
        <v>33</v>
      </c>
      <c r="BA41" s="358" t="s">
        <v>124</v>
      </c>
      <c r="BB41" s="245">
        <v>1.1280363720687614</v>
      </c>
      <c r="BC41" s="245">
        <v>0.05608349225983381</v>
      </c>
      <c r="BD41" s="246">
        <v>0.02105472538355528</v>
      </c>
      <c r="BE41" s="245">
        <v>0.16968416454804522</v>
      </c>
      <c r="BF41" s="255">
        <v>3.8120957777895743</v>
      </c>
      <c r="BG41" s="261">
        <v>2.7667414931005045</v>
      </c>
      <c r="BH41" s="25"/>
      <c r="CE41" s="15"/>
    </row>
    <row r="42" spans="2:83" ht="37.5" customHeight="1">
      <c r="B42" s="531"/>
      <c r="C42" s="549"/>
      <c r="D42" s="356" t="s">
        <v>34</v>
      </c>
      <c r="E42" s="358" t="s">
        <v>125</v>
      </c>
      <c r="F42" s="310">
        <v>0.0003902661637255211</v>
      </c>
      <c r="G42" s="247">
        <v>0.00025506323919982947</v>
      </c>
      <c r="H42" s="247">
        <v>0.001860668985210236</v>
      </c>
      <c r="I42" s="247">
        <v>0.0005850009215456428</v>
      </c>
      <c r="J42" s="247">
        <v>0.0013419119810619377</v>
      </c>
      <c r="K42" s="311">
        <v>0.0005007049468721772</v>
      </c>
      <c r="L42" s="247">
        <v>0.00032237735712129927</v>
      </c>
      <c r="M42" s="247">
        <v>0.0003066444470891362</v>
      </c>
      <c r="N42" s="247">
        <v>0.00036624714006029555</v>
      </c>
      <c r="O42" s="247">
        <v>0.00034535856452639436</v>
      </c>
      <c r="P42" s="312">
        <v>0.0003883155523889441</v>
      </c>
      <c r="R42" s="531"/>
      <c r="S42" s="452"/>
      <c r="T42" s="356" t="s">
        <v>34</v>
      </c>
      <c r="U42" s="358" t="s">
        <v>125</v>
      </c>
      <c r="V42" s="247">
        <v>7.262249642487138E-05</v>
      </c>
      <c r="W42" s="247">
        <v>0.0004537404996618809</v>
      </c>
      <c r="X42" s="247">
        <v>0.00030301788830913186</v>
      </c>
      <c r="Y42" s="247">
        <v>0.0003645422851543931</v>
      </c>
      <c r="Z42" s="247">
        <v>0.00043183441688874604</v>
      </c>
      <c r="AA42" s="247">
        <v>0.0004980038634201724</v>
      </c>
      <c r="AB42" s="247">
        <v>0.0002942113476088389</v>
      </c>
      <c r="AC42" s="247">
        <v>0.0004256607739792119</v>
      </c>
      <c r="AD42" s="247">
        <v>0.0008889972789457198</v>
      </c>
      <c r="AE42" s="312">
        <v>0.0006055263065114657</v>
      </c>
      <c r="AF42" s="247">
        <v>0.0008996419969147731</v>
      </c>
      <c r="AH42" s="531"/>
      <c r="AI42" s="549"/>
      <c r="AJ42" s="356" t="s">
        <v>34</v>
      </c>
      <c r="AK42" s="358" t="s">
        <v>125</v>
      </c>
      <c r="AL42" s="311">
        <v>0.0005361786205178017</v>
      </c>
      <c r="AM42" s="247">
        <v>0.0007025916419234052</v>
      </c>
      <c r="AN42" s="247">
        <v>0.0012097198874042312</v>
      </c>
      <c r="AO42" s="247">
        <v>0.0009026800161238142</v>
      </c>
      <c r="AP42" s="247">
        <v>0.0006510635605557483</v>
      </c>
      <c r="AQ42" s="247">
        <v>0.0007883204236103417</v>
      </c>
      <c r="AR42" s="247">
        <v>0.00801371032664821</v>
      </c>
      <c r="AS42" s="312">
        <v>0.0008410195850575244</v>
      </c>
      <c r="AT42" s="247">
        <v>0.0011009363180007935</v>
      </c>
      <c r="AU42" s="247">
        <v>0.0115779959117627</v>
      </c>
      <c r="AV42" s="247">
        <v>0.0031134788289162814</v>
      </c>
      <c r="AX42" s="531"/>
      <c r="AY42" s="549"/>
      <c r="AZ42" s="356" t="s">
        <v>34</v>
      </c>
      <c r="BA42" s="358" t="s">
        <v>125</v>
      </c>
      <c r="BB42" s="247">
        <v>0.0019336732318988364</v>
      </c>
      <c r="BC42" s="247">
        <v>1.0081492590510763</v>
      </c>
      <c r="BD42" s="248">
        <v>0.00019740044336032575</v>
      </c>
      <c r="BE42" s="247">
        <v>0.003676755984880383</v>
      </c>
      <c r="BF42" s="256">
        <v>1.0552951422843573</v>
      </c>
      <c r="BG42" s="262">
        <v>0.7659117262049808</v>
      </c>
      <c r="BH42" s="25"/>
      <c r="CE42" s="15"/>
    </row>
    <row r="43" spans="2:83" ht="37.5" customHeight="1">
      <c r="B43" s="531"/>
      <c r="C43" s="361" t="s">
        <v>86</v>
      </c>
      <c r="D43" s="362" t="s">
        <v>35</v>
      </c>
      <c r="E43" s="357" t="s">
        <v>56</v>
      </c>
      <c r="F43" s="319">
        <v>0.0007090759404471578</v>
      </c>
      <c r="G43" s="253">
        <v>0.000811594092455309</v>
      </c>
      <c r="H43" s="253">
        <v>0.0024623209291195275</v>
      </c>
      <c r="I43" s="253">
        <v>0.0014053914214366648</v>
      </c>
      <c r="J43" s="253">
        <v>0.0014720687532130854</v>
      </c>
      <c r="K43" s="320">
        <v>0.0017633032441994338</v>
      </c>
      <c r="L43" s="253">
        <v>0.0010515208831737262</v>
      </c>
      <c r="M43" s="253">
        <v>0.0017570072146566409</v>
      </c>
      <c r="N43" s="253">
        <v>0.0013312047537341063</v>
      </c>
      <c r="O43" s="253">
        <v>0.0014282764312160477</v>
      </c>
      <c r="P43" s="321">
        <v>0.0013884207871479293</v>
      </c>
      <c r="R43" s="531"/>
      <c r="S43" s="361" t="s">
        <v>86</v>
      </c>
      <c r="T43" s="362" t="s">
        <v>35</v>
      </c>
      <c r="U43" s="357" t="s">
        <v>56</v>
      </c>
      <c r="V43" s="253">
        <v>0.0001648758590374312</v>
      </c>
      <c r="W43" s="253">
        <v>0.0018131185370676877</v>
      </c>
      <c r="X43" s="253">
        <v>0.000796941204932677</v>
      </c>
      <c r="Y43" s="253">
        <v>0.0014912996680892627</v>
      </c>
      <c r="Z43" s="253">
        <v>0.0018904710715177682</v>
      </c>
      <c r="AA43" s="253">
        <v>0.0020218917212830737</v>
      </c>
      <c r="AB43" s="253">
        <v>0.0011296281765854354</v>
      </c>
      <c r="AC43" s="253">
        <v>0.0014498487562678174</v>
      </c>
      <c r="AD43" s="253">
        <v>0.0012690716106324663</v>
      </c>
      <c r="AE43" s="321">
        <v>0.0007423341213818268</v>
      </c>
      <c r="AF43" s="253">
        <v>0.001145313335461748</v>
      </c>
      <c r="AH43" s="531"/>
      <c r="AI43" s="361" t="s">
        <v>86</v>
      </c>
      <c r="AJ43" s="362" t="s">
        <v>35</v>
      </c>
      <c r="AK43" s="357" t="s">
        <v>56</v>
      </c>
      <c r="AL43" s="320">
        <v>0.0014766136913617145</v>
      </c>
      <c r="AM43" s="253">
        <v>0.0023098619725928603</v>
      </c>
      <c r="AN43" s="253">
        <v>0.0042233874848222434</v>
      </c>
      <c r="AO43" s="253">
        <v>0.004620134742444061</v>
      </c>
      <c r="AP43" s="253">
        <v>0.0005714208159875195</v>
      </c>
      <c r="AQ43" s="253">
        <v>0.0022958216695789482</v>
      </c>
      <c r="AR43" s="253">
        <v>0.002625573830467915</v>
      </c>
      <c r="AS43" s="321">
        <v>0.0022161272443545674</v>
      </c>
      <c r="AT43" s="253">
        <v>0.003483427226048898</v>
      </c>
      <c r="AU43" s="253">
        <v>0.002960320413385557</v>
      </c>
      <c r="AV43" s="253">
        <v>0.004806654878297059</v>
      </c>
      <c r="AX43" s="531"/>
      <c r="AY43" s="361" t="s">
        <v>86</v>
      </c>
      <c r="AZ43" s="362" t="s">
        <v>35</v>
      </c>
      <c r="BA43" s="357" t="s">
        <v>56</v>
      </c>
      <c r="BB43" s="253">
        <v>0.0020028076281896076</v>
      </c>
      <c r="BC43" s="253">
        <v>0.002481200340899672</v>
      </c>
      <c r="BD43" s="254">
        <v>1.0006516415100282</v>
      </c>
      <c r="BE43" s="253">
        <v>0.004009280659602739</v>
      </c>
      <c r="BF43" s="258">
        <v>1.0702292526211183</v>
      </c>
      <c r="BG43" s="264">
        <v>0.7767505993969909</v>
      </c>
      <c r="BH43" s="25"/>
      <c r="CE43" s="15"/>
    </row>
    <row r="44" spans="2:83" ht="37.5" customHeight="1" thickBot="1">
      <c r="B44" s="531"/>
      <c r="C44" s="385" t="s">
        <v>87</v>
      </c>
      <c r="D44" s="364" t="s">
        <v>36</v>
      </c>
      <c r="E44" s="360" t="s">
        <v>57</v>
      </c>
      <c r="F44" s="307">
        <v>0.010332871110678318</v>
      </c>
      <c r="G44" s="245">
        <v>0.0036614115530780667</v>
      </c>
      <c r="H44" s="245">
        <v>0.03557861042295672</v>
      </c>
      <c r="I44" s="245">
        <v>0.03476803900950633</v>
      </c>
      <c r="J44" s="245">
        <v>0.0038839641151686573</v>
      </c>
      <c r="K44" s="308">
        <v>0.00821655926949057</v>
      </c>
      <c r="L44" s="245">
        <v>0.00523097383072418</v>
      </c>
      <c r="M44" s="245">
        <v>0.003939885448514838</v>
      </c>
      <c r="N44" s="245">
        <v>0.006748429336804508</v>
      </c>
      <c r="O44" s="245">
        <v>0.0044612900649076736</v>
      </c>
      <c r="P44" s="309">
        <v>0.004188870504733632</v>
      </c>
      <c r="R44" s="531"/>
      <c r="S44" s="385" t="s">
        <v>87</v>
      </c>
      <c r="T44" s="364" t="s">
        <v>36</v>
      </c>
      <c r="U44" s="360" t="s">
        <v>57</v>
      </c>
      <c r="V44" s="245">
        <v>0.0006380152775777926</v>
      </c>
      <c r="W44" s="245">
        <v>0.00874810836957169</v>
      </c>
      <c r="X44" s="245">
        <v>0.005980418924428977</v>
      </c>
      <c r="Y44" s="245">
        <v>0.004095013275358642</v>
      </c>
      <c r="Z44" s="245">
        <v>0.006989482203982101</v>
      </c>
      <c r="AA44" s="245">
        <v>0.0031365492944279223</v>
      </c>
      <c r="AB44" s="245">
        <v>0.002237769116976899</v>
      </c>
      <c r="AC44" s="245">
        <v>0.005122524800273913</v>
      </c>
      <c r="AD44" s="245">
        <v>0.003946540849551091</v>
      </c>
      <c r="AE44" s="309">
        <v>0.006314016066251233</v>
      </c>
      <c r="AF44" s="245">
        <v>0.011071456940292435</v>
      </c>
      <c r="AH44" s="531"/>
      <c r="AI44" s="385" t="s">
        <v>87</v>
      </c>
      <c r="AJ44" s="364" t="s">
        <v>36</v>
      </c>
      <c r="AK44" s="360" t="s">
        <v>57</v>
      </c>
      <c r="AL44" s="308">
        <v>0.00477049551347838</v>
      </c>
      <c r="AM44" s="245">
        <v>0.008158473753933252</v>
      </c>
      <c r="AN44" s="245">
        <v>0.006380871749323836</v>
      </c>
      <c r="AO44" s="245">
        <v>0.0043746264985970226</v>
      </c>
      <c r="AP44" s="245">
        <v>0.003324223549126464</v>
      </c>
      <c r="AQ44" s="245">
        <v>0.005577979478065864</v>
      </c>
      <c r="AR44" s="245">
        <v>0.013139698544318144</v>
      </c>
      <c r="AS44" s="309">
        <v>0.0016011988684612568</v>
      </c>
      <c r="AT44" s="245">
        <v>0.01069369507484115</v>
      </c>
      <c r="AU44" s="245">
        <v>0.004291067358599364</v>
      </c>
      <c r="AV44" s="245">
        <v>0.00338724483441738</v>
      </c>
      <c r="AX44" s="531"/>
      <c r="AY44" s="385" t="s">
        <v>87</v>
      </c>
      <c r="AZ44" s="364" t="s">
        <v>36</v>
      </c>
      <c r="BA44" s="360" t="s">
        <v>57</v>
      </c>
      <c r="BB44" s="245">
        <v>0.0057659201541796785</v>
      </c>
      <c r="BC44" s="245">
        <v>0.004039902393362112</v>
      </c>
      <c r="BD44" s="246">
        <v>0.0016981735780165178</v>
      </c>
      <c r="BE44" s="245">
        <v>1.0045874391597147</v>
      </c>
      <c r="BF44" s="259">
        <v>1.2610818102936912</v>
      </c>
      <c r="BG44" s="265">
        <v>0.9152674995896837</v>
      </c>
      <c r="BH44" s="25"/>
      <c r="CE44" s="15"/>
    </row>
    <row r="45" spans="2:59" ht="19.5" customHeight="1">
      <c r="B45" s="570"/>
      <c r="C45" s="534" t="s">
        <v>176</v>
      </c>
      <c r="D45" s="552"/>
      <c r="E45" s="553"/>
      <c r="F45" s="568">
        <v>1.362427898135547</v>
      </c>
      <c r="G45" s="541">
        <v>1.4984906705345686</v>
      </c>
      <c r="H45" s="541">
        <v>1.3342724323178594</v>
      </c>
      <c r="I45" s="541">
        <v>1.4045993109557415</v>
      </c>
      <c r="J45" s="566">
        <v>1.2490677331707307</v>
      </c>
      <c r="K45" s="543">
        <v>1.6126728395191197</v>
      </c>
      <c r="L45" s="541">
        <v>1.3727642360476813</v>
      </c>
      <c r="M45" s="541">
        <v>1.2754013340062305</v>
      </c>
      <c r="N45" s="541">
        <v>1.4005619314877369</v>
      </c>
      <c r="O45" s="559">
        <v>1.2709023208678423</v>
      </c>
      <c r="P45" s="561">
        <v>1.3809116051530885</v>
      </c>
      <c r="R45" s="531"/>
      <c r="S45" s="533" t="s">
        <v>176</v>
      </c>
      <c r="T45" s="534"/>
      <c r="U45" s="535"/>
      <c r="V45" s="541">
        <v>1.097199283604804</v>
      </c>
      <c r="W45" s="541">
        <v>1.3920071517082802</v>
      </c>
      <c r="X45" s="541">
        <v>1.3285889458784244</v>
      </c>
      <c r="Y45" s="541">
        <v>1.3044095011153318</v>
      </c>
      <c r="Z45" s="541">
        <v>1.3367526653771045</v>
      </c>
      <c r="AA45" s="541">
        <v>1.3488194052790339</v>
      </c>
      <c r="AB45" s="541">
        <v>1.2728648202381185</v>
      </c>
      <c r="AC45" s="541">
        <v>1.3547905010565733</v>
      </c>
      <c r="AD45" s="559">
        <v>1.3238314094611812</v>
      </c>
      <c r="AE45" s="561">
        <v>1.3098793865322513</v>
      </c>
      <c r="AF45" s="541">
        <v>1.3669254154024881</v>
      </c>
      <c r="AH45" s="531"/>
      <c r="AI45" s="534" t="s">
        <v>176</v>
      </c>
      <c r="AJ45" s="552"/>
      <c r="AK45" s="553"/>
      <c r="AL45" s="543">
        <v>1.4142823973744458</v>
      </c>
      <c r="AM45" s="541">
        <v>1.439813091401739</v>
      </c>
      <c r="AN45" s="541">
        <v>1.3466470296473554</v>
      </c>
      <c r="AO45" s="541">
        <v>1.4572179041072817</v>
      </c>
      <c r="AP45" s="541">
        <v>1.1743739500500914</v>
      </c>
      <c r="AQ45" s="541">
        <v>1.446613797256786</v>
      </c>
      <c r="AR45" s="559">
        <v>1.4555191949977495</v>
      </c>
      <c r="AS45" s="561">
        <v>1.233209545217049</v>
      </c>
      <c r="AT45" s="541">
        <v>1.238621958683184</v>
      </c>
      <c r="AU45" s="541">
        <v>1.2619356277618938</v>
      </c>
      <c r="AV45" s="541">
        <v>1.332813456929355</v>
      </c>
      <c r="AX45" s="531"/>
      <c r="AY45" s="534" t="s">
        <v>176</v>
      </c>
      <c r="AZ45" s="552"/>
      <c r="BA45" s="553"/>
      <c r="BB45" s="541">
        <v>1.3703767929906772</v>
      </c>
      <c r="BC45" s="541">
        <v>1.3382099580346167</v>
      </c>
      <c r="BD45" s="543">
        <v>1.3733944700267082</v>
      </c>
      <c r="BE45" s="545">
        <v>2.4984911669386705</v>
      </c>
      <c r="BF45" s="260" t="s">
        <v>128</v>
      </c>
      <c r="BG45" s="322"/>
    </row>
    <row r="46" spans="2:59" ht="19.5" customHeight="1" thickBot="1">
      <c r="B46" s="570"/>
      <c r="C46" s="554"/>
      <c r="D46" s="554"/>
      <c r="E46" s="555"/>
      <c r="F46" s="569">
        <v>0</v>
      </c>
      <c r="G46" s="542">
        <v>0</v>
      </c>
      <c r="H46" s="542">
        <v>0</v>
      </c>
      <c r="I46" s="542">
        <v>0</v>
      </c>
      <c r="J46" s="567">
        <v>0</v>
      </c>
      <c r="K46" s="544">
        <v>0</v>
      </c>
      <c r="L46" s="542">
        <v>0</v>
      </c>
      <c r="M46" s="542">
        <v>0</v>
      </c>
      <c r="N46" s="542">
        <v>0</v>
      </c>
      <c r="O46" s="560">
        <v>0</v>
      </c>
      <c r="P46" s="562">
        <v>0</v>
      </c>
      <c r="R46" s="531"/>
      <c r="S46" s="536"/>
      <c r="T46" s="537"/>
      <c r="U46" s="538"/>
      <c r="V46" s="542">
        <v>0</v>
      </c>
      <c r="W46" s="542">
        <v>0</v>
      </c>
      <c r="X46" s="542">
        <v>0</v>
      </c>
      <c r="Y46" s="542">
        <v>0</v>
      </c>
      <c r="Z46" s="542">
        <v>0</v>
      </c>
      <c r="AA46" s="542">
        <v>0</v>
      </c>
      <c r="AB46" s="542">
        <v>0</v>
      </c>
      <c r="AC46" s="542">
        <v>0</v>
      </c>
      <c r="AD46" s="560">
        <v>0</v>
      </c>
      <c r="AE46" s="562">
        <v>0</v>
      </c>
      <c r="AF46" s="542">
        <v>0</v>
      </c>
      <c r="AH46" s="531"/>
      <c r="AI46" s="554"/>
      <c r="AJ46" s="554"/>
      <c r="AK46" s="555"/>
      <c r="AL46" s="544">
        <v>0</v>
      </c>
      <c r="AM46" s="542">
        <v>0</v>
      </c>
      <c r="AN46" s="542">
        <v>0</v>
      </c>
      <c r="AO46" s="542">
        <v>0</v>
      </c>
      <c r="AP46" s="542">
        <v>0</v>
      </c>
      <c r="AQ46" s="542">
        <v>0</v>
      </c>
      <c r="AR46" s="560">
        <v>0</v>
      </c>
      <c r="AS46" s="562">
        <v>0</v>
      </c>
      <c r="AT46" s="542">
        <v>0</v>
      </c>
      <c r="AU46" s="542">
        <v>0</v>
      </c>
      <c r="AV46" s="542">
        <v>0</v>
      </c>
      <c r="AX46" s="531"/>
      <c r="AY46" s="554"/>
      <c r="AZ46" s="554"/>
      <c r="BA46" s="555"/>
      <c r="BB46" s="542">
        <v>0</v>
      </c>
      <c r="BC46" s="542">
        <v>0</v>
      </c>
      <c r="BD46" s="544">
        <v>0</v>
      </c>
      <c r="BE46" s="546">
        <v>0</v>
      </c>
      <c r="BF46" s="240">
        <v>1.3778286794396575</v>
      </c>
      <c r="BG46" s="322" t="s">
        <v>130</v>
      </c>
    </row>
    <row r="47" spans="2:59" ht="37.5" customHeight="1" thickBot="1">
      <c r="B47" s="571"/>
      <c r="C47" s="556" t="s">
        <v>177</v>
      </c>
      <c r="D47" s="557"/>
      <c r="E47" s="558"/>
      <c r="F47" s="239">
        <v>0.9888224265223063</v>
      </c>
      <c r="G47" s="206">
        <v>1.0875740162006082</v>
      </c>
      <c r="H47" s="206">
        <v>0.9683877627373008</v>
      </c>
      <c r="I47" s="206">
        <v>1.0194295792470884</v>
      </c>
      <c r="J47" s="206">
        <v>0.9065479270461319</v>
      </c>
      <c r="K47" s="240">
        <v>1.1704451094565471</v>
      </c>
      <c r="L47" s="206">
        <v>0.9963243301089975</v>
      </c>
      <c r="M47" s="206">
        <v>0.9256603183241311</v>
      </c>
      <c r="N47" s="206">
        <v>1.0164993314388873</v>
      </c>
      <c r="O47" s="206">
        <v>0.922395026197814</v>
      </c>
      <c r="P47" s="226">
        <v>1.0022375247078503</v>
      </c>
      <c r="R47" s="532"/>
      <c r="S47" s="539" t="s">
        <v>177</v>
      </c>
      <c r="T47" s="453"/>
      <c r="U47" s="540"/>
      <c r="V47" s="206">
        <v>0.796324898717465</v>
      </c>
      <c r="W47" s="206">
        <v>1.0102904464685616</v>
      </c>
      <c r="X47" s="206">
        <v>0.9642628040074923</v>
      </c>
      <c r="Y47" s="206">
        <v>0.9467138553436236</v>
      </c>
      <c r="Z47" s="206">
        <v>0.9701878653888537</v>
      </c>
      <c r="AA47" s="206">
        <v>0.9789456595050545</v>
      </c>
      <c r="AB47" s="206">
        <v>0.923819368280078</v>
      </c>
      <c r="AC47" s="206">
        <v>0.9832793592361182</v>
      </c>
      <c r="AD47" s="206">
        <v>0.9608098809494688</v>
      </c>
      <c r="AE47" s="226">
        <v>0.9506837868006637</v>
      </c>
      <c r="AF47" s="206">
        <v>0.9920866329755862</v>
      </c>
      <c r="AH47" s="532"/>
      <c r="AI47" s="556" t="s">
        <v>177</v>
      </c>
      <c r="AJ47" s="557"/>
      <c r="AK47" s="558"/>
      <c r="AL47" s="240">
        <v>1.026457366201445</v>
      </c>
      <c r="AM47" s="206">
        <v>1.044987024066947</v>
      </c>
      <c r="AN47" s="206">
        <v>0.9773689935057941</v>
      </c>
      <c r="AO47" s="206">
        <v>1.0576190827294367</v>
      </c>
      <c r="AP47" s="206">
        <v>0.8523367001822693</v>
      </c>
      <c r="AQ47" s="206">
        <v>1.049922837899631</v>
      </c>
      <c r="AR47" s="206">
        <v>1.0563861942470871</v>
      </c>
      <c r="AS47" s="226">
        <v>0.8950383771359565</v>
      </c>
      <c r="AT47" s="206">
        <v>0.8989665966213689</v>
      </c>
      <c r="AU47" s="206">
        <v>0.9158871829225563</v>
      </c>
      <c r="AV47" s="206">
        <v>0.9673288681081821</v>
      </c>
      <c r="AX47" s="532"/>
      <c r="AY47" s="556" t="s">
        <v>177</v>
      </c>
      <c r="AZ47" s="557"/>
      <c r="BA47" s="558"/>
      <c r="BB47" s="206">
        <v>0.9945915725516681</v>
      </c>
      <c r="BC47" s="206">
        <v>0.9712455387260823</v>
      </c>
      <c r="BD47" s="240">
        <v>0.9967817410980641</v>
      </c>
      <c r="BE47" s="226">
        <v>1.8133540143428934</v>
      </c>
      <c r="BF47" s="322"/>
      <c r="BG47" s="323"/>
    </row>
    <row r="48" ht="4.5" customHeight="1">
      <c r="G48" s="24" t="s">
        <v>129</v>
      </c>
    </row>
    <row r="49" spans="2:51" s="6" customFormat="1" ht="16.5" customHeight="1">
      <c r="B49" s="7"/>
      <c r="C49" s="11" t="s">
        <v>211</v>
      </c>
      <c r="F49" s="23"/>
      <c r="G49" s="23"/>
      <c r="H49" s="23"/>
      <c r="I49" s="23"/>
      <c r="J49" s="23"/>
      <c r="K49" s="23"/>
      <c r="L49" s="23"/>
      <c r="M49" s="23"/>
      <c r="N49" s="23"/>
      <c r="O49" s="23"/>
      <c r="P49" s="23"/>
      <c r="R49" s="7"/>
      <c r="S49" s="11"/>
      <c r="V49" s="23"/>
      <c r="W49" s="23"/>
      <c r="AH49" s="7"/>
      <c r="AI49" s="11"/>
      <c r="AX49" s="7"/>
      <c r="AY49" s="11"/>
    </row>
    <row r="50" spans="2:51" s="6" customFormat="1" ht="24" customHeight="1">
      <c r="B50" s="7"/>
      <c r="C50" s="11" t="s">
        <v>204</v>
      </c>
      <c r="R50" s="7"/>
      <c r="S50" s="11"/>
      <c r="AH50" s="7"/>
      <c r="AI50" s="11"/>
      <c r="AX50" s="7"/>
      <c r="AY50" s="11"/>
    </row>
    <row r="51" spans="2:52" s="6" customFormat="1" ht="24" customHeight="1">
      <c r="B51" s="7"/>
      <c r="C51" s="11" t="s">
        <v>205</v>
      </c>
      <c r="D51" s="11"/>
      <c r="R51" s="7"/>
      <c r="S51" s="11"/>
      <c r="T51" s="11"/>
      <c r="AH51" s="7"/>
      <c r="AI51" s="11"/>
      <c r="AJ51" s="11"/>
      <c r="AX51" s="7"/>
      <c r="AY51" s="11"/>
      <c r="AZ51" s="11"/>
    </row>
    <row r="52" spans="2:53" s="6" customFormat="1" ht="30" customHeight="1">
      <c r="B52" s="7"/>
      <c r="C52" s="431" t="s">
        <v>206</v>
      </c>
      <c r="D52" s="431"/>
      <c r="E52" s="431"/>
      <c r="F52" s="431"/>
      <c r="G52" s="431"/>
      <c r="H52" s="431"/>
      <c r="I52" s="431"/>
      <c r="J52" s="431"/>
      <c r="K52" s="431"/>
      <c r="L52" s="431"/>
      <c r="M52" s="431"/>
      <c r="N52" s="431"/>
      <c r="O52" s="431"/>
      <c r="P52" s="431"/>
      <c r="R52" s="7"/>
      <c r="S52" s="11"/>
      <c r="T52" s="29"/>
      <c r="U52" s="29"/>
      <c r="V52" s="97"/>
      <c r="W52" s="97"/>
      <c r="X52" s="97"/>
      <c r="Y52" s="97"/>
      <c r="Z52" s="97"/>
      <c r="AH52" s="7"/>
      <c r="AI52" s="11"/>
      <c r="AJ52" s="29"/>
      <c r="AK52" s="29"/>
      <c r="AX52" s="7"/>
      <c r="AY52" s="11"/>
      <c r="AZ52" s="29"/>
      <c r="BA52" s="29"/>
    </row>
    <row r="67" spans="2:85" s="16" customFormat="1" ht="12">
      <c r="B67" s="17"/>
      <c r="C67" s="18"/>
      <c r="D67" s="19"/>
      <c r="F67" s="15"/>
      <c r="G67" s="15"/>
      <c r="H67" s="15"/>
      <c r="I67" s="15"/>
      <c r="J67" s="15"/>
      <c r="K67" s="15"/>
      <c r="L67" s="15"/>
      <c r="M67" s="15"/>
      <c r="N67" s="15"/>
      <c r="O67" s="15"/>
      <c r="P67" s="15"/>
      <c r="Q67" s="20"/>
      <c r="R67" s="17"/>
      <c r="S67" s="18"/>
      <c r="T67" s="19"/>
      <c r="V67" s="15"/>
      <c r="W67" s="15"/>
      <c r="X67" s="15"/>
      <c r="Y67" s="15"/>
      <c r="Z67" s="15"/>
      <c r="AA67" s="15"/>
      <c r="AB67" s="15"/>
      <c r="AC67" s="15"/>
      <c r="AD67" s="15"/>
      <c r="AE67" s="15"/>
      <c r="AF67" s="15"/>
      <c r="AG67" s="20"/>
      <c r="AH67" s="17"/>
      <c r="AI67" s="18"/>
      <c r="AJ67" s="19"/>
      <c r="AL67" s="15"/>
      <c r="AM67" s="15"/>
      <c r="AN67" s="15"/>
      <c r="AO67" s="15"/>
      <c r="AP67" s="15"/>
      <c r="AQ67" s="15"/>
      <c r="AR67" s="15"/>
      <c r="AS67" s="15"/>
      <c r="AT67" s="15"/>
      <c r="AU67" s="15"/>
      <c r="AV67" s="15"/>
      <c r="AW67" s="20"/>
      <c r="AX67" s="17"/>
      <c r="AY67" s="18"/>
      <c r="AZ67" s="19"/>
      <c r="BB67" s="15"/>
      <c r="BC67" s="15"/>
      <c r="BD67" s="15"/>
      <c r="BE67" s="15"/>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1"/>
      <c r="CD67" s="20"/>
      <c r="CE67" s="20"/>
      <c r="CF67" s="22"/>
      <c r="CG67" s="22"/>
    </row>
    <row r="68" spans="4:83" ht="12">
      <c r="D68" s="1"/>
      <c r="E68" s="15"/>
      <c r="F68" s="15"/>
      <c r="G68" s="15"/>
      <c r="H68" s="15"/>
      <c r="I68" s="15"/>
      <c r="J68" s="15"/>
      <c r="K68" s="15"/>
      <c r="L68" s="15"/>
      <c r="M68" s="15"/>
      <c r="N68" s="15"/>
      <c r="O68" s="15"/>
      <c r="P68" s="15"/>
      <c r="Q68" s="15"/>
      <c r="T68" s="1"/>
      <c r="U68" s="15"/>
      <c r="V68" s="15"/>
      <c r="W68" s="15"/>
      <c r="X68" s="15"/>
      <c r="Y68" s="15"/>
      <c r="Z68" s="15"/>
      <c r="AA68" s="15"/>
      <c r="AB68" s="15"/>
      <c r="AC68" s="15"/>
      <c r="AD68" s="15"/>
      <c r="AE68" s="15"/>
      <c r="AF68" s="15"/>
      <c r="AG68" s="15"/>
      <c r="AJ68" s="1"/>
      <c r="AK68" s="15"/>
      <c r="AL68" s="15"/>
      <c r="AM68" s="15"/>
      <c r="AN68" s="15"/>
      <c r="AO68" s="15"/>
      <c r="AP68" s="15"/>
      <c r="AQ68" s="15"/>
      <c r="AR68" s="15"/>
      <c r="AS68" s="15"/>
      <c r="AT68" s="15"/>
      <c r="AU68" s="15"/>
      <c r="AV68" s="15"/>
      <c r="AW68" s="15"/>
      <c r="AZ68" s="1"/>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D68" s="15"/>
      <c r="CE68" s="15"/>
    </row>
    <row r="69" spans="4:53" ht="12">
      <c r="D69" s="1"/>
      <c r="E69" s="15"/>
      <c r="T69" s="1"/>
      <c r="U69" s="15"/>
      <c r="AJ69" s="1"/>
      <c r="AK69" s="15"/>
      <c r="AZ69" s="1"/>
      <c r="BA69" s="15"/>
    </row>
    <row r="70" spans="4:53" ht="12">
      <c r="D70" s="1"/>
      <c r="E70" s="15"/>
      <c r="T70" s="1"/>
      <c r="U70" s="15"/>
      <c r="AJ70" s="1"/>
      <c r="AK70" s="15"/>
      <c r="AZ70" s="1"/>
      <c r="BA70" s="15"/>
    </row>
    <row r="71" spans="4:53" ht="12">
      <c r="D71" s="1"/>
      <c r="E71" s="15"/>
      <c r="T71" s="1"/>
      <c r="U71" s="15"/>
      <c r="AJ71" s="1"/>
      <c r="AK71" s="15"/>
      <c r="AZ71" s="1"/>
      <c r="BA71" s="15"/>
    </row>
    <row r="72" spans="4:53" ht="12">
      <c r="D72" s="1"/>
      <c r="E72" s="15"/>
      <c r="T72" s="1"/>
      <c r="U72" s="15"/>
      <c r="AJ72" s="1"/>
      <c r="AK72" s="15"/>
      <c r="AZ72" s="1"/>
      <c r="BA72" s="15"/>
    </row>
    <row r="73" spans="4:53" ht="12">
      <c r="D73" s="1"/>
      <c r="E73" s="15"/>
      <c r="T73" s="1"/>
      <c r="U73" s="15"/>
      <c r="AJ73" s="1"/>
      <c r="AK73" s="15"/>
      <c r="AZ73" s="1"/>
      <c r="BA73" s="15"/>
    </row>
    <row r="74" spans="4:53" ht="12">
      <c r="D74" s="1"/>
      <c r="E74" s="15"/>
      <c r="T74" s="1"/>
      <c r="U74" s="15"/>
      <c r="AJ74" s="1"/>
      <c r="AK74" s="15"/>
      <c r="AZ74" s="1"/>
      <c r="BA74" s="15"/>
    </row>
    <row r="75" spans="4:53" ht="12">
      <c r="D75" s="1"/>
      <c r="E75" s="15"/>
      <c r="T75" s="1"/>
      <c r="U75" s="15"/>
      <c r="AJ75" s="1"/>
      <c r="AK75" s="15"/>
      <c r="AZ75" s="1"/>
      <c r="BA75" s="15"/>
    </row>
    <row r="77" spans="4:53" ht="12">
      <c r="D77" s="1"/>
      <c r="E77" s="15"/>
      <c r="T77" s="1"/>
      <c r="U77" s="15"/>
      <c r="AJ77" s="1"/>
      <c r="AK77" s="15"/>
      <c r="AZ77" s="1"/>
      <c r="BA77" s="15"/>
    </row>
    <row r="78" spans="4:53" ht="12">
      <c r="D78" s="1"/>
      <c r="E78" s="15"/>
      <c r="T78" s="1"/>
      <c r="U78" s="15"/>
      <c r="AJ78" s="1"/>
      <c r="AK78" s="15"/>
      <c r="AZ78" s="1"/>
      <c r="BA78" s="15"/>
    </row>
    <row r="79" spans="4:53" ht="12">
      <c r="D79" s="1"/>
      <c r="E79" s="15"/>
      <c r="T79" s="1"/>
      <c r="U79" s="15"/>
      <c r="AJ79" s="1"/>
      <c r="AK79" s="15"/>
      <c r="AZ79" s="1"/>
      <c r="BA79" s="15"/>
    </row>
    <row r="80" spans="4:53" ht="12">
      <c r="D80" s="1"/>
      <c r="E80" s="15"/>
      <c r="T80" s="1"/>
      <c r="U80" s="15"/>
      <c r="AJ80" s="1"/>
      <c r="AK80" s="15"/>
      <c r="AZ80" s="1"/>
      <c r="BA80" s="15"/>
    </row>
    <row r="81" spans="4:53" ht="12">
      <c r="D81" s="1"/>
      <c r="E81" s="15"/>
      <c r="T81" s="1"/>
      <c r="U81" s="15"/>
      <c r="AJ81" s="1"/>
      <c r="AK81" s="15"/>
      <c r="AZ81" s="1"/>
      <c r="BA81" s="15"/>
    </row>
    <row r="82" spans="4:53" ht="12">
      <c r="D82" s="1"/>
      <c r="E82" s="15"/>
      <c r="T82" s="1"/>
      <c r="U82" s="15"/>
      <c r="AJ82" s="1"/>
      <c r="AK82" s="15"/>
      <c r="AZ82" s="1"/>
      <c r="BA82" s="15"/>
    </row>
    <row r="83" spans="4:53" ht="12">
      <c r="D83" s="1"/>
      <c r="E83" s="15"/>
      <c r="T83" s="1"/>
      <c r="U83" s="15"/>
      <c r="AJ83" s="1"/>
      <c r="AK83" s="15"/>
      <c r="AZ83" s="1"/>
      <c r="BA83" s="15"/>
    </row>
    <row r="84" spans="4:53" ht="12">
      <c r="D84" s="1"/>
      <c r="E84" s="15"/>
      <c r="T84" s="1"/>
      <c r="U84" s="15"/>
      <c r="AJ84" s="1"/>
      <c r="AK84" s="15"/>
      <c r="AZ84" s="1"/>
      <c r="BA84" s="15"/>
    </row>
    <row r="85" spans="4:53" ht="12">
      <c r="D85" s="1"/>
      <c r="E85" s="15"/>
      <c r="T85" s="1"/>
      <c r="U85" s="15"/>
      <c r="AJ85" s="1"/>
      <c r="AK85" s="15"/>
      <c r="AZ85" s="1"/>
      <c r="BA85" s="15"/>
    </row>
    <row r="86" spans="4:53" ht="12">
      <c r="D86" s="1"/>
      <c r="E86" s="15"/>
      <c r="T86" s="1"/>
      <c r="U86" s="15"/>
      <c r="AJ86" s="1"/>
      <c r="AK86" s="15"/>
      <c r="AZ86" s="1"/>
      <c r="BA86" s="15"/>
    </row>
    <row r="87" spans="4:53" ht="12">
      <c r="D87" s="1"/>
      <c r="E87" s="15"/>
      <c r="T87" s="1"/>
      <c r="U87" s="15"/>
      <c r="AJ87" s="1"/>
      <c r="AK87" s="15"/>
      <c r="AZ87" s="1"/>
      <c r="BA87" s="15"/>
    </row>
    <row r="88" spans="4:53" ht="12">
      <c r="D88" s="1"/>
      <c r="E88" s="15"/>
      <c r="T88" s="1"/>
      <c r="U88" s="15"/>
      <c r="AJ88" s="1"/>
      <c r="AK88" s="15"/>
      <c r="AZ88" s="1"/>
      <c r="BA88" s="15"/>
    </row>
    <row r="89" spans="4:53" ht="12">
      <c r="D89" s="1"/>
      <c r="E89" s="15"/>
      <c r="T89" s="1"/>
      <c r="U89" s="15"/>
      <c r="AJ89" s="1"/>
      <c r="AK89" s="15"/>
      <c r="AZ89" s="1"/>
      <c r="BA89" s="15"/>
    </row>
    <row r="90" spans="4:53" ht="12">
      <c r="D90" s="1"/>
      <c r="E90" s="15"/>
      <c r="T90" s="1"/>
      <c r="U90" s="15"/>
      <c r="AJ90" s="1"/>
      <c r="AK90" s="15"/>
      <c r="AZ90" s="1"/>
      <c r="BA90" s="15"/>
    </row>
    <row r="91" spans="4:53" ht="12">
      <c r="D91" s="1"/>
      <c r="E91" s="15"/>
      <c r="T91" s="1"/>
      <c r="U91" s="15"/>
      <c r="AJ91" s="1"/>
      <c r="AK91" s="15"/>
      <c r="AZ91" s="1"/>
      <c r="BA91" s="15"/>
    </row>
    <row r="92" spans="4:53" ht="12">
      <c r="D92" s="1"/>
      <c r="E92" s="15"/>
      <c r="T92" s="1"/>
      <c r="U92" s="15"/>
      <c r="AJ92" s="1"/>
      <c r="AK92" s="15"/>
      <c r="AZ92" s="1"/>
      <c r="BA92" s="15"/>
    </row>
    <row r="93" spans="4:53" ht="12">
      <c r="D93" s="1"/>
      <c r="E93" s="15"/>
      <c r="T93" s="1"/>
      <c r="U93" s="15"/>
      <c r="AJ93" s="1"/>
      <c r="AK93" s="15"/>
      <c r="AZ93" s="1"/>
      <c r="BA93" s="15"/>
    </row>
    <row r="94" spans="4:53" ht="12">
      <c r="D94" s="1"/>
      <c r="E94" s="15"/>
      <c r="T94" s="1"/>
      <c r="U94" s="15"/>
      <c r="AJ94" s="1"/>
      <c r="AK94" s="15"/>
      <c r="AZ94" s="1"/>
      <c r="BA94" s="15"/>
    </row>
    <row r="95" spans="4:53" ht="12">
      <c r="D95" s="1"/>
      <c r="E95" s="15"/>
      <c r="T95" s="1"/>
      <c r="U95" s="15"/>
      <c r="AJ95" s="1"/>
      <c r="AK95" s="15"/>
      <c r="AZ95" s="1"/>
      <c r="BA95" s="15"/>
    </row>
    <row r="96" spans="4:53" ht="12">
      <c r="D96" s="1"/>
      <c r="E96" s="15"/>
      <c r="T96" s="1"/>
      <c r="U96" s="15"/>
      <c r="AJ96" s="1"/>
      <c r="AK96" s="15"/>
      <c r="AZ96" s="1"/>
      <c r="BA96" s="15"/>
    </row>
    <row r="97" spans="4:53" ht="12">
      <c r="D97" s="1"/>
      <c r="E97" s="15"/>
      <c r="T97" s="1"/>
      <c r="U97" s="15"/>
      <c r="AJ97" s="1"/>
      <c r="AK97" s="15"/>
      <c r="AZ97" s="1"/>
      <c r="BA97" s="15"/>
    </row>
    <row r="98" spans="4:53" ht="12">
      <c r="D98" s="1"/>
      <c r="E98" s="15"/>
      <c r="T98" s="1"/>
      <c r="U98" s="15"/>
      <c r="AJ98" s="1"/>
      <c r="AK98" s="15"/>
      <c r="AZ98" s="1"/>
      <c r="BA98" s="15"/>
    </row>
    <row r="99" spans="4:53" ht="12">
      <c r="D99" s="1"/>
      <c r="E99" s="15"/>
      <c r="T99" s="1"/>
      <c r="U99" s="15"/>
      <c r="AJ99" s="1"/>
      <c r="AK99" s="15"/>
      <c r="AZ99" s="1"/>
      <c r="BA99" s="15"/>
    </row>
    <row r="100" spans="4:53" ht="12">
      <c r="D100" s="1"/>
      <c r="E100" s="15"/>
      <c r="T100" s="1"/>
      <c r="U100" s="15"/>
      <c r="AJ100" s="1"/>
      <c r="AK100" s="15"/>
      <c r="AZ100" s="1"/>
      <c r="BA100" s="15"/>
    </row>
    <row r="101" spans="4:53" ht="12">
      <c r="D101" s="1"/>
      <c r="E101" s="15"/>
      <c r="T101" s="1"/>
      <c r="U101" s="15"/>
      <c r="AJ101" s="1"/>
      <c r="AK101" s="15"/>
      <c r="AZ101" s="1"/>
      <c r="BA101" s="15"/>
    </row>
    <row r="102" spans="4:53" ht="12">
      <c r="D102" s="1"/>
      <c r="E102" s="15"/>
      <c r="T102" s="1"/>
      <c r="U102" s="15"/>
      <c r="AJ102" s="1"/>
      <c r="AK102" s="15"/>
      <c r="AZ102" s="1"/>
      <c r="BA102" s="15"/>
    </row>
    <row r="103" spans="4:53" ht="12">
      <c r="D103" s="1"/>
      <c r="E103" s="15"/>
      <c r="T103" s="1"/>
      <c r="U103" s="15"/>
      <c r="AJ103" s="1"/>
      <c r="AK103" s="15"/>
      <c r="AZ103" s="1"/>
      <c r="BA103" s="15"/>
    </row>
    <row r="104" spans="4:53" ht="12">
      <c r="D104" s="1"/>
      <c r="E104" s="15"/>
      <c r="T104" s="1"/>
      <c r="U104" s="15"/>
      <c r="AJ104" s="1"/>
      <c r="AK104" s="15"/>
      <c r="AZ104" s="1"/>
      <c r="BA104" s="15"/>
    </row>
    <row r="105" spans="4:53" ht="12">
      <c r="D105" s="1"/>
      <c r="E105" s="15"/>
      <c r="T105" s="1"/>
      <c r="U105" s="15"/>
      <c r="AJ105" s="1"/>
      <c r="AK105" s="15"/>
      <c r="AZ105" s="1"/>
      <c r="BA105" s="15"/>
    </row>
    <row r="106" spans="4:53" ht="12">
      <c r="D106" s="1"/>
      <c r="E106" s="15"/>
      <c r="T106" s="1"/>
      <c r="U106" s="15"/>
      <c r="AJ106" s="1"/>
      <c r="AK106" s="15"/>
      <c r="AZ106" s="1"/>
      <c r="BA106" s="15"/>
    </row>
    <row r="107" spans="4:53" ht="12">
      <c r="D107" s="1"/>
      <c r="E107" s="15"/>
      <c r="T107" s="1"/>
      <c r="U107" s="15"/>
      <c r="AJ107" s="1"/>
      <c r="AK107" s="15"/>
      <c r="AZ107" s="1"/>
      <c r="BA107" s="15"/>
    </row>
    <row r="108" spans="4:53" ht="12">
      <c r="D108" s="1"/>
      <c r="E108" s="15"/>
      <c r="T108" s="1"/>
      <c r="U108" s="15"/>
      <c r="AJ108" s="1"/>
      <c r="AK108" s="15"/>
      <c r="AZ108" s="1"/>
      <c r="BA108" s="15"/>
    </row>
    <row r="109" spans="4:53" ht="12">
      <c r="D109" s="1"/>
      <c r="E109" s="15"/>
      <c r="T109" s="1"/>
      <c r="U109" s="15"/>
      <c r="AJ109" s="1"/>
      <c r="AK109" s="15"/>
      <c r="AZ109" s="1"/>
      <c r="BA109" s="15"/>
    </row>
    <row r="110" spans="4:53" ht="12">
      <c r="D110" s="1"/>
      <c r="E110" s="15"/>
      <c r="T110" s="1"/>
      <c r="U110" s="15"/>
      <c r="AJ110" s="1"/>
      <c r="AK110" s="15"/>
      <c r="AZ110" s="1"/>
      <c r="BA110" s="15"/>
    </row>
    <row r="111" spans="4:53" ht="12">
      <c r="D111" s="1"/>
      <c r="E111" s="15"/>
      <c r="T111" s="1"/>
      <c r="U111" s="15"/>
      <c r="AJ111" s="1"/>
      <c r="AK111" s="15"/>
      <c r="AZ111" s="1"/>
      <c r="BA111" s="15"/>
    </row>
    <row r="112" spans="4:53" ht="12">
      <c r="D112" s="1"/>
      <c r="E112" s="15"/>
      <c r="T112" s="1"/>
      <c r="U112" s="15"/>
      <c r="AJ112" s="1"/>
      <c r="AK112" s="15"/>
      <c r="AZ112" s="1"/>
      <c r="BA112" s="15"/>
    </row>
    <row r="113" spans="4:53" ht="12">
      <c r="D113" s="1"/>
      <c r="E113" s="15"/>
      <c r="T113" s="1"/>
      <c r="U113" s="15"/>
      <c r="AJ113" s="1"/>
      <c r="AK113" s="15"/>
      <c r="AZ113" s="1"/>
      <c r="BA113" s="15"/>
    </row>
    <row r="114" spans="4:53" ht="12">
      <c r="D114" s="1"/>
      <c r="E114" s="15"/>
      <c r="T114" s="1"/>
      <c r="U114" s="15"/>
      <c r="AJ114" s="1"/>
      <c r="AK114" s="15"/>
      <c r="AZ114" s="1"/>
      <c r="BA114" s="15"/>
    </row>
    <row r="115" spans="4:53" ht="12">
      <c r="D115" s="1"/>
      <c r="E115" s="15"/>
      <c r="T115" s="1"/>
      <c r="U115" s="15"/>
      <c r="AJ115" s="1"/>
      <c r="AK115" s="15"/>
      <c r="AZ115" s="1"/>
      <c r="BA115" s="15"/>
    </row>
    <row r="116" spans="4:53" ht="12">
      <c r="D116" s="1"/>
      <c r="E116" s="15"/>
      <c r="T116" s="1"/>
      <c r="U116" s="15"/>
      <c r="AJ116" s="1"/>
      <c r="AK116" s="15"/>
      <c r="AZ116" s="1"/>
      <c r="BA116" s="15"/>
    </row>
    <row r="117" spans="4:53" ht="12">
      <c r="D117" s="1"/>
      <c r="E117" s="15"/>
      <c r="T117" s="1"/>
      <c r="U117" s="15"/>
      <c r="AJ117" s="1"/>
      <c r="AK117" s="15"/>
      <c r="AZ117" s="1"/>
      <c r="BA117" s="15"/>
    </row>
    <row r="118" spans="4:53" ht="12">
      <c r="D118" s="1"/>
      <c r="E118" s="15"/>
      <c r="T118" s="1"/>
      <c r="U118" s="15"/>
      <c r="AJ118" s="1"/>
      <c r="AK118" s="15"/>
      <c r="AZ118" s="1"/>
      <c r="BA118" s="15"/>
    </row>
    <row r="119" spans="4:53" ht="12">
      <c r="D119" s="1"/>
      <c r="E119" s="15"/>
      <c r="T119" s="1"/>
      <c r="U119" s="15"/>
      <c r="AJ119" s="1"/>
      <c r="AK119" s="15"/>
      <c r="AZ119" s="1"/>
      <c r="BA119" s="15"/>
    </row>
    <row r="120" spans="4:53" ht="12">
      <c r="D120" s="1"/>
      <c r="E120" s="15"/>
      <c r="T120" s="1"/>
      <c r="U120" s="15"/>
      <c r="AJ120" s="1"/>
      <c r="AK120" s="15"/>
      <c r="AZ120" s="1"/>
      <c r="BA120" s="15"/>
    </row>
    <row r="121" spans="4:53" ht="12">
      <c r="D121" s="1"/>
      <c r="E121" s="15"/>
      <c r="T121" s="1"/>
      <c r="U121" s="15"/>
      <c r="AJ121" s="1"/>
      <c r="AK121" s="15"/>
      <c r="AZ121" s="1"/>
      <c r="BA121" s="15"/>
    </row>
    <row r="122" spans="4:53" ht="12">
      <c r="D122" s="1"/>
      <c r="E122" s="15"/>
      <c r="T122" s="1"/>
      <c r="U122" s="15"/>
      <c r="AJ122" s="1"/>
      <c r="AK122" s="15"/>
      <c r="AZ122" s="1"/>
      <c r="BA122" s="15"/>
    </row>
    <row r="123" spans="4:53" ht="12">
      <c r="D123" s="1"/>
      <c r="E123" s="15"/>
      <c r="T123" s="1"/>
      <c r="U123" s="15"/>
      <c r="AJ123" s="1"/>
      <c r="AK123" s="15"/>
      <c r="AZ123" s="1"/>
      <c r="BA123" s="15"/>
    </row>
    <row r="124" spans="4:53" ht="12">
      <c r="D124" s="1"/>
      <c r="E124" s="15"/>
      <c r="T124" s="1"/>
      <c r="U124" s="15"/>
      <c r="AJ124" s="1"/>
      <c r="AK124" s="15"/>
      <c r="AZ124" s="1"/>
      <c r="BA124" s="15"/>
    </row>
    <row r="125" spans="4:53" ht="12">
      <c r="D125" s="1"/>
      <c r="E125" s="15"/>
      <c r="T125" s="1"/>
      <c r="U125" s="15"/>
      <c r="AJ125" s="1"/>
      <c r="AK125" s="15"/>
      <c r="AZ125" s="1"/>
      <c r="BA125" s="15"/>
    </row>
    <row r="126" spans="4:53" ht="12">
      <c r="D126" s="1"/>
      <c r="E126" s="15"/>
      <c r="T126" s="1"/>
      <c r="U126" s="15"/>
      <c r="AJ126" s="1"/>
      <c r="AK126" s="15"/>
      <c r="AZ126" s="1"/>
      <c r="BA126" s="15"/>
    </row>
    <row r="127" spans="4:53" ht="12">
      <c r="D127" s="1"/>
      <c r="E127" s="15"/>
      <c r="T127" s="1"/>
      <c r="U127" s="15"/>
      <c r="AJ127" s="1"/>
      <c r="AK127" s="15"/>
      <c r="AZ127" s="1"/>
      <c r="BA127" s="15"/>
    </row>
    <row r="128" spans="4:53" ht="12">
      <c r="D128" s="1"/>
      <c r="E128" s="15"/>
      <c r="T128" s="1"/>
      <c r="U128" s="15"/>
      <c r="AJ128" s="1"/>
      <c r="AK128" s="15"/>
      <c r="AZ128" s="1"/>
      <c r="BA128" s="15"/>
    </row>
    <row r="129" spans="4:53" ht="12">
      <c r="D129" s="1"/>
      <c r="E129" s="15"/>
      <c r="T129" s="1"/>
      <c r="U129" s="15"/>
      <c r="AJ129" s="1"/>
      <c r="AK129" s="15"/>
      <c r="AZ129" s="1"/>
      <c r="BA129" s="15"/>
    </row>
    <row r="130" spans="4:53" ht="12">
      <c r="D130" s="1"/>
      <c r="E130" s="15"/>
      <c r="T130" s="1"/>
      <c r="U130" s="15"/>
      <c r="AJ130" s="1"/>
      <c r="AK130" s="15"/>
      <c r="AZ130" s="1"/>
      <c r="BA130" s="15"/>
    </row>
    <row r="131" spans="4:53" ht="12">
      <c r="D131" s="1"/>
      <c r="E131" s="15"/>
      <c r="T131" s="1"/>
      <c r="U131" s="15"/>
      <c r="AJ131" s="1"/>
      <c r="AK131" s="15"/>
      <c r="AZ131" s="1"/>
      <c r="BA131" s="15"/>
    </row>
    <row r="132" spans="4:53" ht="12">
      <c r="D132" s="1"/>
      <c r="E132" s="15"/>
      <c r="T132" s="1"/>
      <c r="U132" s="15"/>
      <c r="AJ132" s="1"/>
      <c r="AK132" s="15"/>
      <c r="AZ132" s="1"/>
      <c r="BA132" s="15"/>
    </row>
    <row r="133" spans="4:53" ht="12">
      <c r="D133" s="1"/>
      <c r="E133" s="15"/>
      <c r="T133" s="1"/>
      <c r="U133" s="15"/>
      <c r="AJ133" s="1"/>
      <c r="AK133" s="15"/>
      <c r="AZ133" s="1"/>
      <c r="BA133" s="15"/>
    </row>
    <row r="134" spans="4:53" ht="12">
      <c r="D134" s="1"/>
      <c r="E134" s="15"/>
      <c r="T134" s="1"/>
      <c r="U134" s="15"/>
      <c r="AJ134" s="1"/>
      <c r="AK134" s="15"/>
      <c r="AZ134" s="1"/>
      <c r="BA134" s="15"/>
    </row>
    <row r="135" spans="4:53" ht="12">
      <c r="D135" s="1"/>
      <c r="E135" s="15"/>
      <c r="T135" s="1"/>
      <c r="U135" s="15"/>
      <c r="AJ135" s="1"/>
      <c r="AK135" s="15"/>
      <c r="AZ135" s="1"/>
      <c r="BA135" s="15"/>
    </row>
    <row r="136" spans="4:53" ht="12">
      <c r="D136" s="1"/>
      <c r="E136" s="15"/>
      <c r="T136" s="1"/>
      <c r="U136" s="15"/>
      <c r="AJ136" s="1"/>
      <c r="AK136" s="15"/>
      <c r="AZ136" s="1"/>
      <c r="BA136" s="15"/>
    </row>
    <row r="137" spans="4:53" ht="12">
      <c r="D137" s="1"/>
      <c r="E137" s="15"/>
      <c r="T137" s="1"/>
      <c r="U137" s="15"/>
      <c r="AJ137" s="1"/>
      <c r="AK137" s="15"/>
      <c r="AZ137" s="1"/>
      <c r="BA137" s="15"/>
    </row>
    <row r="138" spans="4:53" ht="12">
      <c r="D138" s="1"/>
      <c r="E138" s="15"/>
      <c r="T138" s="1"/>
      <c r="U138" s="15"/>
      <c r="AJ138" s="1"/>
      <c r="AK138" s="15"/>
      <c r="AZ138" s="1"/>
      <c r="BA138" s="15"/>
    </row>
    <row r="139" spans="4:53" ht="12">
      <c r="D139" s="1"/>
      <c r="E139" s="15"/>
      <c r="T139" s="1"/>
      <c r="U139" s="15"/>
      <c r="AJ139" s="1"/>
      <c r="AK139" s="15"/>
      <c r="AZ139" s="1"/>
      <c r="BA139" s="15"/>
    </row>
    <row r="140" spans="4:53" ht="12">
      <c r="D140" s="1"/>
      <c r="E140" s="15"/>
      <c r="T140" s="1"/>
      <c r="U140" s="15"/>
      <c r="AJ140" s="1"/>
      <c r="AK140" s="15"/>
      <c r="AZ140" s="1"/>
      <c r="BA140" s="15"/>
    </row>
    <row r="141" spans="4:53" ht="12">
      <c r="D141" s="1"/>
      <c r="E141" s="15"/>
      <c r="T141" s="1"/>
      <c r="U141" s="15"/>
      <c r="AJ141" s="1"/>
      <c r="AK141" s="15"/>
      <c r="AZ141" s="1"/>
      <c r="BA141" s="15"/>
    </row>
    <row r="142" spans="4:53" ht="12">
      <c r="D142" s="1"/>
      <c r="E142" s="15"/>
      <c r="T142" s="1"/>
      <c r="U142" s="15"/>
      <c r="AJ142" s="1"/>
      <c r="AK142" s="15"/>
      <c r="AZ142" s="1"/>
      <c r="BA142" s="15"/>
    </row>
    <row r="143" spans="4:53" ht="12">
      <c r="D143" s="1"/>
      <c r="E143" s="15"/>
      <c r="T143" s="1"/>
      <c r="U143" s="15"/>
      <c r="AJ143" s="1"/>
      <c r="AK143" s="15"/>
      <c r="AZ143" s="1"/>
      <c r="BA143" s="15"/>
    </row>
    <row r="144" spans="4:53" ht="12">
      <c r="D144" s="1"/>
      <c r="E144" s="15"/>
      <c r="T144" s="1"/>
      <c r="U144" s="15"/>
      <c r="AJ144" s="1"/>
      <c r="AK144" s="15"/>
      <c r="AZ144" s="1"/>
      <c r="BA144" s="15"/>
    </row>
    <row r="145" spans="4:53" ht="12">
      <c r="D145" s="1"/>
      <c r="E145" s="15"/>
      <c r="T145" s="1"/>
      <c r="U145" s="15"/>
      <c r="AJ145" s="1"/>
      <c r="AK145" s="15"/>
      <c r="AZ145" s="1"/>
      <c r="BA145" s="15"/>
    </row>
    <row r="146" spans="4:53" ht="12">
      <c r="D146" s="1"/>
      <c r="E146" s="15"/>
      <c r="T146" s="1"/>
      <c r="U146" s="15"/>
      <c r="AJ146" s="1"/>
      <c r="AK146" s="15"/>
      <c r="AZ146" s="1"/>
      <c r="BA146" s="15"/>
    </row>
    <row r="147" spans="4:53" ht="12">
      <c r="D147" s="1"/>
      <c r="E147" s="15"/>
      <c r="T147" s="1"/>
      <c r="U147" s="15"/>
      <c r="AJ147" s="1"/>
      <c r="AK147" s="15"/>
      <c r="AZ147" s="1"/>
      <c r="BA147" s="15"/>
    </row>
    <row r="148" spans="4:53" ht="12">
      <c r="D148" s="1"/>
      <c r="E148" s="15"/>
      <c r="T148" s="1"/>
      <c r="U148" s="15"/>
      <c r="AJ148" s="1"/>
      <c r="AK148" s="15"/>
      <c r="AZ148" s="1"/>
      <c r="BA148" s="15"/>
    </row>
    <row r="149" spans="4:53" ht="12">
      <c r="D149" s="1"/>
      <c r="E149" s="15"/>
      <c r="T149" s="1"/>
      <c r="U149" s="15"/>
      <c r="AJ149" s="1"/>
      <c r="AK149" s="15"/>
      <c r="AZ149" s="1"/>
      <c r="BA149" s="15"/>
    </row>
    <row r="150" spans="4:53" ht="12">
      <c r="D150" s="1"/>
      <c r="E150" s="15"/>
      <c r="T150" s="1"/>
      <c r="U150" s="15"/>
      <c r="AJ150" s="1"/>
      <c r="AK150" s="15"/>
      <c r="AZ150" s="1"/>
      <c r="BA150" s="15"/>
    </row>
    <row r="151" spans="4:53" ht="12">
      <c r="D151" s="1"/>
      <c r="E151" s="15"/>
      <c r="T151" s="1"/>
      <c r="U151" s="15"/>
      <c r="AJ151" s="1"/>
      <c r="AK151" s="15"/>
      <c r="AZ151" s="1"/>
      <c r="BA151" s="15"/>
    </row>
    <row r="152" spans="4:53" ht="12">
      <c r="D152" s="1"/>
      <c r="E152" s="15"/>
      <c r="T152" s="1"/>
      <c r="U152" s="15"/>
      <c r="AJ152" s="1"/>
      <c r="AK152" s="15"/>
      <c r="AZ152" s="1"/>
      <c r="BA152" s="15"/>
    </row>
    <row r="153" spans="4:53" ht="12">
      <c r="D153" s="1"/>
      <c r="E153" s="15"/>
      <c r="T153" s="1"/>
      <c r="U153" s="15"/>
      <c r="AJ153" s="1"/>
      <c r="AK153" s="15"/>
      <c r="AZ153" s="1"/>
      <c r="BA153" s="15"/>
    </row>
    <row r="154" spans="4:53" ht="12">
      <c r="D154" s="1"/>
      <c r="E154" s="15"/>
      <c r="T154" s="1"/>
      <c r="U154" s="15"/>
      <c r="AJ154" s="1"/>
      <c r="AK154" s="15"/>
      <c r="AZ154" s="1"/>
      <c r="BA154" s="15"/>
    </row>
    <row r="155" spans="4:53" ht="12">
      <c r="D155" s="1"/>
      <c r="E155" s="15"/>
      <c r="T155" s="1"/>
      <c r="U155" s="15"/>
      <c r="AJ155" s="1"/>
      <c r="AK155" s="15"/>
      <c r="AZ155" s="1"/>
      <c r="BA155" s="15"/>
    </row>
    <row r="156" spans="4:53" ht="12">
      <c r="D156" s="1"/>
      <c r="E156" s="15"/>
      <c r="T156" s="1"/>
      <c r="U156" s="15"/>
      <c r="AJ156" s="1"/>
      <c r="AK156" s="15"/>
      <c r="AZ156" s="1"/>
      <c r="BA156" s="15"/>
    </row>
    <row r="157" spans="4:53" ht="12">
      <c r="D157" s="1"/>
      <c r="E157" s="15"/>
      <c r="T157" s="1"/>
      <c r="U157" s="15"/>
      <c r="AJ157" s="1"/>
      <c r="AK157" s="15"/>
      <c r="AZ157" s="1"/>
      <c r="BA157" s="15"/>
    </row>
    <row r="158" spans="4:53" ht="12">
      <c r="D158" s="1"/>
      <c r="E158" s="15"/>
      <c r="T158" s="1"/>
      <c r="U158" s="15"/>
      <c r="AJ158" s="1"/>
      <c r="AK158" s="15"/>
      <c r="AZ158" s="1"/>
      <c r="BA158" s="15"/>
    </row>
    <row r="159" spans="4:53" ht="12">
      <c r="D159" s="1"/>
      <c r="E159" s="15"/>
      <c r="T159" s="1"/>
      <c r="U159" s="15"/>
      <c r="AJ159" s="1"/>
      <c r="AK159" s="15"/>
      <c r="AZ159" s="1"/>
      <c r="BA159" s="15"/>
    </row>
    <row r="160" spans="4:53" ht="12">
      <c r="D160" s="1"/>
      <c r="E160" s="15"/>
      <c r="T160" s="1"/>
      <c r="U160" s="15"/>
      <c r="AJ160" s="1"/>
      <c r="AK160" s="15"/>
      <c r="AZ160" s="1"/>
      <c r="BA160" s="15"/>
    </row>
    <row r="161" spans="4:53" ht="12">
      <c r="D161" s="1"/>
      <c r="E161" s="15"/>
      <c r="T161" s="1"/>
      <c r="U161" s="15"/>
      <c r="AJ161" s="1"/>
      <c r="AK161" s="15"/>
      <c r="AZ161" s="1"/>
      <c r="BA161" s="15"/>
    </row>
    <row r="162" spans="4:53" ht="12">
      <c r="D162" s="1"/>
      <c r="E162" s="15"/>
      <c r="T162" s="1"/>
      <c r="U162" s="15"/>
      <c r="AJ162" s="1"/>
      <c r="AK162" s="15"/>
      <c r="AZ162" s="1"/>
      <c r="BA162" s="15"/>
    </row>
    <row r="163" spans="4:53" ht="12">
      <c r="D163" s="1"/>
      <c r="E163" s="15"/>
      <c r="T163" s="1"/>
      <c r="U163" s="15"/>
      <c r="AJ163" s="1"/>
      <c r="AK163" s="15"/>
      <c r="AZ163" s="1"/>
      <c r="BA163" s="15"/>
    </row>
    <row r="164" spans="4:53" ht="12">
      <c r="D164" s="1"/>
      <c r="E164" s="15"/>
      <c r="T164" s="1"/>
      <c r="U164" s="15"/>
      <c r="AJ164" s="1"/>
      <c r="AK164" s="15"/>
      <c r="AZ164" s="1"/>
      <c r="BA164" s="15"/>
    </row>
    <row r="165" spans="4:53" ht="12">
      <c r="D165" s="1"/>
      <c r="E165" s="15"/>
      <c r="T165" s="1"/>
      <c r="U165" s="15"/>
      <c r="AJ165" s="1"/>
      <c r="AK165" s="15"/>
      <c r="AZ165" s="1"/>
      <c r="BA165" s="15"/>
    </row>
    <row r="166" spans="4:53" ht="12">
      <c r="D166" s="1"/>
      <c r="E166" s="15"/>
      <c r="T166" s="1"/>
      <c r="U166" s="15"/>
      <c r="AJ166" s="1"/>
      <c r="AK166" s="15"/>
      <c r="AZ166" s="1"/>
      <c r="BA166" s="15"/>
    </row>
    <row r="167" spans="4:53" ht="12">
      <c r="D167" s="1"/>
      <c r="E167" s="15"/>
      <c r="T167" s="1"/>
      <c r="U167" s="15"/>
      <c r="AJ167" s="1"/>
      <c r="AK167" s="15"/>
      <c r="AZ167" s="1"/>
      <c r="BA167" s="15"/>
    </row>
    <row r="168" spans="4:53" ht="12">
      <c r="D168" s="1"/>
      <c r="E168" s="15"/>
      <c r="T168" s="1"/>
      <c r="U168" s="15"/>
      <c r="AJ168" s="1"/>
      <c r="AK168" s="15"/>
      <c r="AZ168" s="1"/>
      <c r="BA168" s="15"/>
    </row>
    <row r="169" spans="4:53" ht="12">
      <c r="D169" s="1"/>
      <c r="E169" s="15"/>
      <c r="T169" s="1"/>
      <c r="U169" s="15"/>
      <c r="AJ169" s="1"/>
      <c r="AK169" s="15"/>
      <c r="AZ169" s="1"/>
      <c r="BA169" s="15"/>
    </row>
    <row r="170" spans="4:53" ht="12">
      <c r="D170" s="1"/>
      <c r="E170" s="15"/>
      <c r="T170" s="1"/>
      <c r="U170" s="15"/>
      <c r="AJ170" s="1"/>
      <c r="AK170" s="15"/>
      <c r="AZ170" s="1"/>
      <c r="BA170" s="15"/>
    </row>
    <row r="171" spans="4:53" ht="12">
      <c r="D171" s="1"/>
      <c r="E171" s="15"/>
      <c r="T171" s="1"/>
      <c r="U171" s="15"/>
      <c r="AJ171" s="1"/>
      <c r="AK171" s="15"/>
      <c r="AZ171" s="1"/>
      <c r="BA171" s="15"/>
    </row>
    <row r="172" spans="4:53" ht="12">
      <c r="D172" s="1"/>
      <c r="E172" s="15"/>
      <c r="T172" s="1"/>
      <c r="U172" s="15"/>
      <c r="AJ172" s="1"/>
      <c r="AK172" s="15"/>
      <c r="AZ172" s="1"/>
      <c r="BA172" s="15"/>
    </row>
    <row r="173" spans="4:53" ht="12">
      <c r="D173" s="1"/>
      <c r="E173" s="15"/>
      <c r="T173" s="1"/>
      <c r="U173" s="15"/>
      <c r="AJ173" s="1"/>
      <c r="AK173" s="15"/>
      <c r="AZ173" s="1"/>
      <c r="BA173" s="15"/>
    </row>
    <row r="174" spans="4:53" ht="12">
      <c r="D174" s="1"/>
      <c r="E174" s="15"/>
      <c r="T174" s="1"/>
      <c r="U174" s="15"/>
      <c r="AJ174" s="1"/>
      <c r="AK174" s="15"/>
      <c r="AZ174" s="1"/>
      <c r="BA174" s="15"/>
    </row>
    <row r="175" spans="4:53" ht="12">
      <c r="D175" s="1"/>
      <c r="E175" s="15"/>
      <c r="T175" s="1"/>
      <c r="U175" s="15"/>
      <c r="AJ175" s="1"/>
      <c r="AK175" s="15"/>
      <c r="AZ175" s="1"/>
      <c r="BA175" s="15"/>
    </row>
    <row r="176" spans="4:53" ht="12">
      <c r="D176" s="1"/>
      <c r="E176" s="15"/>
      <c r="T176" s="1"/>
      <c r="U176" s="15"/>
      <c r="AJ176" s="1"/>
      <c r="AK176" s="15"/>
      <c r="AZ176" s="1"/>
      <c r="BA176" s="15"/>
    </row>
    <row r="177" spans="4:53" ht="12">
      <c r="D177" s="1"/>
      <c r="E177" s="15"/>
      <c r="T177" s="1"/>
      <c r="U177" s="15"/>
      <c r="AJ177" s="1"/>
      <c r="AK177" s="15"/>
      <c r="AZ177" s="1"/>
      <c r="BA177" s="15"/>
    </row>
    <row r="178" spans="4:53" ht="12">
      <c r="D178" s="1"/>
      <c r="E178" s="15"/>
      <c r="T178" s="1"/>
      <c r="U178" s="15"/>
      <c r="AJ178" s="1"/>
      <c r="AK178" s="15"/>
      <c r="AZ178" s="1"/>
      <c r="BA178" s="15"/>
    </row>
    <row r="179" spans="4:53" ht="12">
      <c r="D179" s="1"/>
      <c r="E179" s="15"/>
      <c r="T179" s="1"/>
      <c r="U179" s="15"/>
      <c r="AJ179" s="1"/>
      <c r="AK179" s="15"/>
      <c r="AZ179" s="1"/>
      <c r="BA179" s="15"/>
    </row>
    <row r="180" spans="4:53" ht="12">
      <c r="D180" s="1"/>
      <c r="E180" s="15"/>
      <c r="T180" s="1"/>
      <c r="U180" s="15"/>
      <c r="AJ180" s="1"/>
      <c r="AK180" s="15"/>
      <c r="AZ180" s="1"/>
      <c r="BA180" s="15"/>
    </row>
    <row r="181" spans="4:53" ht="12">
      <c r="D181" s="1"/>
      <c r="E181" s="15"/>
      <c r="T181" s="1"/>
      <c r="U181" s="15"/>
      <c r="AJ181" s="1"/>
      <c r="AK181" s="15"/>
      <c r="AZ181" s="1"/>
      <c r="BA181" s="15"/>
    </row>
    <row r="182" spans="4:53" ht="12">
      <c r="D182" s="1"/>
      <c r="E182" s="15"/>
      <c r="T182" s="1"/>
      <c r="U182" s="15"/>
      <c r="AJ182" s="1"/>
      <c r="AK182" s="15"/>
      <c r="AZ182" s="1"/>
      <c r="BA182" s="15"/>
    </row>
    <row r="183" spans="4:53" ht="12">
      <c r="D183" s="1"/>
      <c r="E183" s="15"/>
      <c r="T183" s="1"/>
      <c r="U183" s="15"/>
      <c r="AJ183" s="1"/>
      <c r="AK183" s="15"/>
      <c r="AZ183" s="1"/>
      <c r="BA183" s="15"/>
    </row>
    <row r="184" spans="4:53" ht="12">
      <c r="D184" s="1"/>
      <c r="E184" s="15"/>
      <c r="T184" s="1"/>
      <c r="U184" s="15"/>
      <c r="AJ184" s="1"/>
      <c r="AK184" s="15"/>
      <c r="AZ184" s="1"/>
      <c r="BA184" s="15"/>
    </row>
    <row r="185" spans="4:53" ht="12">
      <c r="D185" s="1"/>
      <c r="E185" s="15"/>
      <c r="T185" s="1"/>
      <c r="U185" s="15"/>
      <c r="AJ185" s="1"/>
      <c r="AK185" s="15"/>
      <c r="AZ185" s="1"/>
      <c r="BA185" s="15"/>
    </row>
    <row r="186" spans="4:53" ht="12">
      <c r="D186" s="1"/>
      <c r="E186" s="15"/>
      <c r="T186" s="1"/>
      <c r="U186" s="15"/>
      <c r="AJ186" s="1"/>
      <c r="AK186" s="15"/>
      <c r="AZ186" s="1"/>
      <c r="BA186" s="15"/>
    </row>
    <row r="187" spans="4:53" ht="12">
      <c r="D187" s="1"/>
      <c r="E187" s="15"/>
      <c r="T187" s="1"/>
      <c r="U187" s="15"/>
      <c r="AJ187" s="1"/>
      <c r="AK187" s="15"/>
      <c r="AZ187" s="1"/>
      <c r="BA187" s="15"/>
    </row>
    <row r="188" spans="4:53" ht="12">
      <c r="D188" s="1"/>
      <c r="E188" s="15"/>
      <c r="T188" s="1"/>
      <c r="U188" s="15"/>
      <c r="AJ188" s="1"/>
      <c r="AK188" s="15"/>
      <c r="AZ188" s="1"/>
      <c r="BA188" s="15"/>
    </row>
    <row r="189" spans="4:53" ht="12">
      <c r="D189" s="1"/>
      <c r="E189" s="15"/>
      <c r="T189" s="1"/>
      <c r="U189" s="15"/>
      <c r="AJ189" s="1"/>
      <c r="AK189" s="15"/>
      <c r="AZ189" s="1"/>
      <c r="BA189" s="15"/>
    </row>
    <row r="190" spans="4:53" ht="12">
      <c r="D190" s="1"/>
      <c r="E190" s="15"/>
      <c r="T190" s="1"/>
      <c r="U190" s="15"/>
      <c r="AJ190" s="1"/>
      <c r="AK190" s="15"/>
      <c r="AZ190" s="1"/>
      <c r="BA190" s="15"/>
    </row>
    <row r="191" spans="4:53" ht="12">
      <c r="D191" s="1"/>
      <c r="E191" s="15"/>
      <c r="T191" s="1"/>
      <c r="U191" s="15"/>
      <c r="AJ191" s="1"/>
      <c r="AK191" s="15"/>
      <c r="AZ191" s="1"/>
      <c r="BA191" s="15"/>
    </row>
    <row r="192" spans="4:53" ht="12">
      <c r="D192" s="1"/>
      <c r="E192" s="15"/>
      <c r="T192" s="1"/>
      <c r="U192" s="15"/>
      <c r="AJ192" s="1"/>
      <c r="AK192" s="15"/>
      <c r="AZ192" s="1"/>
      <c r="BA192" s="15"/>
    </row>
    <row r="193" spans="4:53" ht="12">
      <c r="D193" s="1"/>
      <c r="E193" s="15"/>
      <c r="T193" s="1"/>
      <c r="U193" s="15"/>
      <c r="AJ193" s="1"/>
      <c r="AK193" s="15"/>
      <c r="AZ193" s="1"/>
      <c r="BA193" s="15"/>
    </row>
    <row r="194" spans="4:53" ht="12">
      <c r="D194" s="1"/>
      <c r="E194" s="15"/>
      <c r="T194" s="1"/>
      <c r="U194" s="15"/>
      <c r="AJ194" s="1"/>
      <c r="AK194" s="15"/>
      <c r="AZ194" s="1"/>
      <c r="BA194" s="15"/>
    </row>
    <row r="195" spans="4:53" ht="12">
      <c r="D195" s="1"/>
      <c r="E195" s="15"/>
      <c r="T195" s="1"/>
      <c r="U195" s="15"/>
      <c r="AJ195" s="1"/>
      <c r="AK195" s="15"/>
      <c r="AZ195" s="1"/>
      <c r="BA195" s="15"/>
    </row>
    <row r="196" spans="4:53" ht="12">
      <c r="D196" s="1"/>
      <c r="E196" s="15"/>
      <c r="T196" s="1"/>
      <c r="U196" s="15"/>
      <c r="AJ196" s="1"/>
      <c r="AK196" s="15"/>
      <c r="AZ196" s="1"/>
      <c r="BA196" s="15"/>
    </row>
    <row r="197" spans="4:53" ht="12">
      <c r="D197" s="1"/>
      <c r="E197" s="15"/>
      <c r="T197" s="1"/>
      <c r="U197" s="15"/>
      <c r="AJ197" s="1"/>
      <c r="AK197" s="15"/>
      <c r="AZ197" s="1"/>
      <c r="BA197" s="15"/>
    </row>
    <row r="198" spans="4:53" ht="12">
      <c r="D198" s="1"/>
      <c r="E198" s="15"/>
      <c r="T198" s="1"/>
      <c r="U198" s="15"/>
      <c r="AJ198" s="1"/>
      <c r="AK198" s="15"/>
      <c r="AZ198" s="1"/>
      <c r="BA198" s="15"/>
    </row>
    <row r="199" spans="4:53" ht="12">
      <c r="D199" s="1"/>
      <c r="E199" s="15"/>
      <c r="T199" s="1"/>
      <c r="U199" s="15"/>
      <c r="AJ199" s="1"/>
      <c r="AK199" s="15"/>
      <c r="AZ199" s="1"/>
      <c r="BA199" s="15"/>
    </row>
    <row r="200" spans="4:53" ht="12">
      <c r="D200" s="1"/>
      <c r="E200" s="15"/>
      <c r="T200" s="1"/>
      <c r="U200" s="15"/>
      <c r="AJ200" s="1"/>
      <c r="AK200" s="15"/>
      <c r="AZ200" s="1"/>
      <c r="BA200" s="15"/>
    </row>
    <row r="201" spans="4:53" ht="12">
      <c r="D201" s="1"/>
      <c r="E201" s="15"/>
      <c r="T201" s="1"/>
      <c r="U201" s="15"/>
      <c r="AJ201" s="1"/>
      <c r="AK201" s="15"/>
      <c r="AZ201" s="1"/>
      <c r="BA201" s="15"/>
    </row>
    <row r="202" spans="4:53" ht="12">
      <c r="D202" s="1"/>
      <c r="E202" s="15"/>
      <c r="T202" s="1"/>
      <c r="U202" s="15"/>
      <c r="AJ202" s="1"/>
      <c r="AK202" s="15"/>
      <c r="AZ202" s="1"/>
      <c r="BA202" s="15"/>
    </row>
    <row r="203" spans="4:53" ht="12">
      <c r="D203" s="1"/>
      <c r="E203" s="15"/>
      <c r="T203" s="1"/>
      <c r="U203" s="15"/>
      <c r="AJ203" s="1"/>
      <c r="AK203" s="15"/>
      <c r="AZ203" s="1"/>
      <c r="BA203" s="15"/>
    </row>
    <row r="204" spans="4:53" ht="12">
      <c r="D204" s="1"/>
      <c r="E204" s="15"/>
      <c r="T204" s="1"/>
      <c r="U204" s="15"/>
      <c r="AJ204" s="1"/>
      <c r="AK204" s="15"/>
      <c r="AZ204" s="1"/>
      <c r="BA204" s="15"/>
    </row>
    <row r="205" spans="4:53" ht="12">
      <c r="D205" s="1"/>
      <c r="E205" s="15"/>
      <c r="T205" s="1"/>
      <c r="U205" s="15"/>
      <c r="AJ205" s="1"/>
      <c r="AK205" s="15"/>
      <c r="AZ205" s="1"/>
      <c r="BA205" s="15"/>
    </row>
    <row r="206" spans="4:53" ht="12">
      <c r="D206" s="1"/>
      <c r="E206" s="15"/>
      <c r="T206" s="1"/>
      <c r="U206" s="15"/>
      <c r="AJ206" s="1"/>
      <c r="AK206" s="15"/>
      <c r="AZ206" s="1"/>
      <c r="BA206" s="15"/>
    </row>
    <row r="207" spans="4:53" ht="12">
      <c r="D207" s="1"/>
      <c r="E207" s="15"/>
      <c r="T207" s="1"/>
      <c r="U207" s="15"/>
      <c r="AJ207" s="1"/>
      <c r="AK207" s="15"/>
      <c r="AZ207" s="1"/>
      <c r="BA207" s="15"/>
    </row>
    <row r="208" spans="4:53" ht="12">
      <c r="D208" s="1"/>
      <c r="E208" s="15"/>
      <c r="T208" s="1"/>
      <c r="U208" s="15"/>
      <c r="AJ208" s="1"/>
      <c r="AK208" s="15"/>
      <c r="AZ208" s="1"/>
      <c r="BA208" s="15"/>
    </row>
    <row r="209" spans="4:53" ht="12">
      <c r="D209" s="1"/>
      <c r="E209" s="15"/>
      <c r="T209" s="1"/>
      <c r="U209" s="15"/>
      <c r="AJ209" s="1"/>
      <c r="AK209" s="15"/>
      <c r="AZ209" s="1"/>
      <c r="BA209" s="15"/>
    </row>
    <row r="210" spans="4:53" ht="12">
      <c r="D210" s="1"/>
      <c r="E210" s="15"/>
      <c r="T210" s="1"/>
      <c r="U210" s="15"/>
      <c r="AJ210" s="1"/>
      <c r="AK210" s="15"/>
      <c r="AZ210" s="1"/>
      <c r="BA210" s="15"/>
    </row>
    <row r="211" spans="4:53" ht="12">
      <c r="D211" s="1"/>
      <c r="E211" s="15"/>
      <c r="T211" s="1"/>
      <c r="U211" s="15"/>
      <c r="AJ211" s="1"/>
      <c r="AK211" s="15"/>
      <c r="AZ211" s="1"/>
      <c r="BA211" s="15"/>
    </row>
    <row r="212" spans="4:53" ht="12">
      <c r="D212" s="1"/>
      <c r="E212" s="15"/>
      <c r="T212" s="1"/>
      <c r="U212" s="15"/>
      <c r="AJ212" s="1"/>
      <c r="AK212" s="15"/>
      <c r="AZ212" s="1"/>
      <c r="BA212" s="15"/>
    </row>
    <row r="213" spans="4:53" ht="12">
      <c r="D213" s="1"/>
      <c r="E213" s="15"/>
      <c r="T213" s="1"/>
      <c r="U213" s="15"/>
      <c r="AJ213" s="1"/>
      <c r="AK213" s="15"/>
      <c r="AZ213" s="1"/>
      <c r="BA213" s="15"/>
    </row>
    <row r="214" spans="4:53" ht="12">
      <c r="D214" s="1"/>
      <c r="E214" s="15"/>
      <c r="T214" s="1"/>
      <c r="U214" s="15"/>
      <c r="AJ214" s="1"/>
      <c r="AK214" s="15"/>
      <c r="AZ214" s="1"/>
      <c r="BA214" s="15"/>
    </row>
    <row r="215" spans="4:53" ht="12">
      <c r="D215" s="1"/>
      <c r="E215" s="15"/>
      <c r="T215" s="1"/>
      <c r="U215" s="15"/>
      <c r="AJ215" s="1"/>
      <c r="AK215" s="15"/>
      <c r="AZ215" s="1"/>
      <c r="BA215" s="15"/>
    </row>
    <row r="216" spans="4:53" ht="12">
      <c r="D216" s="1"/>
      <c r="E216" s="15"/>
      <c r="T216" s="1"/>
      <c r="U216" s="15"/>
      <c r="AJ216" s="1"/>
      <c r="AK216" s="15"/>
      <c r="AZ216" s="1"/>
      <c r="BA216" s="15"/>
    </row>
    <row r="217" spans="4:53" ht="12">
      <c r="D217" s="1"/>
      <c r="E217" s="15"/>
      <c r="T217" s="1"/>
      <c r="U217" s="15"/>
      <c r="AJ217" s="1"/>
      <c r="AK217" s="15"/>
      <c r="AZ217" s="1"/>
      <c r="BA217" s="15"/>
    </row>
    <row r="218" spans="4:53" ht="12">
      <c r="D218" s="1"/>
      <c r="E218" s="15"/>
      <c r="T218" s="1"/>
      <c r="U218" s="15"/>
      <c r="AJ218" s="1"/>
      <c r="AK218" s="15"/>
      <c r="AZ218" s="1"/>
      <c r="BA218" s="15"/>
    </row>
    <row r="219" spans="4:53" ht="12">
      <c r="D219" s="1"/>
      <c r="E219" s="15"/>
      <c r="T219" s="1"/>
      <c r="U219" s="15"/>
      <c r="AJ219" s="1"/>
      <c r="AK219" s="15"/>
      <c r="AZ219" s="1"/>
      <c r="BA219" s="15"/>
    </row>
    <row r="220" spans="4:53" ht="12">
      <c r="D220" s="1"/>
      <c r="E220" s="15"/>
      <c r="T220" s="1"/>
      <c r="U220" s="15"/>
      <c r="AJ220" s="1"/>
      <c r="AK220" s="15"/>
      <c r="AZ220" s="1"/>
      <c r="BA220" s="15"/>
    </row>
    <row r="221" spans="4:53" ht="12">
      <c r="D221" s="1"/>
      <c r="E221" s="15"/>
      <c r="T221" s="1"/>
      <c r="U221" s="15"/>
      <c r="AJ221" s="1"/>
      <c r="AK221" s="15"/>
      <c r="AZ221" s="1"/>
      <c r="BA221" s="15"/>
    </row>
    <row r="222" spans="4:53" ht="12">
      <c r="D222" s="1"/>
      <c r="E222" s="15"/>
      <c r="T222" s="1"/>
      <c r="U222" s="15"/>
      <c r="AJ222" s="1"/>
      <c r="AK222" s="15"/>
      <c r="AZ222" s="1"/>
      <c r="BA222" s="15"/>
    </row>
    <row r="223" spans="4:53" ht="12">
      <c r="D223" s="1"/>
      <c r="E223" s="15"/>
      <c r="T223" s="1"/>
      <c r="U223" s="15"/>
      <c r="AJ223" s="1"/>
      <c r="AK223" s="15"/>
      <c r="AZ223" s="1"/>
      <c r="BA223" s="15"/>
    </row>
    <row r="224" spans="4:53" ht="12">
      <c r="D224" s="1"/>
      <c r="E224" s="15"/>
      <c r="T224" s="1"/>
      <c r="U224" s="15"/>
      <c r="AJ224" s="1"/>
      <c r="AK224" s="15"/>
      <c r="AZ224" s="1"/>
      <c r="BA224" s="15"/>
    </row>
    <row r="225" spans="4:53" ht="12">
      <c r="D225" s="1"/>
      <c r="E225" s="15"/>
      <c r="T225" s="1"/>
      <c r="U225" s="15"/>
      <c r="AJ225" s="1"/>
      <c r="AK225" s="15"/>
      <c r="AZ225" s="1"/>
      <c r="BA225" s="15"/>
    </row>
    <row r="226" spans="4:53" ht="12">
      <c r="D226" s="1"/>
      <c r="E226" s="15"/>
      <c r="T226" s="1"/>
      <c r="U226" s="15"/>
      <c r="AJ226" s="1"/>
      <c r="AK226" s="15"/>
      <c r="AZ226" s="1"/>
      <c r="BA226" s="15"/>
    </row>
    <row r="227" spans="4:53" ht="12">
      <c r="D227" s="1"/>
      <c r="E227" s="15"/>
      <c r="T227" s="1"/>
      <c r="U227" s="15"/>
      <c r="AJ227" s="1"/>
      <c r="AK227" s="15"/>
      <c r="AZ227" s="1"/>
      <c r="BA227" s="15"/>
    </row>
    <row r="228" spans="4:53" ht="12">
      <c r="D228" s="1"/>
      <c r="E228" s="15"/>
      <c r="T228" s="1"/>
      <c r="U228" s="15"/>
      <c r="AJ228" s="1"/>
      <c r="AK228" s="15"/>
      <c r="AZ228" s="1"/>
      <c r="BA228" s="15"/>
    </row>
    <row r="229" spans="4:53" ht="12">
      <c r="D229" s="1"/>
      <c r="E229" s="15"/>
      <c r="T229" s="1"/>
      <c r="U229" s="15"/>
      <c r="AJ229" s="1"/>
      <c r="AK229" s="15"/>
      <c r="AZ229" s="1"/>
      <c r="BA229" s="15"/>
    </row>
    <row r="230" spans="4:53" ht="12">
      <c r="D230" s="1"/>
      <c r="E230" s="15"/>
      <c r="T230" s="1"/>
      <c r="U230" s="15"/>
      <c r="AJ230" s="1"/>
      <c r="AK230" s="15"/>
      <c r="AZ230" s="1"/>
      <c r="BA230" s="15"/>
    </row>
    <row r="231" spans="4:53" ht="12">
      <c r="D231" s="1"/>
      <c r="E231" s="15"/>
      <c r="T231" s="1"/>
      <c r="U231" s="15"/>
      <c r="AJ231" s="1"/>
      <c r="AK231" s="15"/>
      <c r="AZ231" s="1"/>
      <c r="BA231" s="15"/>
    </row>
    <row r="232" spans="4:53" ht="12">
      <c r="D232" s="1"/>
      <c r="E232" s="15"/>
      <c r="T232" s="1"/>
      <c r="U232" s="15"/>
      <c r="AJ232" s="1"/>
      <c r="AK232" s="15"/>
      <c r="AZ232" s="1"/>
      <c r="BA232" s="15"/>
    </row>
    <row r="233" spans="4:53" ht="12">
      <c r="D233" s="1"/>
      <c r="E233" s="15"/>
      <c r="T233" s="1"/>
      <c r="U233" s="15"/>
      <c r="AJ233" s="1"/>
      <c r="AK233" s="15"/>
      <c r="AZ233" s="1"/>
      <c r="BA233" s="15"/>
    </row>
    <row r="234" spans="4:53" ht="12">
      <c r="D234" s="1"/>
      <c r="E234" s="15"/>
      <c r="T234" s="1"/>
      <c r="U234" s="15"/>
      <c r="AJ234" s="1"/>
      <c r="AK234" s="15"/>
      <c r="AZ234" s="1"/>
      <c r="BA234" s="15"/>
    </row>
    <row r="235" spans="4:53" ht="12">
      <c r="D235" s="1"/>
      <c r="E235" s="15"/>
      <c r="T235" s="1"/>
      <c r="U235" s="15"/>
      <c r="AJ235" s="1"/>
      <c r="AK235" s="15"/>
      <c r="AZ235" s="1"/>
      <c r="BA235" s="15"/>
    </row>
    <row r="236" spans="4:53" ht="12">
      <c r="D236" s="1"/>
      <c r="E236" s="15"/>
      <c r="T236" s="1"/>
      <c r="U236" s="15"/>
      <c r="AJ236" s="1"/>
      <c r="AK236" s="15"/>
      <c r="AZ236" s="1"/>
      <c r="BA236" s="15"/>
    </row>
    <row r="237" spans="4:53" ht="12">
      <c r="D237" s="1"/>
      <c r="E237" s="15"/>
      <c r="T237" s="1"/>
      <c r="U237" s="15"/>
      <c r="AJ237" s="1"/>
      <c r="AK237" s="15"/>
      <c r="AZ237" s="1"/>
      <c r="BA237" s="15"/>
    </row>
    <row r="238" spans="4:53" ht="12">
      <c r="D238" s="1"/>
      <c r="E238" s="15"/>
      <c r="T238" s="1"/>
      <c r="U238" s="15"/>
      <c r="AJ238" s="1"/>
      <c r="AK238" s="15"/>
      <c r="AZ238" s="1"/>
      <c r="BA238" s="15"/>
    </row>
    <row r="239" spans="4:53" ht="12">
      <c r="D239" s="1"/>
      <c r="E239" s="15"/>
      <c r="T239" s="1"/>
      <c r="U239" s="15"/>
      <c r="AJ239" s="1"/>
      <c r="AK239" s="15"/>
      <c r="AZ239" s="1"/>
      <c r="BA239" s="15"/>
    </row>
    <row r="240" spans="4:53" ht="12">
      <c r="D240" s="1"/>
      <c r="E240" s="15"/>
      <c r="T240" s="1"/>
      <c r="U240" s="15"/>
      <c r="AJ240" s="1"/>
      <c r="AK240" s="15"/>
      <c r="AZ240" s="1"/>
      <c r="BA240" s="15"/>
    </row>
    <row r="241" spans="4:53" ht="12">
      <c r="D241" s="1"/>
      <c r="E241" s="15"/>
      <c r="T241" s="1"/>
      <c r="U241" s="15"/>
      <c r="AJ241" s="1"/>
      <c r="AK241" s="15"/>
      <c r="AZ241" s="1"/>
      <c r="BA241" s="15"/>
    </row>
    <row r="242" spans="4:53" ht="12">
      <c r="D242" s="1"/>
      <c r="E242" s="15"/>
      <c r="T242" s="1"/>
      <c r="U242" s="15"/>
      <c r="AJ242" s="1"/>
      <c r="AK242" s="15"/>
      <c r="AZ242" s="1"/>
      <c r="BA242" s="15"/>
    </row>
    <row r="243" spans="4:53" ht="12">
      <c r="D243" s="1"/>
      <c r="E243" s="15"/>
      <c r="T243" s="1"/>
      <c r="U243" s="15"/>
      <c r="AJ243" s="1"/>
      <c r="AK243" s="15"/>
      <c r="AZ243" s="1"/>
      <c r="BA243" s="15"/>
    </row>
    <row r="244" spans="4:53" ht="12">
      <c r="D244" s="1"/>
      <c r="E244" s="15"/>
      <c r="T244" s="1"/>
      <c r="U244" s="15"/>
      <c r="AJ244" s="1"/>
      <c r="AK244" s="15"/>
      <c r="AZ244" s="1"/>
      <c r="BA244" s="15"/>
    </row>
    <row r="245" spans="4:53" ht="12">
      <c r="D245" s="1"/>
      <c r="E245" s="15"/>
      <c r="T245" s="1"/>
      <c r="U245" s="15"/>
      <c r="AJ245" s="1"/>
      <c r="AK245" s="15"/>
      <c r="AZ245" s="1"/>
      <c r="BA245" s="15"/>
    </row>
    <row r="246" spans="4:53" ht="12">
      <c r="D246" s="1"/>
      <c r="E246" s="15"/>
      <c r="T246" s="1"/>
      <c r="U246" s="15"/>
      <c r="AJ246" s="1"/>
      <c r="AK246" s="15"/>
      <c r="AZ246" s="1"/>
      <c r="BA246" s="15"/>
    </row>
    <row r="247" spans="4:53" ht="12">
      <c r="D247" s="1"/>
      <c r="E247" s="15"/>
      <c r="T247" s="1"/>
      <c r="U247" s="15"/>
      <c r="AJ247" s="1"/>
      <c r="AK247" s="15"/>
      <c r="AZ247" s="1"/>
      <c r="BA247" s="15"/>
    </row>
    <row r="248" spans="4:53" ht="12">
      <c r="D248" s="1"/>
      <c r="E248" s="15"/>
      <c r="T248" s="1"/>
      <c r="U248" s="15"/>
      <c r="AJ248" s="1"/>
      <c r="AK248" s="15"/>
      <c r="AZ248" s="1"/>
      <c r="BA248" s="15"/>
    </row>
    <row r="249" spans="4:53" ht="12">
      <c r="D249" s="1"/>
      <c r="E249" s="15"/>
      <c r="T249" s="1"/>
      <c r="U249" s="15"/>
      <c r="AJ249" s="1"/>
      <c r="AK249" s="15"/>
      <c r="AZ249" s="1"/>
      <c r="BA249" s="15"/>
    </row>
    <row r="250" spans="4:53" ht="12">
      <c r="D250" s="1"/>
      <c r="E250" s="15"/>
      <c r="T250" s="1"/>
      <c r="U250" s="15"/>
      <c r="AJ250" s="1"/>
      <c r="AK250" s="15"/>
      <c r="AZ250" s="1"/>
      <c r="BA250" s="15"/>
    </row>
    <row r="251" spans="4:53" ht="12">
      <c r="D251" s="1"/>
      <c r="E251" s="15"/>
      <c r="T251" s="1"/>
      <c r="U251" s="15"/>
      <c r="AJ251" s="1"/>
      <c r="AK251" s="15"/>
      <c r="AZ251" s="1"/>
      <c r="BA251" s="15"/>
    </row>
    <row r="252" spans="4:53" ht="12">
      <c r="D252" s="1"/>
      <c r="E252" s="15"/>
      <c r="T252" s="1"/>
      <c r="U252" s="15"/>
      <c r="AJ252" s="1"/>
      <c r="AK252" s="15"/>
      <c r="AZ252" s="1"/>
      <c r="BA252" s="15"/>
    </row>
    <row r="253" spans="4:53" ht="12">
      <c r="D253" s="1"/>
      <c r="E253" s="15"/>
      <c r="T253" s="1"/>
      <c r="U253" s="15"/>
      <c r="AJ253" s="1"/>
      <c r="AK253" s="15"/>
      <c r="AZ253" s="1"/>
      <c r="BA253" s="15"/>
    </row>
    <row r="254" spans="4:53" ht="12">
      <c r="D254" s="1"/>
      <c r="E254" s="15"/>
      <c r="T254" s="1"/>
      <c r="U254" s="15"/>
      <c r="AJ254" s="1"/>
      <c r="AK254" s="15"/>
      <c r="AZ254" s="1"/>
      <c r="BA254" s="15"/>
    </row>
    <row r="255" spans="4:53" ht="12">
      <c r="D255" s="1"/>
      <c r="E255" s="15"/>
      <c r="T255" s="1"/>
      <c r="U255" s="15"/>
      <c r="AJ255" s="1"/>
      <c r="AK255" s="15"/>
      <c r="AZ255" s="1"/>
      <c r="BA255" s="15"/>
    </row>
    <row r="256" spans="4:53" ht="12">
      <c r="D256" s="1"/>
      <c r="E256" s="15"/>
      <c r="T256" s="1"/>
      <c r="U256" s="15"/>
      <c r="AJ256" s="1"/>
      <c r="AK256" s="15"/>
      <c r="AZ256" s="1"/>
      <c r="BA256" s="15"/>
    </row>
    <row r="257" spans="4:53" ht="12">
      <c r="D257" s="1"/>
      <c r="E257" s="15"/>
      <c r="T257" s="1"/>
      <c r="U257" s="15"/>
      <c r="AJ257" s="1"/>
      <c r="AK257" s="15"/>
      <c r="AZ257" s="1"/>
      <c r="BA257" s="15"/>
    </row>
    <row r="258" spans="4:53" ht="12">
      <c r="D258" s="1"/>
      <c r="E258" s="15"/>
      <c r="T258" s="1"/>
      <c r="U258" s="15"/>
      <c r="AJ258" s="1"/>
      <c r="AK258" s="15"/>
      <c r="AZ258" s="1"/>
      <c r="BA258" s="15"/>
    </row>
    <row r="259" spans="4:53" ht="12">
      <c r="D259" s="1"/>
      <c r="E259" s="15"/>
      <c r="T259" s="1"/>
      <c r="U259" s="15"/>
      <c r="AJ259" s="1"/>
      <c r="AK259" s="15"/>
      <c r="AZ259" s="1"/>
      <c r="BA259" s="15"/>
    </row>
    <row r="260" spans="4:53" ht="12">
      <c r="D260" s="1"/>
      <c r="E260" s="15"/>
      <c r="T260" s="1"/>
      <c r="U260" s="15"/>
      <c r="AJ260" s="1"/>
      <c r="AK260" s="15"/>
      <c r="AZ260" s="1"/>
      <c r="BA260" s="15"/>
    </row>
    <row r="261" spans="4:53" ht="12">
      <c r="D261" s="1"/>
      <c r="E261" s="15"/>
      <c r="T261" s="1"/>
      <c r="U261" s="15"/>
      <c r="AJ261" s="1"/>
      <c r="AK261" s="15"/>
      <c r="AZ261" s="1"/>
      <c r="BA261" s="15"/>
    </row>
    <row r="262" spans="4:53" ht="12">
      <c r="D262" s="1"/>
      <c r="E262" s="15"/>
      <c r="T262" s="1"/>
      <c r="U262" s="15"/>
      <c r="AJ262" s="1"/>
      <c r="AK262" s="15"/>
      <c r="AZ262" s="1"/>
      <c r="BA262" s="15"/>
    </row>
    <row r="263" spans="4:53" ht="12">
      <c r="D263" s="1"/>
      <c r="E263" s="15"/>
      <c r="T263" s="1"/>
      <c r="U263" s="15"/>
      <c r="AJ263" s="1"/>
      <c r="AK263" s="15"/>
      <c r="AZ263" s="1"/>
      <c r="BA263" s="15"/>
    </row>
    <row r="264" spans="4:53" ht="12">
      <c r="D264" s="1"/>
      <c r="E264" s="15"/>
      <c r="T264" s="1"/>
      <c r="U264" s="15"/>
      <c r="AJ264" s="1"/>
      <c r="AK264" s="15"/>
      <c r="AZ264" s="1"/>
      <c r="BA264" s="15"/>
    </row>
    <row r="265" spans="4:53" ht="12">
      <c r="D265" s="1"/>
      <c r="E265" s="15"/>
      <c r="T265" s="1"/>
      <c r="U265" s="15"/>
      <c r="AJ265" s="1"/>
      <c r="AK265" s="15"/>
      <c r="AZ265" s="1"/>
      <c r="BA265" s="15"/>
    </row>
    <row r="266" spans="4:53" ht="12">
      <c r="D266" s="1"/>
      <c r="E266" s="15"/>
      <c r="T266" s="1"/>
      <c r="U266" s="15"/>
      <c r="AJ266" s="1"/>
      <c r="AK266" s="15"/>
      <c r="AZ266" s="1"/>
      <c r="BA266" s="15"/>
    </row>
    <row r="267" spans="4:53" ht="12">
      <c r="D267" s="1"/>
      <c r="E267" s="15"/>
      <c r="T267" s="1"/>
      <c r="U267" s="15"/>
      <c r="AJ267" s="1"/>
      <c r="AK267" s="15"/>
      <c r="AZ267" s="1"/>
      <c r="BA267" s="15"/>
    </row>
    <row r="268" spans="4:53" ht="12">
      <c r="D268" s="1"/>
      <c r="E268" s="15"/>
      <c r="T268" s="1"/>
      <c r="U268" s="15"/>
      <c r="AJ268" s="1"/>
      <c r="AK268" s="15"/>
      <c r="AZ268" s="1"/>
      <c r="BA268" s="15"/>
    </row>
    <row r="269" spans="4:53" ht="12">
      <c r="D269" s="1"/>
      <c r="E269" s="15"/>
      <c r="T269" s="1"/>
      <c r="U269" s="15"/>
      <c r="AJ269" s="1"/>
      <c r="AK269" s="15"/>
      <c r="AZ269" s="1"/>
      <c r="BA269" s="15"/>
    </row>
    <row r="270" spans="4:53" ht="12">
      <c r="D270" s="1"/>
      <c r="E270" s="15"/>
      <c r="T270" s="1"/>
      <c r="U270" s="15"/>
      <c r="AJ270" s="1"/>
      <c r="AK270" s="15"/>
      <c r="AZ270" s="1"/>
      <c r="BA270" s="15"/>
    </row>
    <row r="271" spans="4:53" ht="12">
      <c r="D271" s="1"/>
      <c r="E271" s="15"/>
      <c r="T271" s="1"/>
      <c r="U271" s="15"/>
      <c r="AJ271" s="1"/>
      <c r="AK271" s="15"/>
      <c r="AZ271" s="1"/>
      <c r="BA271" s="15"/>
    </row>
    <row r="272" spans="4:53" ht="12">
      <c r="D272" s="1"/>
      <c r="E272" s="15"/>
      <c r="T272" s="1"/>
      <c r="U272" s="15"/>
      <c r="AJ272" s="1"/>
      <c r="AK272" s="15"/>
      <c r="AZ272" s="1"/>
      <c r="BA272" s="15"/>
    </row>
    <row r="273" spans="4:53" ht="12">
      <c r="D273" s="1"/>
      <c r="E273" s="15"/>
      <c r="T273" s="1"/>
      <c r="U273" s="15"/>
      <c r="AJ273" s="1"/>
      <c r="AK273" s="15"/>
      <c r="AZ273" s="1"/>
      <c r="BA273" s="15"/>
    </row>
    <row r="274" spans="4:53" ht="12">
      <c r="D274" s="1"/>
      <c r="E274" s="15"/>
      <c r="T274" s="1"/>
      <c r="U274" s="15"/>
      <c r="AJ274" s="1"/>
      <c r="AK274" s="15"/>
      <c r="AZ274" s="1"/>
      <c r="BA274" s="15"/>
    </row>
    <row r="275" spans="4:53" ht="12">
      <c r="D275" s="1"/>
      <c r="E275" s="15"/>
      <c r="T275" s="1"/>
      <c r="U275" s="15"/>
      <c r="AJ275" s="1"/>
      <c r="AK275" s="15"/>
      <c r="AZ275" s="1"/>
      <c r="BA275" s="15"/>
    </row>
    <row r="276" spans="4:53" ht="12">
      <c r="D276" s="1"/>
      <c r="E276" s="15"/>
      <c r="T276" s="1"/>
      <c r="U276" s="15"/>
      <c r="AJ276" s="1"/>
      <c r="AK276" s="15"/>
      <c r="AZ276" s="1"/>
      <c r="BA276" s="15"/>
    </row>
    <row r="277" spans="4:53" ht="12">
      <c r="D277" s="1"/>
      <c r="E277" s="15"/>
      <c r="T277" s="1"/>
      <c r="U277" s="15"/>
      <c r="AJ277" s="1"/>
      <c r="AK277" s="15"/>
      <c r="AZ277" s="1"/>
      <c r="BA277" s="15"/>
    </row>
    <row r="278" spans="4:53" ht="12">
      <c r="D278" s="1"/>
      <c r="E278" s="15"/>
      <c r="T278" s="1"/>
      <c r="U278" s="15"/>
      <c r="AJ278" s="1"/>
      <c r="AK278" s="15"/>
      <c r="AZ278" s="1"/>
      <c r="BA278" s="15"/>
    </row>
    <row r="279" spans="4:53" ht="12">
      <c r="D279" s="1"/>
      <c r="E279" s="15"/>
      <c r="T279" s="1"/>
      <c r="U279" s="15"/>
      <c r="AJ279" s="1"/>
      <c r="AK279" s="15"/>
      <c r="AZ279" s="1"/>
      <c r="BA279" s="15"/>
    </row>
    <row r="280" spans="4:53" ht="12">
      <c r="D280" s="1"/>
      <c r="E280" s="15"/>
      <c r="T280" s="1"/>
      <c r="U280" s="15"/>
      <c r="AJ280" s="1"/>
      <c r="AK280" s="15"/>
      <c r="AZ280" s="1"/>
      <c r="BA280" s="15"/>
    </row>
    <row r="281" spans="4:53" ht="12">
      <c r="D281" s="1"/>
      <c r="E281" s="15"/>
      <c r="T281" s="1"/>
      <c r="U281" s="15"/>
      <c r="AJ281" s="1"/>
      <c r="AK281" s="15"/>
      <c r="AZ281" s="1"/>
      <c r="BA281" s="15"/>
    </row>
    <row r="282" spans="4:53" ht="12">
      <c r="D282" s="1"/>
      <c r="E282" s="15"/>
      <c r="T282" s="1"/>
      <c r="U282" s="15"/>
      <c r="AJ282" s="1"/>
      <c r="AK282" s="15"/>
      <c r="AZ282" s="1"/>
      <c r="BA282" s="15"/>
    </row>
    <row r="283" spans="4:53" ht="12">
      <c r="D283" s="1"/>
      <c r="E283" s="15"/>
      <c r="T283" s="1"/>
      <c r="U283" s="15"/>
      <c r="AJ283" s="1"/>
      <c r="AK283" s="15"/>
      <c r="AZ283" s="1"/>
      <c r="BA283" s="15"/>
    </row>
    <row r="284" spans="4:53" ht="12">
      <c r="D284" s="1"/>
      <c r="E284" s="15"/>
      <c r="T284" s="1"/>
      <c r="U284" s="15"/>
      <c r="AJ284" s="1"/>
      <c r="AK284" s="15"/>
      <c r="AZ284" s="1"/>
      <c r="BA284" s="15"/>
    </row>
    <row r="285" spans="4:53" ht="12">
      <c r="D285" s="1"/>
      <c r="E285" s="15"/>
      <c r="T285" s="1"/>
      <c r="U285" s="15"/>
      <c r="AJ285" s="1"/>
      <c r="AK285" s="15"/>
      <c r="AZ285" s="1"/>
      <c r="BA285" s="15"/>
    </row>
    <row r="286" spans="4:53" ht="12">
      <c r="D286" s="1"/>
      <c r="E286" s="15"/>
      <c r="T286" s="1"/>
      <c r="U286" s="15"/>
      <c r="AJ286" s="1"/>
      <c r="AK286" s="15"/>
      <c r="AZ286" s="1"/>
      <c r="BA286" s="15"/>
    </row>
    <row r="287" spans="4:53" ht="12">
      <c r="D287" s="1"/>
      <c r="E287" s="15"/>
      <c r="T287" s="1"/>
      <c r="U287" s="15"/>
      <c r="AJ287" s="1"/>
      <c r="AK287" s="15"/>
      <c r="AZ287" s="1"/>
      <c r="BA287" s="15"/>
    </row>
    <row r="288" spans="4:53" ht="12">
      <c r="D288" s="1"/>
      <c r="E288" s="15"/>
      <c r="T288" s="1"/>
      <c r="U288" s="15"/>
      <c r="AJ288" s="1"/>
      <c r="AK288" s="15"/>
      <c r="AZ288" s="1"/>
      <c r="BA288" s="15"/>
    </row>
    <row r="289" spans="4:53" ht="12">
      <c r="D289" s="1"/>
      <c r="E289" s="15"/>
      <c r="T289" s="1"/>
      <c r="U289" s="15"/>
      <c r="AJ289" s="1"/>
      <c r="AK289" s="15"/>
      <c r="AZ289" s="1"/>
      <c r="BA289" s="15"/>
    </row>
    <row r="290" spans="4:53" ht="12">
      <c r="D290" s="1"/>
      <c r="E290" s="15"/>
      <c r="T290" s="1"/>
      <c r="U290" s="15"/>
      <c r="AJ290" s="1"/>
      <c r="AK290" s="15"/>
      <c r="AZ290" s="1"/>
      <c r="BA290" s="15"/>
    </row>
    <row r="291" spans="4:53" ht="12">
      <c r="D291" s="1"/>
      <c r="E291" s="15"/>
      <c r="T291" s="1"/>
      <c r="U291" s="15"/>
      <c r="AJ291" s="1"/>
      <c r="AK291" s="15"/>
      <c r="AZ291" s="1"/>
      <c r="BA291" s="15"/>
    </row>
    <row r="292" spans="4:53" ht="12">
      <c r="D292" s="1"/>
      <c r="E292" s="15"/>
      <c r="T292" s="1"/>
      <c r="U292" s="15"/>
      <c r="AJ292" s="1"/>
      <c r="AK292" s="15"/>
      <c r="AZ292" s="1"/>
      <c r="BA292" s="15"/>
    </row>
    <row r="293" spans="4:53" ht="12">
      <c r="D293" s="1"/>
      <c r="E293" s="15"/>
      <c r="T293" s="1"/>
      <c r="U293" s="15"/>
      <c r="AJ293" s="1"/>
      <c r="AK293" s="15"/>
      <c r="AZ293" s="1"/>
      <c r="BA293" s="15"/>
    </row>
    <row r="294" spans="4:53" ht="12">
      <c r="D294" s="1"/>
      <c r="E294" s="15"/>
      <c r="T294" s="1"/>
      <c r="U294" s="15"/>
      <c r="AJ294" s="1"/>
      <c r="AK294" s="15"/>
      <c r="AZ294" s="1"/>
      <c r="BA294" s="15"/>
    </row>
    <row r="295" spans="4:53" ht="12">
      <c r="D295" s="1"/>
      <c r="E295" s="15"/>
      <c r="T295" s="1"/>
      <c r="U295" s="15"/>
      <c r="AJ295" s="1"/>
      <c r="AK295" s="15"/>
      <c r="AZ295" s="1"/>
      <c r="BA295" s="15"/>
    </row>
    <row r="296" spans="4:53" ht="12">
      <c r="D296" s="1"/>
      <c r="E296" s="15"/>
      <c r="T296" s="1"/>
      <c r="U296" s="15"/>
      <c r="AJ296" s="1"/>
      <c r="AK296" s="15"/>
      <c r="AZ296" s="1"/>
      <c r="BA296" s="15"/>
    </row>
    <row r="297" spans="4:53" ht="12">
      <c r="D297" s="1"/>
      <c r="E297" s="15"/>
      <c r="T297" s="1"/>
      <c r="U297" s="15"/>
      <c r="AJ297" s="1"/>
      <c r="AK297" s="15"/>
      <c r="AZ297" s="1"/>
      <c r="BA297" s="15"/>
    </row>
    <row r="298" spans="4:53" ht="12">
      <c r="D298" s="1"/>
      <c r="E298" s="15"/>
      <c r="T298" s="1"/>
      <c r="U298" s="15"/>
      <c r="AJ298" s="1"/>
      <c r="AK298" s="15"/>
      <c r="AZ298" s="1"/>
      <c r="BA298" s="15"/>
    </row>
    <row r="299" spans="4:53" ht="12">
      <c r="D299" s="1"/>
      <c r="E299" s="15"/>
      <c r="T299" s="1"/>
      <c r="U299" s="15"/>
      <c r="AJ299" s="1"/>
      <c r="AK299" s="15"/>
      <c r="AZ299" s="1"/>
      <c r="BA299" s="15"/>
    </row>
    <row r="300" spans="4:53" ht="12">
      <c r="D300" s="1"/>
      <c r="E300" s="15"/>
      <c r="T300" s="1"/>
      <c r="U300" s="15"/>
      <c r="AJ300" s="1"/>
      <c r="AK300" s="15"/>
      <c r="AZ300" s="1"/>
      <c r="BA300" s="15"/>
    </row>
    <row r="301" spans="4:53" ht="12">
      <c r="D301" s="1"/>
      <c r="E301" s="15"/>
      <c r="T301" s="1"/>
      <c r="U301" s="15"/>
      <c r="AJ301" s="1"/>
      <c r="AK301" s="15"/>
      <c r="AZ301" s="1"/>
      <c r="BA301" s="15"/>
    </row>
    <row r="302" spans="4:53" ht="12">
      <c r="D302" s="1"/>
      <c r="E302" s="15"/>
      <c r="T302" s="1"/>
      <c r="U302" s="15"/>
      <c r="AJ302" s="1"/>
      <c r="AK302" s="15"/>
      <c r="AZ302" s="1"/>
      <c r="BA302" s="15"/>
    </row>
    <row r="303" spans="4:53" ht="12">
      <c r="D303" s="1"/>
      <c r="E303" s="15"/>
      <c r="T303" s="1"/>
      <c r="U303" s="15"/>
      <c r="AJ303" s="1"/>
      <c r="AK303" s="15"/>
      <c r="AZ303" s="1"/>
      <c r="BA303" s="15"/>
    </row>
    <row r="304" spans="4:53" ht="12">
      <c r="D304" s="1"/>
      <c r="E304" s="15"/>
      <c r="T304" s="1"/>
      <c r="U304" s="15"/>
      <c r="AJ304" s="1"/>
      <c r="AK304" s="15"/>
      <c r="AZ304" s="1"/>
      <c r="BA304" s="15"/>
    </row>
    <row r="305" spans="4:53" ht="12">
      <c r="D305" s="1"/>
      <c r="E305" s="15"/>
      <c r="T305" s="1"/>
      <c r="U305" s="15"/>
      <c r="AJ305" s="1"/>
      <c r="AK305" s="15"/>
      <c r="AZ305" s="1"/>
      <c r="BA305" s="15"/>
    </row>
    <row r="306" spans="4:53" ht="12">
      <c r="D306" s="1"/>
      <c r="E306" s="15"/>
      <c r="T306" s="1"/>
      <c r="U306" s="15"/>
      <c r="AJ306" s="1"/>
      <c r="AK306" s="15"/>
      <c r="AZ306" s="1"/>
      <c r="BA306" s="15"/>
    </row>
    <row r="307" spans="4:53" ht="12">
      <c r="D307" s="1"/>
      <c r="E307" s="15"/>
      <c r="T307" s="1"/>
      <c r="U307" s="15"/>
      <c r="AJ307" s="1"/>
      <c r="AK307" s="15"/>
      <c r="AZ307" s="1"/>
      <c r="BA307" s="15"/>
    </row>
    <row r="308" spans="4:53" ht="12">
      <c r="D308" s="1"/>
      <c r="E308" s="15"/>
      <c r="T308" s="1"/>
      <c r="U308" s="15"/>
      <c r="AJ308" s="1"/>
      <c r="AK308" s="15"/>
      <c r="AZ308" s="1"/>
      <c r="BA308" s="15"/>
    </row>
    <row r="309" spans="4:53" ht="12">
      <c r="D309" s="1"/>
      <c r="E309" s="15"/>
      <c r="T309" s="1"/>
      <c r="U309" s="15"/>
      <c r="AJ309" s="1"/>
      <c r="AK309" s="15"/>
      <c r="AZ309" s="1"/>
      <c r="BA309" s="15"/>
    </row>
    <row r="310" spans="4:53" ht="12">
      <c r="D310" s="1"/>
      <c r="E310" s="15"/>
      <c r="T310" s="1"/>
      <c r="U310" s="15"/>
      <c r="AJ310" s="1"/>
      <c r="AK310" s="15"/>
      <c r="AZ310" s="1"/>
      <c r="BA310" s="15"/>
    </row>
    <row r="311" spans="4:53" ht="12">
      <c r="D311" s="1"/>
      <c r="E311" s="15"/>
      <c r="T311" s="1"/>
      <c r="U311" s="15"/>
      <c r="AJ311" s="1"/>
      <c r="AK311" s="15"/>
      <c r="AZ311" s="1"/>
      <c r="BA311" s="15"/>
    </row>
    <row r="312" spans="4:53" ht="12">
      <c r="D312" s="1"/>
      <c r="E312" s="15"/>
      <c r="T312" s="1"/>
      <c r="U312" s="15"/>
      <c r="AJ312" s="1"/>
      <c r="AK312" s="15"/>
      <c r="AZ312" s="1"/>
      <c r="BA312" s="15"/>
    </row>
    <row r="313" spans="4:53" ht="12">
      <c r="D313" s="1"/>
      <c r="E313" s="15"/>
      <c r="T313" s="1"/>
      <c r="U313" s="15"/>
      <c r="AJ313" s="1"/>
      <c r="AK313" s="15"/>
      <c r="AZ313" s="1"/>
      <c r="BA313" s="15"/>
    </row>
    <row r="314" spans="4:53" ht="12">
      <c r="D314" s="1"/>
      <c r="E314" s="15"/>
      <c r="T314" s="1"/>
      <c r="U314" s="15"/>
      <c r="AJ314" s="1"/>
      <c r="AK314" s="15"/>
      <c r="AZ314" s="1"/>
      <c r="BA314" s="15"/>
    </row>
    <row r="315" spans="4:53" ht="12">
      <c r="D315" s="1"/>
      <c r="E315" s="15"/>
      <c r="T315" s="1"/>
      <c r="U315" s="15"/>
      <c r="AJ315" s="1"/>
      <c r="AK315" s="15"/>
      <c r="AZ315" s="1"/>
      <c r="BA315" s="15"/>
    </row>
    <row r="316" spans="4:53" ht="12">
      <c r="D316" s="1"/>
      <c r="E316" s="15"/>
      <c r="T316" s="1"/>
      <c r="U316" s="15"/>
      <c r="AJ316" s="1"/>
      <c r="AK316" s="15"/>
      <c r="AZ316" s="1"/>
      <c r="BA316" s="15"/>
    </row>
    <row r="317" spans="4:53" ht="12">
      <c r="D317" s="1"/>
      <c r="E317" s="15"/>
      <c r="T317" s="1"/>
      <c r="U317" s="15"/>
      <c r="AJ317" s="1"/>
      <c r="AK317" s="15"/>
      <c r="AZ317" s="1"/>
      <c r="BA317" s="15"/>
    </row>
    <row r="318" spans="4:53" ht="12">
      <c r="D318" s="1"/>
      <c r="E318" s="15"/>
      <c r="T318" s="1"/>
      <c r="U318" s="15"/>
      <c r="AJ318" s="1"/>
      <c r="AK318" s="15"/>
      <c r="AZ318" s="1"/>
      <c r="BA318" s="15"/>
    </row>
    <row r="319" spans="4:53" ht="12">
      <c r="D319" s="1"/>
      <c r="E319" s="15"/>
      <c r="T319" s="1"/>
      <c r="U319" s="15"/>
      <c r="AJ319" s="1"/>
      <c r="AK319" s="15"/>
      <c r="AZ319" s="1"/>
      <c r="BA319" s="15"/>
    </row>
    <row r="320" spans="4:53" ht="12">
      <c r="D320" s="1"/>
      <c r="E320" s="15"/>
      <c r="T320" s="1"/>
      <c r="U320" s="15"/>
      <c r="AJ320" s="1"/>
      <c r="AK320" s="15"/>
      <c r="AZ320" s="1"/>
      <c r="BA320" s="15"/>
    </row>
    <row r="321" spans="4:53" ht="12">
      <c r="D321" s="1"/>
      <c r="E321" s="15"/>
      <c r="T321" s="1"/>
      <c r="U321" s="15"/>
      <c r="AJ321" s="1"/>
      <c r="AK321" s="15"/>
      <c r="AZ321" s="1"/>
      <c r="BA321" s="15"/>
    </row>
    <row r="322" spans="4:53" ht="12">
      <c r="D322" s="1"/>
      <c r="E322" s="15"/>
      <c r="T322" s="1"/>
      <c r="U322" s="15"/>
      <c r="AJ322" s="1"/>
      <c r="AK322" s="15"/>
      <c r="AZ322" s="1"/>
      <c r="BA322" s="15"/>
    </row>
    <row r="323" spans="4:53" ht="12">
      <c r="D323" s="1"/>
      <c r="E323" s="15"/>
      <c r="T323" s="1"/>
      <c r="U323" s="15"/>
      <c r="AJ323" s="1"/>
      <c r="AK323" s="15"/>
      <c r="AZ323" s="1"/>
      <c r="BA323" s="15"/>
    </row>
    <row r="324" spans="4:53" ht="12">
      <c r="D324" s="1"/>
      <c r="E324" s="15"/>
      <c r="T324" s="1"/>
      <c r="U324" s="15"/>
      <c r="AJ324" s="1"/>
      <c r="AK324" s="15"/>
      <c r="AZ324" s="1"/>
      <c r="BA324" s="15"/>
    </row>
    <row r="325" spans="4:53" ht="12">
      <c r="D325" s="1"/>
      <c r="E325" s="15"/>
      <c r="T325" s="1"/>
      <c r="U325" s="15"/>
      <c r="AJ325" s="1"/>
      <c r="AK325" s="15"/>
      <c r="AZ325" s="1"/>
      <c r="BA325" s="15"/>
    </row>
    <row r="326" spans="4:53" ht="12">
      <c r="D326" s="1"/>
      <c r="E326" s="15"/>
      <c r="T326" s="1"/>
      <c r="U326" s="15"/>
      <c r="AJ326" s="1"/>
      <c r="AK326" s="15"/>
      <c r="AZ326" s="1"/>
      <c r="BA326" s="15"/>
    </row>
    <row r="327" spans="4:53" ht="12">
      <c r="D327" s="1"/>
      <c r="E327" s="15"/>
      <c r="T327" s="1"/>
      <c r="U327" s="15"/>
      <c r="AJ327" s="1"/>
      <c r="AK327" s="15"/>
      <c r="AZ327" s="1"/>
      <c r="BA327" s="15"/>
    </row>
    <row r="328" spans="4:53" ht="12">
      <c r="D328" s="1"/>
      <c r="E328" s="15"/>
      <c r="T328" s="1"/>
      <c r="U328" s="15"/>
      <c r="AJ328" s="1"/>
      <c r="AK328" s="15"/>
      <c r="AZ328" s="1"/>
      <c r="BA328" s="15"/>
    </row>
    <row r="329" spans="4:53" ht="12">
      <c r="D329" s="1"/>
      <c r="E329" s="15"/>
      <c r="T329" s="1"/>
      <c r="U329" s="15"/>
      <c r="AJ329" s="1"/>
      <c r="AK329" s="15"/>
      <c r="AZ329" s="1"/>
      <c r="BA329" s="15"/>
    </row>
    <row r="330" spans="4:53" ht="12">
      <c r="D330" s="1"/>
      <c r="E330" s="15"/>
      <c r="T330" s="1"/>
      <c r="U330" s="15"/>
      <c r="AJ330" s="1"/>
      <c r="AK330" s="15"/>
      <c r="AZ330" s="1"/>
      <c r="BA330" s="15"/>
    </row>
    <row r="331" spans="4:53" ht="12">
      <c r="D331" s="1"/>
      <c r="E331" s="15"/>
      <c r="T331" s="1"/>
      <c r="U331" s="15"/>
      <c r="AJ331" s="1"/>
      <c r="AK331" s="15"/>
      <c r="AZ331" s="1"/>
      <c r="BA331" s="15"/>
    </row>
    <row r="332" spans="4:53" ht="12">
      <c r="D332" s="1"/>
      <c r="E332" s="15"/>
      <c r="T332" s="1"/>
      <c r="U332" s="15"/>
      <c r="AJ332" s="1"/>
      <c r="AK332" s="15"/>
      <c r="AZ332" s="1"/>
      <c r="BA332" s="15"/>
    </row>
    <row r="333" spans="4:53" ht="12">
      <c r="D333" s="1"/>
      <c r="E333" s="15"/>
      <c r="T333" s="1"/>
      <c r="U333" s="15"/>
      <c r="AJ333" s="1"/>
      <c r="AK333" s="15"/>
      <c r="AZ333" s="1"/>
      <c r="BA333" s="15"/>
    </row>
    <row r="334" spans="4:53" ht="12">
      <c r="D334" s="1"/>
      <c r="E334" s="15"/>
      <c r="T334" s="1"/>
      <c r="U334" s="15"/>
      <c r="AJ334" s="1"/>
      <c r="AK334" s="15"/>
      <c r="AZ334" s="1"/>
      <c r="BA334" s="15"/>
    </row>
    <row r="335" spans="4:53" ht="12">
      <c r="D335" s="1"/>
      <c r="E335" s="15"/>
      <c r="T335" s="1"/>
      <c r="U335" s="15"/>
      <c r="AJ335" s="1"/>
      <c r="AK335" s="15"/>
      <c r="AZ335" s="1"/>
      <c r="BA335" s="15"/>
    </row>
    <row r="336" spans="4:53" ht="12">
      <c r="D336" s="1"/>
      <c r="E336" s="15"/>
      <c r="T336" s="1"/>
      <c r="U336" s="15"/>
      <c r="AJ336" s="1"/>
      <c r="AK336" s="15"/>
      <c r="AZ336" s="1"/>
      <c r="BA336" s="15"/>
    </row>
    <row r="337" spans="4:53" ht="12">
      <c r="D337" s="1"/>
      <c r="E337" s="15"/>
      <c r="T337" s="1"/>
      <c r="U337" s="15"/>
      <c r="AJ337" s="1"/>
      <c r="AK337" s="15"/>
      <c r="AZ337" s="1"/>
      <c r="BA337" s="15"/>
    </row>
    <row r="338" spans="4:53" ht="12">
      <c r="D338" s="1"/>
      <c r="E338" s="15"/>
      <c r="T338" s="1"/>
      <c r="U338" s="15"/>
      <c r="AJ338" s="1"/>
      <c r="AK338" s="15"/>
      <c r="AZ338" s="1"/>
      <c r="BA338" s="15"/>
    </row>
    <row r="339" spans="4:53" ht="12">
      <c r="D339" s="1"/>
      <c r="E339" s="15"/>
      <c r="T339" s="1"/>
      <c r="U339" s="15"/>
      <c r="AJ339" s="1"/>
      <c r="AK339" s="15"/>
      <c r="AZ339" s="1"/>
      <c r="BA339" s="15"/>
    </row>
    <row r="340" spans="4:53" ht="12">
      <c r="D340" s="1"/>
      <c r="E340" s="15"/>
      <c r="T340" s="1"/>
      <c r="U340" s="15"/>
      <c r="AJ340" s="1"/>
      <c r="AK340" s="15"/>
      <c r="AZ340" s="1"/>
      <c r="BA340" s="15"/>
    </row>
    <row r="341" spans="4:53" ht="12">
      <c r="D341" s="1"/>
      <c r="E341" s="15"/>
      <c r="T341" s="1"/>
      <c r="U341" s="15"/>
      <c r="AJ341" s="1"/>
      <c r="AK341" s="15"/>
      <c r="AZ341" s="1"/>
      <c r="BA341" s="15"/>
    </row>
    <row r="342" spans="4:53" ht="12">
      <c r="D342" s="1"/>
      <c r="E342" s="15"/>
      <c r="T342" s="1"/>
      <c r="U342" s="15"/>
      <c r="AJ342" s="1"/>
      <c r="AK342" s="15"/>
      <c r="AZ342" s="1"/>
      <c r="BA342" s="15"/>
    </row>
    <row r="343" spans="4:53" ht="12">
      <c r="D343" s="1"/>
      <c r="E343" s="15"/>
      <c r="T343" s="1"/>
      <c r="U343" s="15"/>
      <c r="AJ343" s="1"/>
      <c r="AK343" s="15"/>
      <c r="AZ343" s="1"/>
      <c r="BA343" s="15"/>
    </row>
    <row r="344" spans="4:53" ht="12">
      <c r="D344" s="1"/>
      <c r="E344" s="15"/>
      <c r="T344" s="1"/>
      <c r="U344" s="15"/>
      <c r="AJ344" s="1"/>
      <c r="AK344" s="15"/>
      <c r="AZ344" s="1"/>
      <c r="BA344" s="15"/>
    </row>
    <row r="345" spans="4:53" ht="12">
      <c r="D345" s="1"/>
      <c r="E345" s="15"/>
      <c r="T345" s="1"/>
      <c r="U345" s="15"/>
      <c r="AJ345" s="1"/>
      <c r="AK345" s="15"/>
      <c r="AZ345" s="1"/>
      <c r="BA345" s="15"/>
    </row>
    <row r="346" spans="4:53" ht="12">
      <c r="D346" s="1"/>
      <c r="E346" s="15"/>
      <c r="T346" s="1"/>
      <c r="U346" s="15"/>
      <c r="AJ346" s="1"/>
      <c r="AK346" s="15"/>
      <c r="AZ346" s="1"/>
      <c r="BA346" s="15"/>
    </row>
    <row r="347" spans="4:53" ht="12">
      <c r="D347" s="1"/>
      <c r="E347" s="15"/>
      <c r="T347" s="1"/>
      <c r="U347" s="15"/>
      <c r="AJ347" s="1"/>
      <c r="AK347" s="15"/>
      <c r="AZ347" s="1"/>
      <c r="BA347" s="15"/>
    </row>
    <row r="348" spans="4:53" ht="12">
      <c r="D348" s="1"/>
      <c r="E348" s="15"/>
      <c r="T348" s="1"/>
      <c r="U348" s="15"/>
      <c r="AJ348" s="1"/>
      <c r="AK348" s="15"/>
      <c r="AZ348" s="1"/>
      <c r="BA348" s="15"/>
    </row>
    <row r="349" spans="4:53" ht="12">
      <c r="D349" s="1"/>
      <c r="E349" s="15"/>
      <c r="T349" s="1"/>
      <c r="U349" s="15"/>
      <c r="AJ349" s="1"/>
      <c r="AK349" s="15"/>
      <c r="AZ349" s="1"/>
      <c r="BA349" s="15"/>
    </row>
    <row r="350" spans="4:53" ht="12">
      <c r="D350" s="1"/>
      <c r="E350" s="15"/>
      <c r="T350" s="1"/>
      <c r="U350" s="15"/>
      <c r="AJ350" s="1"/>
      <c r="AK350" s="15"/>
      <c r="AZ350" s="1"/>
      <c r="BA350" s="15"/>
    </row>
    <row r="351" spans="4:53" ht="12">
      <c r="D351" s="1"/>
      <c r="E351" s="15"/>
      <c r="T351" s="1"/>
      <c r="U351" s="15"/>
      <c r="AJ351" s="1"/>
      <c r="AK351" s="15"/>
      <c r="AZ351" s="1"/>
      <c r="BA351" s="15"/>
    </row>
    <row r="352" spans="4:53" ht="12">
      <c r="D352" s="1"/>
      <c r="E352" s="15"/>
      <c r="T352" s="1"/>
      <c r="U352" s="15"/>
      <c r="AJ352" s="1"/>
      <c r="AK352" s="15"/>
      <c r="AZ352" s="1"/>
      <c r="BA352" s="15"/>
    </row>
    <row r="353" spans="4:53" ht="12">
      <c r="D353" s="1"/>
      <c r="E353" s="15"/>
      <c r="T353" s="1"/>
      <c r="U353" s="15"/>
      <c r="AJ353" s="1"/>
      <c r="AK353" s="15"/>
      <c r="AZ353" s="1"/>
      <c r="BA353" s="15"/>
    </row>
    <row r="354" spans="4:53" ht="12">
      <c r="D354" s="1"/>
      <c r="E354" s="15"/>
      <c r="T354" s="1"/>
      <c r="U354" s="15"/>
      <c r="AJ354" s="1"/>
      <c r="AK354" s="15"/>
      <c r="AZ354" s="1"/>
      <c r="BA354" s="15"/>
    </row>
    <row r="355" spans="4:53" ht="12">
      <c r="D355" s="1"/>
      <c r="E355" s="15"/>
      <c r="T355" s="1"/>
      <c r="U355" s="15"/>
      <c r="AJ355" s="1"/>
      <c r="AK355" s="15"/>
      <c r="AZ355" s="1"/>
      <c r="BA355" s="15"/>
    </row>
    <row r="356" spans="4:53" ht="12">
      <c r="D356" s="1"/>
      <c r="E356" s="15"/>
      <c r="T356" s="1"/>
      <c r="U356" s="15"/>
      <c r="AJ356" s="1"/>
      <c r="AK356" s="15"/>
      <c r="AZ356" s="1"/>
      <c r="BA356" s="15"/>
    </row>
    <row r="357" spans="4:53" ht="12">
      <c r="D357" s="1"/>
      <c r="E357" s="15"/>
      <c r="T357" s="1"/>
      <c r="U357" s="15"/>
      <c r="AJ357" s="1"/>
      <c r="AK357" s="15"/>
      <c r="AZ357" s="1"/>
      <c r="BA357" s="15"/>
    </row>
    <row r="358" spans="4:53" ht="12">
      <c r="D358" s="1"/>
      <c r="E358" s="15"/>
      <c r="T358" s="1"/>
      <c r="U358" s="15"/>
      <c r="AJ358" s="1"/>
      <c r="AK358" s="15"/>
      <c r="AZ358" s="1"/>
      <c r="BA358" s="15"/>
    </row>
    <row r="359" spans="4:53" ht="12">
      <c r="D359" s="1"/>
      <c r="E359" s="15"/>
      <c r="T359" s="1"/>
      <c r="U359" s="15"/>
      <c r="AJ359" s="1"/>
      <c r="AK359" s="15"/>
      <c r="AZ359" s="1"/>
      <c r="BA359" s="15"/>
    </row>
    <row r="360" spans="4:53" ht="12">
      <c r="D360" s="1"/>
      <c r="E360" s="15"/>
      <c r="T360" s="1"/>
      <c r="U360" s="15"/>
      <c r="AJ360" s="1"/>
      <c r="AK360" s="15"/>
      <c r="AZ360" s="1"/>
      <c r="BA360" s="15"/>
    </row>
    <row r="361" spans="4:53" ht="12">
      <c r="D361" s="1"/>
      <c r="E361" s="15"/>
      <c r="T361" s="1"/>
      <c r="U361" s="15"/>
      <c r="AJ361" s="1"/>
      <c r="AK361" s="15"/>
      <c r="AZ361" s="1"/>
      <c r="BA361" s="15"/>
    </row>
    <row r="362" spans="4:53" ht="12">
      <c r="D362" s="1"/>
      <c r="E362" s="15"/>
      <c r="T362" s="1"/>
      <c r="U362" s="15"/>
      <c r="AJ362" s="1"/>
      <c r="AK362" s="15"/>
      <c r="AZ362" s="1"/>
      <c r="BA362" s="15"/>
    </row>
    <row r="363" spans="4:53" ht="12">
      <c r="D363" s="1"/>
      <c r="E363" s="15"/>
      <c r="T363" s="1"/>
      <c r="U363" s="15"/>
      <c r="AJ363" s="1"/>
      <c r="AK363" s="15"/>
      <c r="AZ363" s="1"/>
      <c r="BA363" s="15"/>
    </row>
    <row r="364" spans="4:53" ht="12">
      <c r="D364" s="1"/>
      <c r="E364" s="15"/>
      <c r="T364" s="1"/>
      <c r="U364" s="15"/>
      <c r="AJ364" s="1"/>
      <c r="AK364" s="15"/>
      <c r="AZ364" s="1"/>
      <c r="BA364" s="15"/>
    </row>
    <row r="365" spans="4:53" ht="12">
      <c r="D365" s="1"/>
      <c r="E365" s="15"/>
      <c r="T365" s="1"/>
      <c r="U365" s="15"/>
      <c r="AJ365" s="1"/>
      <c r="AK365" s="15"/>
      <c r="AZ365" s="1"/>
      <c r="BA365" s="15"/>
    </row>
    <row r="366" spans="4:53" ht="12">
      <c r="D366" s="1"/>
      <c r="E366" s="15"/>
      <c r="T366" s="1"/>
      <c r="U366" s="15"/>
      <c r="AJ366" s="1"/>
      <c r="AK366" s="15"/>
      <c r="AZ366" s="1"/>
      <c r="BA366" s="15"/>
    </row>
    <row r="367" spans="4:53" ht="12">
      <c r="D367" s="1"/>
      <c r="E367" s="15"/>
      <c r="T367" s="1"/>
      <c r="U367" s="15"/>
      <c r="AJ367" s="1"/>
      <c r="AK367" s="15"/>
      <c r="AZ367" s="1"/>
      <c r="BA367" s="15"/>
    </row>
    <row r="368" spans="4:53" ht="12">
      <c r="D368" s="1"/>
      <c r="E368" s="15"/>
      <c r="T368" s="1"/>
      <c r="U368" s="15"/>
      <c r="AJ368" s="1"/>
      <c r="AK368" s="15"/>
      <c r="AZ368" s="1"/>
      <c r="BA368" s="15"/>
    </row>
    <row r="369" spans="4:53" ht="12">
      <c r="D369" s="1"/>
      <c r="E369" s="15"/>
      <c r="T369" s="1"/>
      <c r="U369" s="15"/>
      <c r="AJ369" s="1"/>
      <c r="AK369" s="15"/>
      <c r="AZ369" s="1"/>
      <c r="BA369" s="15"/>
    </row>
    <row r="370" spans="4:53" ht="12">
      <c r="D370" s="1"/>
      <c r="E370" s="15"/>
      <c r="T370" s="1"/>
      <c r="U370" s="15"/>
      <c r="AJ370" s="1"/>
      <c r="AK370" s="15"/>
      <c r="AZ370" s="1"/>
      <c r="BA370" s="15"/>
    </row>
    <row r="371" spans="4:53" ht="12">
      <c r="D371" s="1"/>
      <c r="E371" s="15"/>
      <c r="T371" s="1"/>
      <c r="U371" s="15"/>
      <c r="AJ371" s="1"/>
      <c r="AK371" s="15"/>
      <c r="AZ371" s="1"/>
      <c r="BA371" s="15"/>
    </row>
    <row r="372" spans="4:53" ht="12">
      <c r="D372" s="1"/>
      <c r="E372" s="15"/>
      <c r="T372" s="1"/>
      <c r="U372" s="15"/>
      <c r="AJ372" s="1"/>
      <c r="AK372" s="15"/>
      <c r="AZ372" s="1"/>
      <c r="BA372" s="15"/>
    </row>
    <row r="373" spans="4:53" ht="12">
      <c r="D373" s="1"/>
      <c r="E373" s="15"/>
      <c r="T373" s="1"/>
      <c r="U373" s="15"/>
      <c r="AJ373" s="1"/>
      <c r="AK373" s="15"/>
      <c r="AZ373" s="1"/>
      <c r="BA373" s="15"/>
    </row>
    <row r="374" spans="4:53" ht="12">
      <c r="D374" s="1"/>
      <c r="E374" s="15"/>
      <c r="T374" s="1"/>
      <c r="U374" s="15"/>
      <c r="AJ374" s="1"/>
      <c r="AK374" s="15"/>
      <c r="AZ374" s="1"/>
      <c r="BA374" s="15"/>
    </row>
    <row r="375" spans="4:53" ht="12">
      <c r="D375" s="1"/>
      <c r="E375" s="15"/>
      <c r="T375" s="1"/>
      <c r="U375" s="15"/>
      <c r="AJ375" s="1"/>
      <c r="AK375" s="15"/>
      <c r="AZ375" s="1"/>
      <c r="BA375" s="15"/>
    </row>
    <row r="376" spans="4:53" ht="12">
      <c r="D376" s="1"/>
      <c r="E376" s="15"/>
      <c r="T376" s="1"/>
      <c r="U376" s="15"/>
      <c r="AJ376" s="1"/>
      <c r="AK376" s="15"/>
      <c r="AZ376" s="1"/>
      <c r="BA376" s="15"/>
    </row>
    <row r="377" spans="4:53" ht="12">
      <c r="D377" s="1"/>
      <c r="E377" s="15"/>
      <c r="T377" s="1"/>
      <c r="U377" s="15"/>
      <c r="AJ377" s="1"/>
      <c r="AK377" s="15"/>
      <c r="AZ377" s="1"/>
      <c r="BA377" s="15"/>
    </row>
    <row r="378" spans="4:53" ht="12">
      <c r="D378" s="1"/>
      <c r="E378" s="15"/>
      <c r="T378" s="1"/>
      <c r="U378" s="15"/>
      <c r="AJ378" s="1"/>
      <c r="AK378" s="15"/>
      <c r="AZ378" s="1"/>
      <c r="BA378" s="15"/>
    </row>
    <row r="379" spans="4:53" ht="12">
      <c r="D379" s="1"/>
      <c r="E379" s="15"/>
      <c r="T379" s="1"/>
      <c r="U379" s="15"/>
      <c r="AJ379" s="1"/>
      <c r="AK379" s="15"/>
      <c r="AZ379" s="1"/>
      <c r="BA379" s="15"/>
    </row>
    <row r="380" spans="4:53" ht="12">
      <c r="D380" s="1"/>
      <c r="E380" s="15"/>
      <c r="T380" s="1"/>
      <c r="U380" s="15"/>
      <c r="AJ380" s="1"/>
      <c r="AK380" s="15"/>
      <c r="AZ380" s="1"/>
      <c r="BA380" s="15"/>
    </row>
    <row r="381" spans="4:53" ht="12">
      <c r="D381" s="1"/>
      <c r="E381" s="15"/>
      <c r="T381" s="1"/>
      <c r="U381" s="15"/>
      <c r="AJ381" s="1"/>
      <c r="AK381" s="15"/>
      <c r="AZ381" s="1"/>
      <c r="BA381" s="15"/>
    </row>
    <row r="382" spans="4:53" ht="12">
      <c r="D382" s="1"/>
      <c r="E382" s="15"/>
      <c r="T382" s="1"/>
      <c r="U382" s="15"/>
      <c r="AJ382" s="1"/>
      <c r="AK382" s="15"/>
      <c r="AZ382" s="1"/>
      <c r="BA382" s="15"/>
    </row>
    <row r="383" spans="4:53" ht="12">
      <c r="D383" s="1"/>
      <c r="E383" s="15"/>
      <c r="T383" s="1"/>
      <c r="U383" s="15"/>
      <c r="AJ383" s="1"/>
      <c r="AK383" s="15"/>
      <c r="AZ383" s="1"/>
      <c r="BA383" s="15"/>
    </row>
    <row r="384" spans="4:53" ht="12">
      <c r="D384" s="1"/>
      <c r="E384" s="15"/>
      <c r="T384" s="1"/>
      <c r="U384" s="15"/>
      <c r="AJ384" s="1"/>
      <c r="AK384" s="15"/>
      <c r="AZ384" s="1"/>
      <c r="BA384" s="15"/>
    </row>
    <row r="385" spans="4:53" ht="12">
      <c r="D385" s="1"/>
      <c r="E385" s="15"/>
      <c r="T385" s="1"/>
      <c r="U385" s="15"/>
      <c r="AJ385" s="1"/>
      <c r="AK385" s="15"/>
      <c r="AZ385" s="1"/>
      <c r="BA385" s="15"/>
    </row>
    <row r="386" spans="4:53" ht="12">
      <c r="D386" s="1"/>
      <c r="E386" s="15"/>
      <c r="T386" s="1"/>
      <c r="U386" s="15"/>
      <c r="AJ386" s="1"/>
      <c r="AK386" s="15"/>
      <c r="AZ386" s="1"/>
      <c r="BA386" s="15"/>
    </row>
    <row r="387" spans="4:53" ht="12">
      <c r="D387" s="1"/>
      <c r="E387" s="15"/>
      <c r="T387" s="1"/>
      <c r="U387" s="15"/>
      <c r="AJ387" s="1"/>
      <c r="AK387" s="15"/>
      <c r="AZ387" s="1"/>
      <c r="BA387" s="15"/>
    </row>
    <row r="388" spans="4:53" ht="12">
      <c r="D388" s="1"/>
      <c r="E388" s="15"/>
      <c r="T388" s="1"/>
      <c r="U388" s="15"/>
      <c r="AJ388" s="1"/>
      <c r="AK388" s="15"/>
      <c r="AZ388" s="1"/>
      <c r="BA388" s="15"/>
    </row>
    <row r="389" spans="4:53" ht="12">
      <c r="D389" s="1"/>
      <c r="E389" s="15"/>
      <c r="T389" s="1"/>
      <c r="U389" s="15"/>
      <c r="AJ389" s="1"/>
      <c r="AK389" s="15"/>
      <c r="AZ389" s="1"/>
      <c r="BA389" s="15"/>
    </row>
    <row r="390" spans="4:53" ht="12">
      <c r="D390" s="1"/>
      <c r="E390" s="15"/>
      <c r="T390" s="1"/>
      <c r="U390" s="15"/>
      <c r="AJ390" s="1"/>
      <c r="AK390" s="15"/>
      <c r="AZ390" s="1"/>
      <c r="BA390" s="15"/>
    </row>
    <row r="391" spans="4:53" ht="12">
      <c r="D391" s="1"/>
      <c r="E391" s="15"/>
      <c r="T391" s="1"/>
      <c r="U391" s="15"/>
      <c r="AJ391" s="1"/>
      <c r="AK391" s="15"/>
      <c r="AZ391" s="1"/>
      <c r="BA391" s="15"/>
    </row>
    <row r="392" spans="4:53" ht="12">
      <c r="D392" s="1"/>
      <c r="E392" s="15"/>
      <c r="T392" s="1"/>
      <c r="U392" s="15"/>
      <c r="AJ392" s="1"/>
      <c r="AK392" s="15"/>
      <c r="AZ392" s="1"/>
      <c r="BA392" s="15"/>
    </row>
    <row r="393" spans="4:53" ht="12">
      <c r="D393" s="1"/>
      <c r="E393" s="15"/>
      <c r="T393" s="1"/>
      <c r="U393" s="15"/>
      <c r="AJ393" s="1"/>
      <c r="AK393" s="15"/>
      <c r="AZ393" s="1"/>
      <c r="BA393" s="15"/>
    </row>
    <row r="394" spans="4:53" ht="12">
      <c r="D394" s="1"/>
      <c r="E394" s="15"/>
      <c r="T394" s="1"/>
      <c r="U394" s="15"/>
      <c r="AJ394" s="1"/>
      <c r="AK394" s="15"/>
      <c r="AZ394" s="1"/>
      <c r="BA394" s="15"/>
    </row>
    <row r="395" spans="4:53" ht="12">
      <c r="D395" s="1"/>
      <c r="E395" s="15"/>
      <c r="T395" s="1"/>
      <c r="U395" s="15"/>
      <c r="AJ395" s="1"/>
      <c r="AK395" s="15"/>
      <c r="AZ395" s="1"/>
      <c r="BA395" s="15"/>
    </row>
    <row r="396" spans="4:53" ht="12">
      <c r="D396" s="1"/>
      <c r="E396" s="15"/>
      <c r="T396" s="1"/>
      <c r="U396" s="15"/>
      <c r="AJ396" s="1"/>
      <c r="AK396" s="15"/>
      <c r="AZ396" s="1"/>
      <c r="BA396" s="15"/>
    </row>
    <row r="397" spans="4:53" ht="12">
      <c r="D397" s="1"/>
      <c r="E397" s="15"/>
      <c r="T397" s="1"/>
      <c r="U397" s="15"/>
      <c r="AJ397" s="1"/>
      <c r="AK397" s="15"/>
      <c r="AZ397" s="1"/>
      <c r="BA397" s="15"/>
    </row>
    <row r="398" spans="4:53" ht="12">
      <c r="D398" s="1"/>
      <c r="E398" s="15"/>
      <c r="T398" s="1"/>
      <c r="U398" s="15"/>
      <c r="AJ398" s="1"/>
      <c r="AK398" s="15"/>
      <c r="AZ398" s="1"/>
      <c r="BA398" s="15"/>
    </row>
    <row r="399" spans="4:53" ht="12">
      <c r="D399" s="1"/>
      <c r="E399" s="15"/>
      <c r="T399" s="1"/>
      <c r="U399" s="15"/>
      <c r="AJ399" s="1"/>
      <c r="AK399" s="15"/>
      <c r="AZ399" s="1"/>
      <c r="BA399" s="15"/>
    </row>
    <row r="400" spans="4:53" ht="12">
      <c r="D400" s="1"/>
      <c r="E400" s="15"/>
      <c r="T400" s="1"/>
      <c r="U400" s="15"/>
      <c r="AJ400" s="1"/>
      <c r="AK400" s="15"/>
      <c r="AZ400" s="1"/>
      <c r="BA400" s="15"/>
    </row>
    <row r="401" spans="4:53" ht="12">
      <c r="D401" s="1"/>
      <c r="E401" s="15"/>
      <c r="T401" s="1"/>
      <c r="U401" s="15"/>
      <c r="AJ401" s="1"/>
      <c r="AK401" s="15"/>
      <c r="AZ401" s="1"/>
      <c r="BA401" s="15"/>
    </row>
    <row r="402" spans="4:53" ht="12">
      <c r="D402" s="1"/>
      <c r="E402" s="15"/>
      <c r="T402" s="1"/>
      <c r="U402" s="15"/>
      <c r="AJ402" s="1"/>
      <c r="AK402" s="15"/>
      <c r="AZ402" s="1"/>
      <c r="BA402" s="15"/>
    </row>
    <row r="403" spans="4:53" ht="12">
      <c r="D403" s="1"/>
      <c r="E403" s="15"/>
      <c r="T403" s="1"/>
      <c r="U403" s="15"/>
      <c r="AJ403" s="1"/>
      <c r="AK403" s="15"/>
      <c r="AZ403" s="1"/>
      <c r="BA403" s="15"/>
    </row>
    <row r="404" spans="4:53" ht="12">
      <c r="D404" s="1"/>
      <c r="E404" s="15"/>
      <c r="T404" s="1"/>
      <c r="U404" s="15"/>
      <c r="AJ404" s="1"/>
      <c r="AK404" s="15"/>
      <c r="AZ404" s="1"/>
      <c r="BA404" s="15"/>
    </row>
    <row r="405" spans="4:53" ht="12">
      <c r="D405" s="1"/>
      <c r="E405" s="15"/>
      <c r="T405" s="1"/>
      <c r="U405" s="15"/>
      <c r="AJ405" s="1"/>
      <c r="AK405" s="15"/>
      <c r="AZ405" s="1"/>
      <c r="BA405" s="15"/>
    </row>
    <row r="406" spans="4:53" ht="12">
      <c r="D406" s="1"/>
      <c r="E406" s="15"/>
      <c r="T406" s="1"/>
      <c r="U406" s="15"/>
      <c r="AJ406" s="1"/>
      <c r="AK406" s="15"/>
      <c r="AZ406" s="1"/>
      <c r="BA406" s="15"/>
    </row>
    <row r="407" spans="4:53" ht="12">
      <c r="D407" s="1"/>
      <c r="E407" s="15"/>
      <c r="T407" s="1"/>
      <c r="U407" s="15"/>
      <c r="AJ407" s="1"/>
      <c r="AK407" s="15"/>
      <c r="AZ407" s="1"/>
      <c r="BA407" s="15"/>
    </row>
    <row r="408" spans="4:53" ht="12">
      <c r="D408" s="1"/>
      <c r="E408" s="15"/>
      <c r="T408" s="1"/>
      <c r="U408" s="15"/>
      <c r="AJ408" s="1"/>
      <c r="AK408" s="15"/>
      <c r="AZ408" s="1"/>
      <c r="BA408" s="15"/>
    </row>
    <row r="409" spans="4:53" ht="12">
      <c r="D409" s="1"/>
      <c r="E409" s="15"/>
      <c r="T409" s="1"/>
      <c r="U409" s="15"/>
      <c r="AJ409" s="1"/>
      <c r="AK409" s="15"/>
      <c r="AZ409" s="1"/>
      <c r="BA409" s="15"/>
    </row>
    <row r="410" spans="4:53" ht="12">
      <c r="D410" s="1"/>
      <c r="E410" s="15"/>
      <c r="T410" s="1"/>
      <c r="U410" s="15"/>
      <c r="AJ410" s="1"/>
      <c r="AK410" s="15"/>
      <c r="AZ410" s="1"/>
      <c r="BA410" s="15"/>
    </row>
    <row r="411" spans="4:53" ht="12">
      <c r="D411" s="1"/>
      <c r="E411" s="15"/>
      <c r="T411" s="1"/>
      <c r="U411" s="15"/>
      <c r="AJ411" s="1"/>
      <c r="AK411" s="15"/>
      <c r="AZ411" s="1"/>
      <c r="BA411" s="15"/>
    </row>
    <row r="412" spans="4:53" ht="12">
      <c r="D412" s="1"/>
      <c r="E412" s="15"/>
      <c r="T412" s="1"/>
      <c r="U412" s="15"/>
      <c r="AJ412" s="1"/>
      <c r="AK412" s="15"/>
      <c r="AZ412" s="1"/>
      <c r="BA412" s="15"/>
    </row>
    <row r="413" spans="4:53" ht="12">
      <c r="D413" s="1"/>
      <c r="E413" s="15"/>
      <c r="T413" s="1"/>
      <c r="U413" s="15"/>
      <c r="AJ413" s="1"/>
      <c r="AK413" s="15"/>
      <c r="AZ413" s="1"/>
      <c r="BA413" s="15"/>
    </row>
    <row r="414" spans="4:53" ht="12">
      <c r="D414" s="1"/>
      <c r="E414" s="15"/>
      <c r="T414" s="1"/>
      <c r="U414" s="15"/>
      <c r="AJ414" s="1"/>
      <c r="AK414" s="15"/>
      <c r="AZ414" s="1"/>
      <c r="BA414" s="15"/>
    </row>
    <row r="415" spans="4:53" ht="12">
      <c r="D415" s="1"/>
      <c r="E415" s="15"/>
      <c r="T415" s="1"/>
      <c r="U415" s="15"/>
      <c r="AJ415" s="1"/>
      <c r="AK415" s="15"/>
      <c r="AZ415" s="1"/>
      <c r="BA415" s="15"/>
    </row>
    <row r="416" spans="4:53" ht="12">
      <c r="D416" s="1"/>
      <c r="E416" s="15"/>
      <c r="T416" s="1"/>
      <c r="U416" s="15"/>
      <c r="AJ416" s="1"/>
      <c r="AK416" s="15"/>
      <c r="AZ416" s="1"/>
      <c r="BA416" s="15"/>
    </row>
    <row r="417" spans="4:53" ht="12">
      <c r="D417" s="1"/>
      <c r="E417" s="15"/>
      <c r="T417" s="1"/>
      <c r="U417" s="15"/>
      <c r="AJ417" s="1"/>
      <c r="AK417" s="15"/>
      <c r="AZ417" s="1"/>
      <c r="BA417" s="15"/>
    </row>
    <row r="418" spans="4:53" ht="12">
      <c r="D418" s="1"/>
      <c r="E418" s="15"/>
      <c r="T418" s="1"/>
      <c r="U418" s="15"/>
      <c r="AJ418" s="1"/>
      <c r="AK418" s="15"/>
      <c r="AZ418" s="1"/>
      <c r="BA418" s="15"/>
    </row>
    <row r="419" spans="4:53" ht="12">
      <c r="D419" s="1"/>
      <c r="E419" s="15"/>
      <c r="T419" s="1"/>
      <c r="U419" s="15"/>
      <c r="AJ419" s="1"/>
      <c r="AK419" s="15"/>
      <c r="AZ419" s="1"/>
      <c r="BA419" s="15"/>
    </row>
    <row r="420" spans="4:53" ht="12">
      <c r="D420" s="1"/>
      <c r="E420" s="15"/>
      <c r="T420" s="1"/>
      <c r="U420" s="15"/>
      <c r="AJ420" s="1"/>
      <c r="AK420" s="15"/>
      <c r="AZ420" s="1"/>
      <c r="BA420" s="15"/>
    </row>
    <row r="421" spans="4:53" ht="12">
      <c r="D421" s="1"/>
      <c r="E421" s="15"/>
      <c r="T421" s="1"/>
      <c r="U421" s="15"/>
      <c r="AJ421" s="1"/>
      <c r="AK421" s="15"/>
      <c r="AZ421" s="1"/>
      <c r="BA421" s="15"/>
    </row>
    <row r="422" spans="4:53" ht="12">
      <c r="D422" s="1"/>
      <c r="E422" s="15"/>
      <c r="T422" s="1"/>
      <c r="U422" s="15"/>
      <c r="AJ422" s="1"/>
      <c r="AK422" s="15"/>
      <c r="AZ422" s="1"/>
      <c r="BA422" s="15"/>
    </row>
    <row r="423" spans="4:53" ht="12">
      <c r="D423" s="1"/>
      <c r="E423" s="15"/>
      <c r="T423" s="1"/>
      <c r="U423" s="15"/>
      <c r="AJ423" s="1"/>
      <c r="AK423" s="15"/>
      <c r="AZ423" s="1"/>
      <c r="BA423" s="15"/>
    </row>
    <row r="424" spans="4:53" ht="12">
      <c r="D424" s="1"/>
      <c r="E424" s="15"/>
      <c r="T424" s="1"/>
      <c r="U424" s="15"/>
      <c r="AJ424" s="1"/>
      <c r="AK424" s="15"/>
      <c r="AZ424" s="1"/>
      <c r="BA424" s="15"/>
    </row>
    <row r="425" spans="4:53" ht="12">
      <c r="D425" s="1"/>
      <c r="E425" s="15"/>
      <c r="T425" s="1"/>
      <c r="U425" s="15"/>
      <c r="AJ425" s="1"/>
      <c r="AK425" s="15"/>
      <c r="AZ425" s="1"/>
      <c r="BA425" s="15"/>
    </row>
    <row r="426" spans="4:53" ht="12">
      <c r="D426" s="1"/>
      <c r="E426" s="15"/>
      <c r="T426" s="1"/>
      <c r="U426" s="15"/>
      <c r="AJ426" s="1"/>
      <c r="AK426" s="15"/>
      <c r="AZ426" s="1"/>
      <c r="BA426" s="15"/>
    </row>
    <row r="427" spans="4:53" ht="12">
      <c r="D427" s="1"/>
      <c r="E427" s="15"/>
      <c r="T427" s="1"/>
      <c r="U427" s="15"/>
      <c r="AJ427" s="1"/>
      <c r="AK427" s="15"/>
      <c r="AZ427" s="1"/>
      <c r="BA427" s="15"/>
    </row>
    <row r="428" spans="4:53" ht="12">
      <c r="D428" s="1"/>
      <c r="E428" s="15"/>
      <c r="T428" s="1"/>
      <c r="U428" s="15"/>
      <c r="AJ428" s="1"/>
      <c r="AK428" s="15"/>
      <c r="AZ428" s="1"/>
      <c r="BA428" s="15"/>
    </row>
    <row r="429" spans="4:53" ht="12">
      <c r="D429" s="1"/>
      <c r="E429" s="15"/>
      <c r="T429" s="1"/>
      <c r="U429" s="15"/>
      <c r="AJ429" s="1"/>
      <c r="AK429" s="15"/>
      <c r="AZ429" s="1"/>
      <c r="BA429" s="15"/>
    </row>
    <row r="430" spans="4:53" ht="12">
      <c r="D430" s="1"/>
      <c r="E430" s="15"/>
      <c r="T430" s="1"/>
      <c r="U430" s="15"/>
      <c r="AJ430" s="1"/>
      <c r="AK430" s="15"/>
      <c r="AZ430" s="1"/>
      <c r="BA430" s="15"/>
    </row>
    <row r="431" spans="4:53" ht="12">
      <c r="D431" s="1"/>
      <c r="E431" s="15"/>
      <c r="T431" s="1"/>
      <c r="U431" s="15"/>
      <c r="AJ431" s="1"/>
      <c r="AK431" s="15"/>
      <c r="AZ431" s="1"/>
      <c r="BA431" s="15"/>
    </row>
    <row r="432" spans="4:53" ht="12">
      <c r="D432" s="1"/>
      <c r="E432" s="15"/>
      <c r="T432" s="1"/>
      <c r="U432" s="15"/>
      <c r="AJ432" s="1"/>
      <c r="AK432" s="15"/>
      <c r="AZ432" s="1"/>
      <c r="BA432" s="15"/>
    </row>
    <row r="433" spans="4:53" ht="12">
      <c r="D433" s="1"/>
      <c r="E433" s="15"/>
      <c r="T433" s="1"/>
      <c r="U433" s="15"/>
      <c r="AJ433" s="1"/>
      <c r="AK433" s="15"/>
      <c r="AZ433" s="1"/>
      <c r="BA433" s="15"/>
    </row>
    <row r="434" spans="4:53" ht="12">
      <c r="D434" s="1"/>
      <c r="E434" s="15"/>
      <c r="T434" s="1"/>
      <c r="U434" s="15"/>
      <c r="AJ434" s="1"/>
      <c r="AK434" s="15"/>
      <c r="AZ434" s="1"/>
      <c r="BA434" s="15"/>
    </row>
    <row r="435" spans="4:53" ht="12">
      <c r="D435" s="1"/>
      <c r="E435" s="15"/>
      <c r="T435" s="1"/>
      <c r="U435" s="15"/>
      <c r="AJ435" s="1"/>
      <c r="AK435" s="15"/>
      <c r="AZ435" s="1"/>
      <c r="BA435" s="15"/>
    </row>
    <row r="436" spans="4:53" ht="12">
      <c r="D436" s="1"/>
      <c r="E436" s="15"/>
      <c r="T436" s="1"/>
      <c r="U436" s="15"/>
      <c r="AJ436" s="1"/>
      <c r="AK436" s="15"/>
      <c r="AZ436" s="1"/>
      <c r="BA436" s="15"/>
    </row>
  </sheetData>
  <sheetProtection/>
  <mergeCells count="79">
    <mergeCell ref="C52:P52"/>
    <mergeCell ref="AX2:BG2"/>
    <mergeCell ref="F4:P4"/>
    <mergeCell ref="K5:P5"/>
    <mergeCell ref="V4:AF4"/>
    <mergeCell ref="V5:AF5"/>
    <mergeCell ref="AL4:AV4"/>
    <mergeCell ref="AL5:AV5"/>
    <mergeCell ref="BB5:BC5"/>
    <mergeCell ref="BB4:BG4"/>
    <mergeCell ref="R2:AF2"/>
    <mergeCell ref="AH4:AK7"/>
    <mergeCell ref="AH8:AH47"/>
    <mergeCell ref="AI8:AI12"/>
    <mergeCell ref="AI13:AI29"/>
    <mergeCell ref="AI30:AI42"/>
    <mergeCell ref="AI45:AK46"/>
    <mergeCell ref="AI47:AK47"/>
    <mergeCell ref="X45:X46"/>
    <mergeCell ref="Y45:Y46"/>
    <mergeCell ref="C47:E47"/>
    <mergeCell ref="B8:B47"/>
    <mergeCell ref="AX4:BA7"/>
    <mergeCell ref="BF5:BF7"/>
    <mergeCell ref="C13:C29"/>
    <mergeCell ref="C30:C42"/>
    <mergeCell ref="K45:K46"/>
    <mergeCell ref="L45:L46"/>
    <mergeCell ref="M45:M46"/>
    <mergeCell ref="N45:N46"/>
    <mergeCell ref="BG5:BG7"/>
    <mergeCell ref="B4:E7"/>
    <mergeCell ref="F5:J5"/>
    <mergeCell ref="H45:H46"/>
    <mergeCell ref="I45:I46"/>
    <mergeCell ref="J45:J46"/>
    <mergeCell ref="C45:E46"/>
    <mergeCell ref="F45:F46"/>
    <mergeCell ref="G45:G46"/>
    <mergeCell ref="C8:C12"/>
    <mergeCell ref="Z45:Z46"/>
    <mergeCell ref="AB45:AB46"/>
    <mergeCell ref="AC45:AC46"/>
    <mergeCell ref="AA45:AA46"/>
    <mergeCell ref="O45:O46"/>
    <mergeCell ref="P45:P46"/>
    <mergeCell ref="V45:V46"/>
    <mergeCell ref="W45:W46"/>
    <mergeCell ref="AM45:AM46"/>
    <mergeCell ref="AN45:AN46"/>
    <mergeCell ref="AO45:AO46"/>
    <mergeCell ref="AP45:AP46"/>
    <mergeCell ref="AD45:AD46"/>
    <mergeCell ref="AE45:AE46"/>
    <mergeCell ref="AF45:AF46"/>
    <mergeCell ref="AL45:AL46"/>
    <mergeCell ref="AQ45:AQ46"/>
    <mergeCell ref="AR45:AR46"/>
    <mergeCell ref="AU45:AU46"/>
    <mergeCell ref="AV45:AV46"/>
    <mergeCell ref="AS45:AS46"/>
    <mergeCell ref="AT45:AT46"/>
    <mergeCell ref="BB45:BB46"/>
    <mergeCell ref="BC45:BC46"/>
    <mergeCell ref="BD45:BD46"/>
    <mergeCell ref="BE45:BE46"/>
    <mergeCell ref="AX8:AX47"/>
    <mergeCell ref="AY8:AY12"/>
    <mergeCell ref="AY13:AY29"/>
    <mergeCell ref="AY30:AY42"/>
    <mergeCell ref="AY45:BA46"/>
    <mergeCell ref="AY47:BA47"/>
    <mergeCell ref="R4:U7"/>
    <mergeCell ref="R8:R47"/>
    <mergeCell ref="S8:S12"/>
    <mergeCell ref="S13:S29"/>
    <mergeCell ref="S30:S42"/>
    <mergeCell ref="S45:U46"/>
    <mergeCell ref="S47:U47"/>
  </mergeCells>
  <printOptions/>
  <pageMargins left="0.35433070866141736" right="0" top="0.2362204724409449" bottom="0.35433070866141736" header="0.2362204724409449" footer="0.2755905511811024"/>
  <pageSetup firstPageNumber="48" useFirstPageNumber="1" horizontalDpi="600" verticalDpi="600" orientation="portrait" paperSize="9" scale="50" r:id="rId1"/>
  <headerFooter alignWithMargins="0">
    <oddFooter>&amp;C&amp;"ＭＳ 明朝,標準"&amp;18－&amp;P－</oddFooter>
  </headerFooter>
  <rowBreaks count="1" manualBreakCount="1">
    <brk id="52" max="255" man="1"/>
  </rowBreaks>
  <colBreaks count="3" manualBreakCount="3">
    <brk id="16" max="50" man="1"/>
    <brk id="32" max="50" man="1"/>
    <brk id="48" max="50" man="1"/>
  </colBreaks>
</worksheet>
</file>

<file path=xl/worksheets/sheet4.xml><?xml version="1.0" encoding="utf-8"?>
<worksheet xmlns="http://schemas.openxmlformats.org/spreadsheetml/2006/main" xmlns:r="http://schemas.openxmlformats.org/officeDocument/2006/relationships">
  <dimension ref="B2:CG436"/>
  <sheetViews>
    <sheetView showGridLines="0" zoomScalePageLayoutView="0" workbookViewId="0" topLeftCell="A52">
      <selection activeCell="A1" sqref="A1"/>
    </sheetView>
  </sheetViews>
  <sheetFormatPr defaultColWidth="9.00390625" defaultRowHeight="13.5"/>
  <cols>
    <col min="1" max="1" width="1.37890625" style="2" customWidth="1"/>
    <col min="2" max="2" width="3.75390625" style="3" customWidth="1"/>
    <col min="3" max="3" width="3.75390625" style="4" customWidth="1"/>
    <col min="4" max="4" width="2.875" style="5" customWidth="1"/>
    <col min="5" max="5" width="13.50390625" style="2" customWidth="1"/>
    <col min="6" max="16" width="14.875" style="2" customWidth="1"/>
    <col min="17" max="17" width="9.75390625" style="2" customWidth="1"/>
    <col min="18" max="18" width="3.75390625" style="3" customWidth="1"/>
    <col min="19" max="19" width="3.75390625" style="4" customWidth="1"/>
    <col min="20" max="20" width="2.875" style="5" customWidth="1"/>
    <col min="21" max="21" width="12.625" style="2" customWidth="1"/>
    <col min="22" max="32" width="15.125" style="2" customWidth="1"/>
    <col min="33" max="33" width="0.5" style="2" customWidth="1"/>
    <col min="34" max="34" width="3.75390625" style="3" customWidth="1"/>
    <col min="35" max="35" width="3.75390625" style="4" customWidth="1"/>
    <col min="36" max="36" width="2.875" style="5" customWidth="1"/>
    <col min="37" max="37" width="12.625" style="2" customWidth="1"/>
    <col min="38" max="48" width="15.00390625" style="2" customWidth="1"/>
    <col min="49" max="49" width="10.625" style="2" customWidth="1"/>
    <col min="50" max="50" width="3.75390625" style="3" customWidth="1"/>
    <col min="51" max="51" width="3.75390625" style="4" customWidth="1"/>
    <col min="52" max="52" width="2.875" style="5" customWidth="1"/>
    <col min="53" max="53" width="12.625" style="2" customWidth="1"/>
    <col min="54" max="57" width="15.00390625" style="2" customWidth="1"/>
    <col min="58" max="58" width="14.875" style="2" customWidth="1"/>
    <col min="59" max="59" width="16.375" style="2" customWidth="1"/>
    <col min="60" max="81" width="11.00390625" style="2" customWidth="1"/>
    <col min="82" max="16384" width="9.00390625" style="2" customWidth="1"/>
  </cols>
  <sheetData>
    <row r="1" ht="7.5" customHeight="1"/>
    <row r="2" spans="2:59" s="6" customFormat="1" ht="26.25" customHeight="1">
      <c r="B2" s="101"/>
      <c r="C2" s="102" t="s">
        <v>287</v>
      </c>
      <c r="E2" s="10"/>
      <c r="G2" s="10"/>
      <c r="H2" s="10"/>
      <c r="I2" s="10"/>
      <c r="J2" s="10"/>
      <c r="K2" s="10"/>
      <c r="L2" s="10"/>
      <c r="M2" s="10"/>
      <c r="N2" s="10"/>
      <c r="O2" s="10"/>
      <c r="P2" s="10"/>
      <c r="R2" s="526" t="s">
        <v>191</v>
      </c>
      <c r="S2" s="574"/>
      <c r="T2" s="574"/>
      <c r="U2" s="574"/>
      <c r="V2" s="574"/>
      <c r="W2" s="574"/>
      <c r="X2" s="574"/>
      <c r="Y2" s="574"/>
      <c r="Z2" s="574"/>
      <c r="AA2" s="574"/>
      <c r="AB2" s="574"/>
      <c r="AC2" s="574"/>
      <c r="AD2" s="574"/>
      <c r="AE2" s="574"/>
      <c r="AF2" s="574"/>
      <c r="AH2" s="101"/>
      <c r="AI2" s="102" t="s">
        <v>287</v>
      </c>
      <c r="AK2" s="10"/>
      <c r="AM2" s="100"/>
      <c r="AN2" s="100"/>
      <c r="AO2" s="100"/>
      <c r="AP2" s="100"/>
      <c r="AQ2" s="100"/>
      <c r="AR2" s="100"/>
      <c r="AS2" s="100"/>
      <c r="AT2" s="100"/>
      <c r="AU2" s="100"/>
      <c r="AX2" s="526" t="s">
        <v>191</v>
      </c>
      <c r="AY2" s="526"/>
      <c r="AZ2" s="526"/>
      <c r="BA2" s="526"/>
      <c r="BB2" s="526"/>
      <c r="BC2" s="526"/>
      <c r="BD2" s="526"/>
      <c r="BE2" s="526"/>
      <c r="BF2" s="526"/>
      <c r="BG2" s="526"/>
    </row>
    <row r="3" spans="2:77" s="6" customFormat="1" ht="6.75" customHeight="1" thickBot="1">
      <c r="B3" s="101"/>
      <c r="C3" s="102"/>
      <c r="D3" s="10"/>
      <c r="E3" s="10"/>
      <c r="F3" s="10"/>
      <c r="G3" s="10"/>
      <c r="H3" s="10"/>
      <c r="I3" s="10"/>
      <c r="J3" s="10"/>
      <c r="K3" s="10"/>
      <c r="L3" s="10"/>
      <c r="M3" s="10"/>
      <c r="N3" s="10"/>
      <c r="O3" s="10"/>
      <c r="P3" s="10"/>
      <c r="Q3" s="10"/>
      <c r="R3" s="100"/>
      <c r="S3" s="103"/>
      <c r="T3" s="103"/>
      <c r="U3" s="103"/>
      <c r="V3" s="103"/>
      <c r="W3" s="103"/>
      <c r="X3" s="103"/>
      <c r="Y3" s="103"/>
      <c r="Z3" s="103"/>
      <c r="AA3" s="103"/>
      <c r="AB3" s="103"/>
      <c r="AC3" s="103"/>
      <c r="AD3" s="103"/>
      <c r="AE3" s="103"/>
      <c r="AF3" s="103"/>
      <c r="AG3" s="10"/>
      <c r="AH3" s="101"/>
      <c r="AI3" s="10"/>
      <c r="AJ3" s="10"/>
      <c r="AK3" s="10"/>
      <c r="AL3" s="102"/>
      <c r="AM3" s="100"/>
      <c r="AN3" s="100"/>
      <c r="AO3" s="100"/>
      <c r="AP3" s="100"/>
      <c r="AQ3" s="100"/>
      <c r="AR3" s="100"/>
      <c r="AS3" s="100"/>
      <c r="AT3" s="100"/>
      <c r="AU3" s="100"/>
      <c r="AV3" s="10"/>
      <c r="AW3" s="10"/>
      <c r="AX3" s="100"/>
      <c r="AY3" s="100"/>
      <c r="AZ3" s="100"/>
      <c r="BA3" s="100"/>
      <c r="BB3" s="100"/>
      <c r="BC3" s="100"/>
      <c r="BD3" s="100"/>
      <c r="BE3" s="100"/>
      <c r="BF3" s="100"/>
      <c r="BG3" s="100"/>
      <c r="BH3" s="10"/>
      <c r="BI3" s="10"/>
      <c r="BJ3" s="10"/>
      <c r="BK3" s="10"/>
      <c r="BL3" s="10"/>
      <c r="BM3" s="10"/>
      <c r="BN3" s="10"/>
      <c r="BO3" s="10"/>
      <c r="BP3" s="10"/>
      <c r="BQ3" s="10"/>
      <c r="BR3" s="10"/>
      <c r="BS3" s="10"/>
      <c r="BT3" s="10"/>
      <c r="BU3" s="10"/>
      <c r="BV3" s="10"/>
      <c r="BW3" s="10"/>
      <c r="BX3" s="10"/>
      <c r="BY3" s="10"/>
    </row>
    <row r="4" spans="2:60" s="3" customFormat="1" ht="24" customHeight="1">
      <c r="B4" s="517" t="s">
        <v>131</v>
      </c>
      <c r="C4" s="518"/>
      <c r="D4" s="518"/>
      <c r="E4" s="519"/>
      <c r="F4" s="514" t="s">
        <v>119</v>
      </c>
      <c r="G4" s="515"/>
      <c r="H4" s="515"/>
      <c r="I4" s="515"/>
      <c r="J4" s="515"/>
      <c r="K4" s="515"/>
      <c r="L4" s="515"/>
      <c r="M4" s="515"/>
      <c r="N4" s="515"/>
      <c r="O4" s="515"/>
      <c r="P4" s="515"/>
      <c r="R4" s="517" t="s">
        <v>131</v>
      </c>
      <c r="S4" s="518"/>
      <c r="T4" s="518"/>
      <c r="U4" s="519"/>
      <c r="V4" s="514" t="s">
        <v>74</v>
      </c>
      <c r="W4" s="515"/>
      <c r="X4" s="515"/>
      <c r="Y4" s="515"/>
      <c r="Z4" s="515"/>
      <c r="AA4" s="515"/>
      <c r="AB4" s="515"/>
      <c r="AC4" s="515"/>
      <c r="AD4" s="515"/>
      <c r="AE4" s="515"/>
      <c r="AF4" s="515"/>
      <c r="AH4" s="517" t="s">
        <v>131</v>
      </c>
      <c r="AI4" s="518"/>
      <c r="AJ4" s="518"/>
      <c r="AK4" s="519"/>
      <c r="AL4" s="514" t="s">
        <v>74</v>
      </c>
      <c r="AM4" s="515"/>
      <c r="AN4" s="515"/>
      <c r="AO4" s="515"/>
      <c r="AP4" s="515"/>
      <c r="AQ4" s="515"/>
      <c r="AR4" s="515"/>
      <c r="AS4" s="515"/>
      <c r="AT4" s="515"/>
      <c r="AU4" s="515"/>
      <c r="AV4" s="515"/>
      <c r="AX4" s="517" t="s">
        <v>131</v>
      </c>
      <c r="AY4" s="518"/>
      <c r="AZ4" s="518"/>
      <c r="BA4" s="519"/>
      <c r="BB4" s="514" t="s">
        <v>74</v>
      </c>
      <c r="BC4" s="515"/>
      <c r="BD4" s="515"/>
      <c r="BE4" s="515"/>
      <c r="BF4" s="515"/>
      <c r="BG4" s="575"/>
      <c r="BH4" s="26"/>
    </row>
    <row r="5" spans="2:60" s="3" customFormat="1" ht="26.25" customHeight="1">
      <c r="B5" s="520"/>
      <c r="C5" s="521"/>
      <c r="D5" s="521"/>
      <c r="E5" s="522"/>
      <c r="F5" s="564" t="s">
        <v>76</v>
      </c>
      <c r="G5" s="565"/>
      <c r="H5" s="565"/>
      <c r="I5" s="565"/>
      <c r="J5" s="565"/>
      <c r="K5" s="438" t="s">
        <v>77</v>
      </c>
      <c r="L5" s="439"/>
      <c r="M5" s="439"/>
      <c r="N5" s="439"/>
      <c r="O5" s="439"/>
      <c r="P5" s="439"/>
      <c r="R5" s="520"/>
      <c r="S5" s="521"/>
      <c r="T5" s="521"/>
      <c r="U5" s="522"/>
      <c r="V5" s="440" t="s">
        <v>193</v>
      </c>
      <c r="W5" s="439"/>
      <c r="X5" s="439"/>
      <c r="Y5" s="439"/>
      <c r="Z5" s="439"/>
      <c r="AA5" s="439"/>
      <c r="AB5" s="439"/>
      <c r="AC5" s="439"/>
      <c r="AD5" s="439"/>
      <c r="AE5" s="439"/>
      <c r="AF5" s="439"/>
      <c r="AH5" s="520"/>
      <c r="AI5" s="521"/>
      <c r="AJ5" s="521"/>
      <c r="AK5" s="522"/>
      <c r="AL5" s="440" t="s">
        <v>78</v>
      </c>
      <c r="AM5" s="439"/>
      <c r="AN5" s="439"/>
      <c r="AO5" s="439"/>
      <c r="AP5" s="439"/>
      <c r="AQ5" s="439"/>
      <c r="AR5" s="439"/>
      <c r="AS5" s="439"/>
      <c r="AT5" s="439"/>
      <c r="AU5" s="439"/>
      <c r="AV5" s="439"/>
      <c r="AX5" s="520"/>
      <c r="AY5" s="521"/>
      <c r="AZ5" s="521"/>
      <c r="BA5" s="522"/>
      <c r="BB5" s="440" t="s">
        <v>201</v>
      </c>
      <c r="BC5" s="441"/>
      <c r="BD5" s="388" t="s">
        <v>88</v>
      </c>
      <c r="BE5" s="388" t="s">
        <v>89</v>
      </c>
      <c r="BF5" s="533" t="s">
        <v>126</v>
      </c>
      <c r="BG5" s="563" t="s">
        <v>127</v>
      </c>
      <c r="BH5" s="26"/>
    </row>
    <row r="6" spans="2:82" s="12" customFormat="1" ht="13.5" customHeight="1">
      <c r="B6" s="520"/>
      <c r="C6" s="521"/>
      <c r="D6" s="521"/>
      <c r="E6" s="522"/>
      <c r="F6" s="384" t="s">
        <v>0</v>
      </c>
      <c r="G6" s="370" t="s">
        <v>1</v>
      </c>
      <c r="H6" s="370" t="s">
        <v>2</v>
      </c>
      <c r="I6" s="370" t="s">
        <v>3</v>
      </c>
      <c r="J6" s="370" t="s">
        <v>4</v>
      </c>
      <c r="K6" s="370" t="s">
        <v>5</v>
      </c>
      <c r="L6" s="370" t="s">
        <v>6</v>
      </c>
      <c r="M6" s="370" t="s">
        <v>7</v>
      </c>
      <c r="N6" s="370" t="s">
        <v>8</v>
      </c>
      <c r="O6" s="370" t="s">
        <v>9</v>
      </c>
      <c r="P6" s="373" t="s">
        <v>10</v>
      </c>
      <c r="Q6" s="13"/>
      <c r="R6" s="520"/>
      <c r="S6" s="521"/>
      <c r="T6" s="521"/>
      <c r="U6" s="522"/>
      <c r="V6" s="372" t="s">
        <v>11</v>
      </c>
      <c r="W6" s="370" t="s">
        <v>12</v>
      </c>
      <c r="X6" s="370" t="s">
        <v>13</v>
      </c>
      <c r="Y6" s="370">
        <v>15</v>
      </c>
      <c r="Z6" s="370">
        <v>16</v>
      </c>
      <c r="AA6" s="386">
        <v>17</v>
      </c>
      <c r="AB6" s="370">
        <v>18</v>
      </c>
      <c r="AC6" s="370">
        <v>19</v>
      </c>
      <c r="AD6" s="370">
        <v>20</v>
      </c>
      <c r="AE6" s="370">
        <v>21</v>
      </c>
      <c r="AF6" s="373">
        <v>22</v>
      </c>
      <c r="AG6" s="13"/>
      <c r="AH6" s="520"/>
      <c r="AI6" s="521"/>
      <c r="AJ6" s="521"/>
      <c r="AK6" s="522"/>
      <c r="AL6" s="370">
        <v>23</v>
      </c>
      <c r="AM6" s="370">
        <v>24</v>
      </c>
      <c r="AN6" s="370">
        <v>25</v>
      </c>
      <c r="AO6" s="370">
        <v>26</v>
      </c>
      <c r="AP6" s="370">
        <v>27</v>
      </c>
      <c r="AQ6" s="370">
        <v>28</v>
      </c>
      <c r="AR6" s="370">
        <v>29</v>
      </c>
      <c r="AS6" s="370">
        <v>30</v>
      </c>
      <c r="AT6" s="370">
        <v>31</v>
      </c>
      <c r="AU6" s="373">
        <v>32</v>
      </c>
      <c r="AV6" s="373">
        <v>33</v>
      </c>
      <c r="AW6" s="13"/>
      <c r="AX6" s="520"/>
      <c r="AY6" s="521"/>
      <c r="AZ6" s="521"/>
      <c r="BA6" s="522"/>
      <c r="BB6" s="370">
        <v>34</v>
      </c>
      <c r="BC6" s="370">
        <v>35</v>
      </c>
      <c r="BD6" s="370">
        <v>36</v>
      </c>
      <c r="BE6" s="370">
        <v>37</v>
      </c>
      <c r="BF6" s="572"/>
      <c r="BG6" s="528"/>
      <c r="BH6" s="27"/>
      <c r="BI6" s="13"/>
      <c r="BJ6" s="13"/>
      <c r="BK6" s="13"/>
      <c r="BL6" s="13"/>
      <c r="BM6" s="13"/>
      <c r="BN6" s="13"/>
      <c r="BO6" s="13"/>
      <c r="BP6" s="13"/>
      <c r="BQ6" s="13"/>
      <c r="BR6" s="13"/>
      <c r="BS6" s="13"/>
      <c r="BT6" s="13"/>
      <c r="BU6" s="13"/>
      <c r="BV6" s="13"/>
      <c r="BW6" s="13"/>
      <c r="BX6" s="13"/>
      <c r="BY6" s="13"/>
      <c r="BZ6" s="13"/>
      <c r="CA6" s="13"/>
      <c r="CB6" s="13"/>
      <c r="CC6" s="13"/>
      <c r="CD6" s="13"/>
    </row>
    <row r="7" spans="2:60" s="14" customFormat="1" ht="51" customHeight="1" thickBot="1">
      <c r="B7" s="523"/>
      <c r="C7" s="524"/>
      <c r="D7" s="524"/>
      <c r="E7" s="525"/>
      <c r="F7" s="379" t="s">
        <v>107</v>
      </c>
      <c r="G7" s="371" t="s">
        <v>95</v>
      </c>
      <c r="H7" s="371" t="s">
        <v>91</v>
      </c>
      <c r="I7" s="371" t="s">
        <v>94</v>
      </c>
      <c r="J7" s="371" t="s">
        <v>97</v>
      </c>
      <c r="K7" s="371" t="s">
        <v>96</v>
      </c>
      <c r="L7" s="371" t="s">
        <v>218</v>
      </c>
      <c r="M7" s="371" t="s">
        <v>108</v>
      </c>
      <c r="N7" s="371" t="s">
        <v>98</v>
      </c>
      <c r="O7" s="371" t="s">
        <v>215</v>
      </c>
      <c r="P7" s="375" t="s">
        <v>117</v>
      </c>
      <c r="R7" s="523"/>
      <c r="S7" s="524"/>
      <c r="T7" s="524"/>
      <c r="U7" s="525"/>
      <c r="V7" s="374" t="s">
        <v>92</v>
      </c>
      <c r="W7" s="371" t="s">
        <v>93</v>
      </c>
      <c r="X7" s="371" t="s">
        <v>183</v>
      </c>
      <c r="Y7" s="371" t="s">
        <v>102</v>
      </c>
      <c r="Z7" s="371" t="s">
        <v>103</v>
      </c>
      <c r="AA7" s="387" t="s">
        <v>104</v>
      </c>
      <c r="AB7" s="371" t="s">
        <v>105</v>
      </c>
      <c r="AC7" s="371" t="s">
        <v>106</v>
      </c>
      <c r="AD7" s="371" t="s">
        <v>48</v>
      </c>
      <c r="AE7" s="371" t="s">
        <v>99</v>
      </c>
      <c r="AF7" s="375" t="s">
        <v>101</v>
      </c>
      <c r="AH7" s="523"/>
      <c r="AI7" s="524"/>
      <c r="AJ7" s="524"/>
      <c r="AK7" s="525"/>
      <c r="AL7" s="371" t="s">
        <v>63</v>
      </c>
      <c r="AM7" s="371" t="s">
        <v>122</v>
      </c>
      <c r="AN7" s="371" t="s">
        <v>109</v>
      </c>
      <c r="AO7" s="371" t="s">
        <v>111</v>
      </c>
      <c r="AP7" s="371" t="s">
        <v>52</v>
      </c>
      <c r="AQ7" s="371" t="s">
        <v>110</v>
      </c>
      <c r="AR7" s="371" t="s">
        <v>216</v>
      </c>
      <c r="AS7" s="371" t="s">
        <v>100</v>
      </c>
      <c r="AT7" s="371" t="s">
        <v>112</v>
      </c>
      <c r="AU7" s="375" t="s">
        <v>210</v>
      </c>
      <c r="AV7" s="375" t="s">
        <v>200</v>
      </c>
      <c r="AX7" s="523"/>
      <c r="AY7" s="524"/>
      <c r="AZ7" s="524"/>
      <c r="BA7" s="525"/>
      <c r="BB7" s="371" t="s">
        <v>124</v>
      </c>
      <c r="BC7" s="371" t="s">
        <v>125</v>
      </c>
      <c r="BD7" s="371" t="s">
        <v>114</v>
      </c>
      <c r="BE7" s="371" t="s">
        <v>115</v>
      </c>
      <c r="BF7" s="573"/>
      <c r="BG7" s="529"/>
      <c r="BH7" s="28"/>
    </row>
    <row r="8" spans="2:83" ht="37.5" customHeight="1" thickTop="1">
      <c r="B8" s="531" t="s">
        <v>80</v>
      </c>
      <c r="C8" s="547" t="s">
        <v>84</v>
      </c>
      <c r="D8" s="359" t="s">
        <v>90</v>
      </c>
      <c r="E8" s="360" t="s">
        <v>39</v>
      </c>
      <c r="F8" s="307">
        <v>1.0264544428706095</v>
      </c>
      <c r="G8" s="245">
        <v>0.15266572544901003</v>
      </c>
      <c r="H8" s="245">
        <v>0.014445610017693003</v>
      </c>
      <c r="I8" s="245">
        <v>0.004857820680327826</v>
      </c>
      <c r="J8" s="245">
        <v>0.012994573327595266</v>
      </c>
      <c r="K8" s="308">
        <v>0.0007773925695046669</v>
      </c>
      <c r="L8" s="245">
        <v>0.11758890774189694</v>
      </c>
      <c r="M8" s="245">
        <v>0.007926584543336524</v>
      </c>
      <c r="N8" s="245">
        <v>0.002273638820280945</v>
      </c>
      <c r="O8" s="245">
        <v>0.0019175966712427063</v>
      </c>
      <c r="P8" s="309">
        <v>0.00287129395222672</v>
      </c>
      <c r="R8" s="530" t="s">
        <v>80</v>
      </c>
      <c r="S8" s="447" t="s">
        <v>84</v>
      </c>
      <c r="T8" s="359" t="s">
        <v>90</v>
      </c>
      <c r="U8" s="360" t="s">
        <v>39</v>
      </c>
      <c r="V8" s="245">
        <v>0.0005671128500036482</v>
      </c>
      <c r="W8" s="245">
        <v>0.0009886958991285866</v>
      </c>
      <c r="X8" s="245">
        <v>0.0021125704151284067</v>
      </c>
      <c r="Y8" s="245">
        <v>0.001049729913569362</v>
      </c>
      <c r="Z8" s="245">
        <v>0.0018906666908190314</v>
      </c>
      <c r="AA8" s="245">
        <v>0.0025269882997471043</v>
      </c>
      <c r="AB8" s="245">
        <v>0.0024081312917259893</v>
      </c>
      <c r="AC8" s="245">
        <v>0.0024166681601910087</v>
      </c>
      <c r="AD8" s="245">
        <v>0.030343743282157134</v>
      </c>
      <c r="AE8" s="309">
        <v>0.0017143629561686175</v>
      </c>
      <c r="AF8" s="245">
        <v>0.0034970114803941897</v>
      </c>
      <c r="AH8" s="530" t="s">
        <v>80</v>
      </c>
      <c r="AI8" s="547" t="s">
        <v>84</v>
      </c>
      <c r="AJ8" s="359" t="s">
        <v>90</v>
      </c>
      <c r="AK8" s="360" t="s">
        <v>39</v>
      </c>
      <c r="AL8" s="308">
        <v>0.0006007468914058811</v>
      </c>
      <c r="AM8" s="245">
        <v>0.0013208211547509126</v>
      </c>
      <c r="AN8" s="245">
        <v>0.000567452536714483</v>
      </c>
      <c r="AO8" s="245">
        <v>0.0004206405869499712</v>
      </c>
      <c r="AP8" s="245">
        <v>0.00015002108273963407</v>
      </c>
      <c r="AQ8" s="245">
        <v>0.0005261994320773975</v>
      </c>
      <c r="AR8" s="245">
        <v>0.0007990992276583313</v>
      </c>
      <c r="AS8" s="309">
        <v>0.0010187558195893331</v>
      </c>
      <c r="AT8" s="245">
        <v>0.0007389759826752474</v>
      </c>
      <c r="AU8" s="245">
        <v>0.005788440596759028</v>
      </c>
      <c r="AV8" s="245">
        <v>0.002656276687018565</v>
      </c>
      <c r="AX8" s="530" t="s">
        <v>80</v>
      </c>
      <c r="AY8" s="547" t="s">
        <v>84</v>
      </c>
      <c r="AZ8" s="359" t="s">
        <v>90</v>
      </c>
      <c r="BA8" s="360" t="s">
        <v>39</v>
      </c>
      <c r="BB8" s="245">
        <v>0.0010503083619237932</v>
      </c>
      <c r="BC8" s="245">
        <v>0.025578726232620072</v>
      </c>
      <c r="BD8" s="246">
        <v>0.00658346058639118</v>
      </c>
      <c r="BE8" s="245">
        <v>0.0016850363571933496</v>
      </c>
      <c r="BF8" s="255">
        <v>1.4437742294192246</v>
      </c>
      <c r="BG8" s="261">
        <v>0.6481360016547268</v>
      </c>
      <c r="BH8" s="25"/>
      <c r="CE8" s="15"/>
    </row>
    <row r="9" spans="2:83" ht="37.5" customHeight="1">
      <c r="B9" s="531"/>
      <c r="C9" s="547"/>
      <c r="D9" s="356" t="s">
        <v>37</v>
      </c>
      <c r="E9" s="357" t="s">
        <v>164</v>
      </c>
      <c r="F9" s="307">
        <v>0.016275944961355353</v>
      </c>
      <c r="G9" s="245">
        <v>1.2042917341364867</v>
      </c>
      <c r="H9" s="245">
        <v>0.009177550373447859</v>
      </c>
      <c r="I9" s="245">
        <v>0.0013575743501431138</v>
      </c>
      <c r="J9" s="245">
        <v>0.008594965030128705</v>
      </c>
      <c r="K9" s="308">
        <v>6.976671758685434E-05</v>
      </c>
      <c r="L9" s="245">
        <v>0.08426322621409867</v>
      </c>
      <c r="M9" s="245">
        <v>0.0009032944777513447</v>
      </c>
      <c r="N9" s="245">
        <v>0.0005803194106772602</v>
      </c>
      <c r="O9" s="245">
        <v>0.00015403823512087872</v>
      </c>
      <c r="P9" s="309">
        <v>0.000842193469138567</v>
      </c>
      <c r="R9" s="531"/>
      <c r="S9" s="448"/>
      <c r="T9" s="356" t="s">
        <v>37</v>
      </c>
      <c r="U9" s="357" t="s">
        <v>164</v>
      </c>
      <c r="V9" s="245">
        <v>5.2751947924745646E-05</v>
      </c>
      <c r="W9" s="245">
        <v>0.00016905820743136988</v>
      </c>
      <c r="X9" s="245">
        <v>0.00012802118100236335</v>
      </c>
      <c r="Y9" s="245">
        <v>8.562269612450701E-05</v>
      </c>
      <c r="Z9" s="245">
        <v>0.00015855088022949702</v>
      </c>
      <c r="AA9" s="245">
        <v>0.00022535240095317442</v>
      </c>
      <c r="AB9" s="245">
        <v>0.0001674396255888566</v>
      </c>
      <c r="AC9" s="245">
        <v>0.00017307347417740696</v>
      </c>
      <c r="AD9" s="245">
        <v>0.0007234359963034925</v>
      </c>
      <c r="AE9" s="309">
        <v>0.00012389412028588056</v>
      </c>
      <c r="AF9" s="245">
        <v>0.00012149450576482442</v>
      </c>
      <c r="AH9" s="531"/>
      <c r="AI9" s="547"/>
      <c r="AJ9" s="356" t="s">
        <v>37</v>
      </c>
      <c r="AK9" s="357" t="s">
        <v>164</v>
      </c>
      <c r="AL9" s="308">
        <v>6.924988705145886E-05</v>
      </c>
      <c r="AM9" s="245">
        <v>7.691578628937139E-05</v>
      </c>
      <c r="AN9" s="245">
        <v>7.028729412580941E-05</v>
      </c>
      <c r="AO9" s="245">
        <v>4.677184515505974E-05</v>
      </c>
      <c r="AP9" s="245">
        <v>2.1051855553159668E-05</v>
      </c>
      <c r="AQ9" s="245">
        <v>6.407661229253671E-05</v>
      </c>
      <c r="AR9" s="245">
        <v>0.00020030424932984567</v>
      </c>
      <c r="AS9" s="309">
        <v>8.958373914432365E-05</v>
      </c>
      <c r="AT9" s="245">
        <v>0.0007478031120112394</v>
      </c>
      <c r="AU9" s="245">
        <v>0.0022382125668813178</v>
      </c>
      <c r="AV9" s="245">
        <v>0.00024447957111253246</v>
      </c>
      <c r="AX9" s="531"/>
      <c r="AY9" s="547"/>
      <c r="AZ9" s="356" t="s">
        <v>37</v>
      </c>
      <c r="BA9" s="357" t="s">
        <v>164</v>
      </c>
      <c r="BB9" s="245">
        <v>9.452787392299507E-05</v>
      </c>
      <c r="BC9" s="245">
        <v>0.012959952377771904</v>
      </c>
      <c r="BD9" s="246">
        <v>0.00044579025296886146</v>
      </c>
      <c r="BE9" s="245">
        <v>0.0004032766007070598</v>
      </c>
      <c r="BF9" s="255">
        <v>1.3464115860360397</v>
      </c>
      <c r="BG9" s="261">
        <v>0.6044281745533269</v>
      </c>
      <c r="BH9" s="25"/>
      <c r="CE9" s="15"/>
    </row>
    <row r="10" spans="2:83" ht="37.5" customHeight="1">
      <c r="B10" s="531"/>
      <c r="C10" s="547"/>
      <c r="D10" s="356" t="s">
        <v>2</v>
      </c>
      <c r="E10" s="358" t="s">
        <v>91</v>
      </c>
      <c r="F10" s="307">
        <v>0.13407699427473893</v>
      </c>
      <c r="G10" s="245">
        <v>0.07948043643670555</v>
      </c>
      <c r="H10" s="245">
        <v>1.002333302178945</v>
      </c>
      <c r="I10" s="245">
        <v>0.0007013048207189649</v>
      </c>
      <c r="J10" s="245">
        <v>0.0021171761695583822</v>
      </c>
      <c r="K10" s="308">
        <v>0.00010769264433858115</v>
      </c>
      <c r="L10" s="245">
        <v>0.019445351067445167</v>
      </c>
      <c r="M10" s="245">
        <v>0.001081269814781243</v>
      </c>
      <c r="N10" s="245">
        <v>0.00033223280280378055</v>
      </c>
      <c r="O10" s="245">
        <v>0.00026069673727816033</v>
      </c>
      <c r="P10" s="309">
        <v>0.00044905719559383886</v>
      </c>
      <c r="R10" s="531"/>
      <c r="S10" s="448"/>
      <c r="T10" s="356" t="s">
        <v>2</v>
      </c>
      <c r="U10" s="358" t="s">
        <v>91</v>
      </c>
      <c r="V10" s="245">
        <v>7.931454097223162E-05</v>
      </c>
      <c r="W10" s="245">
        <v>0.0001520188645380856</v>
      </c>
      <c r="X10" s="245">
        <v>0.0002928026598878035</v>
      </c>
      <c r="Y10" s="245">
        <v>0.00014933727367816364</v>
      </c>
      <c r="Z10" s="245">
        <v>0.000279323375040708</v>
      </c>
      <c r="AA10" s="245">
        <v>0.00038011291628740283</v>
      </c>
      <c r="AB10" s="245">
        <v>0.0003468306683178662</v>
      </c>
      <c r="AC10" s="245">
        <v>0.00035199985970923347</v>
      </c>
      <c r="AD10" s="245">
        <v>0.003992904810781213</v>
      </c>
      <c r="AE10" s="309">
        <v>0.00023380586740803512</v>
      </c>
      <c r="AF10" s="245">
        <v>0.0004650320162213647</v>
      </c>
      <c r="AH10" s="531"/>
      <c r="AI10" s="547"/>
      <c r="AJ10" s="356" t="s">
        <v>2</v>
      </c>
      <c r="AK10" s="358" t="s">
        <v>91</v>
      </c>
      <c r="AL10" s="308">
        <v>9.11689392470323E-05</v>
      </c>
      <c r="AM10" s="245">
        <v>0.00017826862609329324</v>
      </c>
      <c r="AN10" s="245">
        <v>7.95865438338627E-05</v>
      </c>
      <c r="AO10" s="245">
        <v>5.8639584297530185E-05</v>
      </c>
      <c r="AP10" s="245">
        <v>2.1029008252694018E-05</v>
      </c>
      <c r="AQ10" s="245">
        <v>7.42421086006021E-05</v>
      </c>
      <c r="AR10" s="245">
        <v>0.00011992677759352751</v>
      </c>
      <c r="AS10" s="309">
        <v>0.00013932119549463513</v>
      </c>
      <c r="AT10" s="245">
        <v>0.0003896119382666243</v>
      </c>
      <c r="AU10" s="245">
        <v>0.0008687428261997033</v>
      </c>
      <c r="AV10" s="245">
        <v>0.00035905507595624265</v>
      </c>
      <c r="AX10" s="531"/>
      <c r="AY10" s="547"/>
      <c r="AZ10" s="356" t="s">
        <v>2</v>
      </c>
      <c r="BA10" s="358" t="s">
        <v>91</v>
      </c>
      <c r="BB10" s="245">
        <v>0.0001462571204178043</v>
      </c>
      <c r="BC10" s="245">
        <v>0.003992617948563963</v>
      </c>
      <c r="BD10" s="246">
        <v>0.0008874463719055846</v>
      </c>
      <c r="BE10" s="245">
        <v>0.00025383027369700324</v>
      </c>
      <c r="BF10" s="255">
        <v>1.2547687413341704</v>
      </c>
      <c r="BG10" s="261">
        <v>0.5632880670939855</v>
      </c>
      <c r="BH10" s="25"/>
      <c r="CE10" s="15"/>
    </row>
    <row r="11" spans="2:83" ht="37.5" customHeight="1">
      <c r="B11" s="531"/>
      <c r="C11" s="548"/>
      <c r="D11" s="356" t="s">
        <v>3</v>
      </c>
      <c r="E11" s="357" t="s">
        <v>165</v>
      </c>
      <c r="F11" s="307">
        <v>0.0012840927794618574</v>
      </c>
      <c r="G11" s="245">
        <v>0.001616894942224548</v>
      </c>
      <c r="H11" s="245">
        <v>0.001794994934273816</v>
      </c>
      <c r="I11" s="245">
        <v>1.2301297886749702</v>
      </c>
      <c r="J11" s="245">
        <v>0.000989578029616942</v>
      </c>
      <c r="K11" s="308">
        <v>0.00091880591882045</v>
      </c>
      <c r="L11" s="245">
        <v>0.002115563331333074</v>
      </c>
      <c r="M11" s="245">
        <v>0.0015299814799138033</v>
      </c>
      <c r="N11" s="245">
        <v>0.04737620408467852</v>
      </c>
      <c r="O11" s="245">
        <v>0.006165603293406425</v>
      </c>
      <c r="P11" s="309">
        <v>0.003266310639504231</v>
      </c>
      <c r="R11" s="531"/>
      <c r="S11" s="448"/>
      <c r="T11" s="356" t="s">
        <v>3</v>
      </c>
      <c r="U11" s="357" t="s">
        <v>165</v>
      </c>
      <c r="V11" s="245">
        <v>0.0006209688905353972</v>
      </c>
      <c r="W11" s="245">
        <v>0.0015108112403688912</v>
      </c>
      <c r="X11" s="245">
        <v>0.0008589040348230929</v>
      </c>
      <c r="Y11" s="245">
        <v>0.0007354869269557548</v>
      </c>
      <c r="Z11" s="245">
        <v>0.0008217481274164662</v>
      </c>
      <c r="AA11" s="245">
        <v>0.0013870726166905004</v>
      </c>
      <c r="AB11" s="245">
        <v>0.0008501739866330149</v>
      </c>
      <c r="AC11" s="245">
        <v>0.0009084427146755827</v>
      </c>
      <c r="AD11" s="245">
        <v>0.0023695714391328577</v>
      </c>
      <c r="AE11" s="309">
        <v>0.004033457844232082</v>
      </c>
      <c r="AF11" s="245">
        <v>0.0008987864762490034</v>
      </c>
      <c r="AH11" s="531"/>
      <c r="AI11" s="548"/>
      <c r="AJ11" s="356" t="s">
        <v>3</v>
      </c>
      <c r="AK11" s="357" t="s">
        <v>165</v>
      </c>
      <c r="AL11" s="308">
        <v>0.0006494537018369462</v>
      </c>
      <c r="AM11" s="245">
        <v>0.00067407535160052</v>
      </c>
      <c r="AN11" s="245">
        <v>0.0007297695986388487</v>
      </c>
      <c r="AO11" s="245">
        <v>0.0007094117048483235</v>
      </c>
      <c r="AP11" s="245">
        <v>0.00023977481241040728</v>
      </c>
      <c r="AQ11" s="245">
        <v>0.000564515529540934</v>
      </c>
      <c r="AR11" s="245">
        <v>0.001376728255683663</v>
      </c>
      <c r="AS11" s="309">
        <v>0.0004900199635605297</v>
      </c>
      <c r="AT11" s="245">
        <v>0.000621110231956582</v>
      </c>
      <c r="AU11" s="245">
        <v>0.0011190826355521957</v>
      </c>
      <c r="AV11" s="245">
        <v>0.0014438049426839122</v>
      </c>
      <c r="AX11" s="531"/>
      <c r="AY11" s="548"/>
      <c r="AZ11" s="356" t="s">
        <v>3</v>
      </c>
      <c r="BA11" s="357" t="s">
        <v>165</v>
      </c>
      <c r="BB11" s="245">
        <v>0.000721403151668912</v>
      </c>
      <c r="BC11" s="245">
        <v>0.002006296197852746</v>
      </c>
      <c r="BD11" s="246">
        <v>0.021666017031578423</v>
      </c>
      <c r="BE11" s="245">
        <v>0.0015192358424885495</v>
      </c>
      <c r="BF11" s="255">
        <v>1.3467139413578177</v>
      </c>
      <c r="BG11" s="261">
        <v>0.6045639072498545</v>
      </c>
      <c r="BH11" s="25"/>
      <c r="CE11" s="15"/>
    </row>
    <row r="12" spans="2:83" ht="37.5" customHeight="1">
      <c r="B12" s="531"/>
      <c r="C12" s="549"/>
      <c r="D12" s="356" t="s">
        <v>4</v>
      </c>
      <c r="E12" s="357" t="s">
        <v>166</v>
      </c>
      <c r="F12" s="310">
        <v>0.004312272568363417</v>
      </c>
      <c r="G12" s="247">
        <v>0.05668677759592571</v>
      </c>
      <c r="H12" s="247">
        <v>0.005260013095934402</v>
      </c>
      <c r="I12" s="247">
        <v>0.0019081719631602921</v>
      </c>
      <c r="J12" s="247">
        <v>1.0832707351988267</v>
      </c>
      <c r="K12" s="311">
        <v>9.118904968314582E-05</v>
      </c>
      <c r="L12" s="247">
        <v>0.1501364995876295</v>
      </c>
      <c r="M12" s="247">
        <v>0.0005835423251866872</v>
      </c>
      <c r="N12" s="247">
        <v>0.0009454523377880224</v>
      </c>
      <c r="O12" s="247">
        <v>0.00022382621189180322</v>
      </c>
      <c r="P12" s="312">
        <v>0.0012609889570320077</v>
      </c>
      <c r="R12" s="531"/>
      <c r="S12" s="452"/>
      <c r="T12" s="356" t="s">
        <v>4</v>
      </c>
      <c r="U12" s="357" t="s">
        <v>166</v>
      </c>
      <c r="V12" s="247">
        <v>6.712809471465218E-05</v>
      </c>
      <c r="W12" s="247">
        <v>0.00021487013333232433</v>
      </c>
      <c r="X12" s="247">
        <v>0.0001398336425531096</v>
      </c>
      <c r="Y12" s="247">
        <v>9.572238970942185E-05</v>
      </c>
      <c r="Z12" s="247">
        <v>0.00013782811078153994</v>
      </c>
      <c r="AA12" s="247">
        <v>0.00018153426836400638</v>
      </c>
      <c r="AB12" s="247">
        <v>0.00014767868748820083</v>
      </c>
      <c r="AC12" s="247">
        <v>0.00014109910259332728</v>
      </c>
      <c r="AD12" s="247">
        <v>0.0007763926175245035</v>
      </c>
      <c r="AE12" s="312">
        <v>0.0001619537334290685</v>
      </c>
      <c r="AF12" s="247">
        <v>0.00011867702334638695</v>
      </c>
      <c r="AH12" s="531"/>
      <c r="AI12" s="549"/>
      <c r="AJ12" s="356" t="s">
        <v>4</v>
      </c>
      <c r="AK12" s="357" t="s">
        <v>166</v>
      </c>
      <c r="AL12" s="311">
        <v>7.025599292420622E-05</v>
      </c>
      <c r="AM12" s="247">
        <v>0.00010239846787817334</v>
      </c>
      <c r="AN12" s="247">
        <v>0.00010305734414291198</v>
      </c>
      <c r="AO12" s="247">
        <v>6.830359147311838E-05</v>
      </c>
      <c r="AP12" s="247">
        <v>3.321866207265502E-05</v>
      </c>
      <c r="AQ12" s="247">
        <v>8.975563723703556E-05</v>
      </c>
      <c r="AR12" s="247">
        <v>0.00032637005340631424</v>
      </c>
      <c r="AS12" s="312">
        <v>0.00013835479235631488</v>
      </c>
      <c r="AT12" s="247">
        <v>0.00021037155607669743</v>
      </c>
      <c r="AU12" s="247">
        <v>0.004069167492149401</v>
      </c>
      <c r="AV12" s="247">
        <v>0.000357236044934496</v>
      </c>
      <c r="AX12" s="531"/>
      <c r="AY12" s="549"/>
      <c r="AZ12" s="356" t="s">
        <v>4</v>
      </c>
      <c r="BA12" s="357" t="s">
        <v>166</v>
      </c>
      <c r="BB12" s="247">
        <v>0.0001295714175243383</v>
      </c>
      <c r="BC12" s="247">
        <v>0.02354630354500483</v>
      </c>
      <c r="BD12" s="248">
        <v>0.0006250220566142577</v>
      </c>
      <c r="BE12" s="247">
        <v>0.0006285760194864638</v>
      </c>
      <c r="BF12" s="256">
        <v>1.337360149368539</v>
      </c>
      <c r="BG12" s="262">
        <v>0.6003648231986869</v>
      </c>
      <c r="BH12" s="25"/>
      <c r="CE12" s="15"/>
    </row>
    <row r="13" spans="2:83" ht="37.5" customHeight="1">
      <c r="B13" s="531"/>
      <c r="C13" s="550" t="s">
        <v>85</v>
      </c>
      <c r="D13" s="356" t="s">
        <v>5</v>
      </c>
      <c r="E13" s="357" t="s">
        <v>167</v>
      </c>
      <c r="F13" s="313">
        <v>0.025571030629847353</v>
      </c>
      <c r="G13" s="249">
        <v>0.026679990863418608</v>
      </c>
      <c r="H13" s="249">
        <v>0.02436453788726664</v>
      </c>
      <c r="I13" s="249">
        <v>0.02371958503603359</v>
      </c>
      <c r="J13" s="249">
        <v>0.0840000293877625</v>
      </c>
      <c r="K13" s="314">
        <v>1.0556996248547061</v>
      </c>
      <c r="L13" s="249">
        <v>0.029138192970218357</v>
      </c>
      <c r="M13" s="249">
        <v>0.02170692047143139</v>
      </c>
      <c r="N13" s="249">
        <v>0.04745429430027032</v>
      </c>
      <c r="O13" s="249">
        <v>0.017809402326712388</v>
      </c>
      <c r="P13" s="315">
        <v>0.07097123535805581</v>
      </c>
      <c r="R13" s="531"/>
      <c r="S13" s="451" t="s">
        <v>85</v>
      </c>
      <c r="T13" s="356" t="s">
        <v>5</v>
      </c>
      <c r="U13" s="357" t="s">
        <v>167</v>
      </c>
      <c r="V13" s="249">
        <v>0.6601017971618895</v>
      </c>
      <c r="W13" s="249">
        <v>0.10093622032041812</v>
      </c>
      <c r="X13" s="249">
        <v>0.04525751090380364</v>
      </c>
      <c r="Y13" s="249">
        <v>0.024772684646851114</v>
      </c>
      <c r="Z13" s="249">
        <v>0.01907977836049304</v>
      </c>
      <c r="AA13" s="249">
        <v>0.022525306033615633</v>
      </c>
      <c r="AB13" s="249">
        <v>0.023986206927980352</v>
      </c>
      <c r="AC13" s="249">
        <v>0.018212214845731222</v>
      </c>
      <c r="AD13" s="249">
        <v>0.030455828687220295</v>
      </c>
      <c r="AE13" s="315">
        <v>0.024682979259337812</v>
      </c>
      <c r="AF13" s="249">
        <v>0.05380576365830057</v>
      </c>
      <c r="AH13" s="531"/>
      <c r="AI13" s="550" t="s">
        <v>85</v>
      </c>
      <c r="AJ13" s="356" t="s">
        <v>5</v>
      </c>
      <c r="AK13" s="357" t="s">
        <v>167</v>
      </c>
      <c r="AL13" s="314">
        <v>0.18109200706018197</v>
      </c>
      <c r="AM13" s="249">
        <v>0.026323410713313344</v>
      </c>
      <c r="AN13" s="249">
        <v>0.011760340047694775</v>
      </c>
      <c r="AO13" s="249">
        <v>0.006255663880542952</v>
      </c>
      <c r="AP13" s="249">
        <v>0.0025225522093607227</v>
      </c>
      <c r="AQ13" s="249">
        <v>0.09062039077747795</v>
      </c>
      <c r="AR13" s="249">
        <v>0.009158331917259123</v>
      </c>
      <c r="AS13" s="315">
        <v>0.015077272610703017</v>
      </c>
      <c r="AT13" s="249">
        <v>0.012930366564678433</v>
      </c>
      <c r="AU13" s="249">
        <v>0.019220998987115392</v>
      </c>
      <c r="AV13" s="249">
        <v>0.012143588579171825</v>
      </c>
      <c r="AX13" s="531"/>
      <c r="AY13" s="550" t="s">
        <v>85</v>
      </c>
      <c r="AZ13" s="356" t="s">
        <v>5</v>
      </c>
      <c r="BA13" s="357" t="s">
        <v>167</v>
      </c>
      <c r="BB13" s="249">
        <v>0.009779770818738296</v>
      </c>
      <c r="BC13" s="249">
        <v>0.01863115162235894</v>
      </c>
      <c r="BD13" s="250">
        <v>0.037551399643740435</v>
      </c>
      <c r="BE13" s="249">
        <v>0.03094865269336715</v>
      </c>
      <c r="BF13" s="255">
        <v>2.9349470330170684</v>
      </c>
      <c r="BG13" s="261">
        <v>1.3175500686234627</v>
      </c>
      <c r="BH13" s="25"/>
      <c r="CE13" s="15"/>
    </row>
    <row r="14" spans="2:83" ht="37.5" customHeight="1">
      <c r="B14" s="531"/>
      <c r="C14" s="547"/>
      <c r="D14" s="356" t="s">
        <v>6</v>
      </c>
      <c r="E14" s="357" t="s">
        <v>212</v>
      </c>
      <c r="F14" s="307">
        <v>0.03479918992571935</v>
      </c>
      <c r="G14" s="245">
        <v>0.45902632603869936</v>
      </c>
      <c r="H14" s="245">
        <v>0.04236209723281491</v>
      </c>
      <c r="I14" s="245">
        <v>0.015321163959418863</v>
      </c>
      <c r="J14" s="245">
        <v>0.1234336990977239</v>
      </c>
      <c r="K14" s="308">
        <v>0.0006026131421671278</v>
      </c>
      <c r="L14" s="245">
        <v>1.2159124874319878</v>
      </c>
      <c r="M14" s="245">
        <v>0.0044558866464930605</v>
      </c>
      <c r="N14" s="245">
        <v>0.007489551188803534</v>
      </c>
      <c r="O14" s="245">
        <v>0.0016034705104473863</v>
      </c>
      <c r="P14" s="309">
        <v>0.009616097801415912</v>
      </c>
      <c r="R14" s="531"/>
      <c r="S14" s="448"/>
      <c r="T14" s="356" t="s">
        <v>6</v>
      </c>
      <c r="U14" s="357" t="s">
        <v>212</v>
      </c>
      <c r="V14" s="245">
        <v>0.00044648936233697</v>
      </c>
      <c r="W14" s="245">
        <v>0.0016008178850434884</v>
      </c>
      <c r="X14" s="245">
        <v>0.0008898512396064142</v>
      </c>
      <c r="Y14" s="245">
        <v>0.000628971974747044</v>
      </c>
      <c r="Z14" s="245">
        <v>0.0008862288669329106</v>
      </c>
      <c r="AA14" s="245">
        <v>0.001176417049039826</v>
      </c>
      <c r="AB14" s="245">
        <v>0.0009234697862336984</v>
      </c>
      <c r="AC14" s="245">
        <v>0.000873395261956361</v>
      </c>
      <c r="AD14" s="245">
        <v>0.0036163481591657124</v>
      </c>
      <c r="AE14" s="309">
        <v>0.001152417669662506</v>
      </c>
      <c r="AF14" s="245">
        <v>0.0007776362927047204</v>
      </c>
      <c r="AH14" s="531"/>
      <c r="AI14" s="547"/>
      <c r="AJ14" s="356" t="s">
        <v>6</v>
      </c>
      <c r="AK14" s="357" t="s">
        <v>212</v>
      </c>
      <c r="AL14" s="308">
        <v>0.00045964100745839675</v>
      </c>
      <c r="AM14" s="245">
        <v>0.0006471021365257359</v>
      </c>
      <c r="AN14" s="245">
        <v>0.0006985983574820855</v>
      </c>
      <c r="AO14" s="245">
        <v>0.0004377516095559601</v>
      </c>
      <c r="AP14" s="245">
        <v>0.00020946836282919722</v>
      </c>
      <c r="AQ14" s="245">
        <v>0.0005876287550692047</v>
      </c>
      <c r="AR14" s="245">
        <v>0.001991166714094138</v>
      </c>
      <c r="AS14" s="309">
        <v>0.0008523095270583504</v>
      </c>
      <c r="AT14" s="245">
        <v>0.0015723725431003532</v>
      </c>
      <c r="AU14" s="245">
        <v>0.02172342709508849</v>
      </c>
      <c r="AV14" s="245">
        <v>0.002586706908241693</v>
      </c>
      <c r="AX14" s="531"/>
      <c r="AY14" s="547"/>
      <c r="AZ14" s="356" t="s">
        <v>6</v>
      </c>
      <c r="BA14" s="357" t="s">
        <v>212</v>
      </c>
      <c r="BB14" s="245">
        <v>0.0007998159931724468</v>
      </c>
      <c r="BC14" s="245">
        <v>0.13791235589905956</v>
      </c>
      <c r="BD14" s="246">
        <v>0.0044686269184778735</v>
      </c>
      <c r="BE14" s="245">
        <v>0.004652506469515562</v>
      </c>
      <c r="BF14" s="255">
        <v>2.10719410481985</v>
      </c>
      <c r="BG14" s="261">
        <v>0.9459570159786946</v>
      </c>
      <c r="BH14" s="25"/>
      <c r="CE14" s="15"/>
    </row>
    <row r="15" spans="2:83" ht="37.5" customHeight="1">
      <c r="B15" s="531"/>
      <c r="C15" s="547"/>
      <c r="D15" s="356" t="s">
        <v>7</v>
      </c>
      <c r="E15" s="357" t="s">
        <v>41</v>
      </c>
      <c r="F15" s="307">
        <v>0.0064803975181974074</v>
      </c>
      <c r="G15" s="245">
        <v>0.0060260695126175485</v>
      </c>
      <c r="H15" s="245">
        <v>0.005404206262226955</v>
      </c>
      <c r="I15" s="245">
        <v>0.009474275813664</v>
      </c>
      <c r="J15" s="245">
        <v>0.02483170955579863</v>
      </c>
      <c r="K15" s="308">
        <v>0.010840269010591494</v>
      </c>
      <c r="L15" s="245">
        <v>0.007830037901943915</v>
      </c>
      <c r="M15" s="245">
        <v>1.3707203503864025</v>
      </c>
      <c r="N15" s="245">
        <v>0.010845376145680659</v>
      </c>
      <c r="O15" s="245">
        <v>0.004614527738520875</v>
      </c>
      <c r="P15" s="309">
        <v>0.00550267726831607</v>
      </c>
      <c r="R15" s="531"/>
      <c r="S15" s="448"/>
      <c r="T15" s="356" t="s">
        <v>7</v>
      </c>
      <c r="U15" s="357" t="s">
        <v>41</v>
      </c>
      <c r="V15" s="245">
        <v>0.007290645001567349</v>
      </c>
      <c r="W15" s="245">
        <v>0.008277378351636631</v>
      </c>
      <c r="X15" s="245">
        <v>0.007136571818858692</v>
      </c>
      <c r="Y15" s="245">
        <v>0.0053602122898448665</v>
      </c>
      <c r="Z15" s="245">
        <v>0.008008211610885059</v>
      </c>
      <c r="AA15" s="245">
        <v>0.010539295575099836</v>
      </c>
      <c r="AB15" s="245">
        <v>0.006476747990050398</v>
      </c>
      <c r="AC15" s="245">
        <v>0.007565706693039846</v>
      </c>
      <c r="AD15" s="245">
        <v>0.015471988307464903</v>
      </c>
      <c r="AE15" s="309">
        <v>0.009038714707531006</v>
      </c>
      <c r="AF15" s="245">
        <v>0.005590992264826428</v>
      </c>
      <c r="AH15" s="531"/>
      <c r="AI15" s="547"/>
      <c r="AJ15" s="356" t="s">
        <v>7</v>
      </c>
      <c r="AK15" s="357" t="s">
        <v>41</v>
      </c>
      <c r="AL15" s="308">
        <v>0.003938188828520984</v>
      </c>
      <c r="AM15" s="245">
        <v>0.004653614735569588</v>
      </c>
      <c r="AN15" s="245">
        <v>0.006639056955418199</v>
      </c>
      <c r="AO15" s="245">
        <v>0.004205103790363788</v>
      </c>
      <c r="AP15" s="245">
        <v>0.0008283289724784433</v>
      </c>
      <c r="AQ15" s="245">
        <v>0.005132795738839824</v>
      </c>
      <c r="AR15" s="245">
        <v>0.0037233499206493132</v>
      </c>
      <c r="AS15" s="309">
        <v>0.004809281327713119</v>
      </c>
      <c r="AT15" s="245">
        <v>0.0021964027606957716</v>
      </c>
      <c r="AU15" s="245">
        <v>0.007021987159029171</v>
      </c>
      <c r="AV15" s="245">
        <v>0.033703053339883916</v>
      </c>
      <c r="AX15" s="531"/>
      <c r="AY15" s="547"/>
      <c r="AZ15" s="356" t="s">
        <v>7</v>
      </c>
      <c r="BA15" s="357" t="s">
        <v>41</v>
      </c>
      <c r="BB15" s="245">
        <v>0.0055521096881531295</v>
      </c>
      <c r="BC15" s="245">
        <v>0.008055746859984706</v>
      </c>
      <c r="BD15" s="246">
        <v>0.036677157988379394</v>
      </c>
      <c r="BE15" s="245">
        <v>0.016551729123153693</v>
      </c>
      <c r="BF15" s="255">
        <v>1.697014268913598</v>
      </c>
      <c r="BG15" s="261">
        <v>0.7618199719821327</v>
      </c>
      <c r="BH15" s="25"/>
      <c r="CE15" s="15"/>
    </row>
    <row r="16" spans="2:83" ht="37.5" customHeight="1">
      <c r="B16" s="531"/>
      <c r="C16" s="547"/>
      <c r="D16" s="356" t="s">
        <v>8</v>
      </c>
      <c r="E16" s="358" t="s">
        <v>120</v>
      </c>
      <c r="F16" s="307">
        <v>0.030423946584953513</v>
      </c>
      <c r="G16" s="245">
        <v>0.03742767830781549</v>
      </c>
      <c r="H16" s="245">
        <v>0.0522531778518296</v>
      </c>
      <c r="I16" s="245">
        <v>0.03461889818439388</v>
      </c>
      <c r="J16" s="245">
        <v>0.018195057155437</v>
      </c>
      <c r="K16" s="308">
        <v>0.017869651702950913</v>
      </c>
      <c r="L16" s="245">
        <v>0.037656599078479215</v>
      </c>
      <c r="M16" s="245">
        <v>0.03989241740380098</v>
      </c>
      <c r="N16" s="245">
        <v>1.4612407440941793</v>
      </c>
      <c r="O16" s="245">
        <v>0.186964361346517</v>
      </c>
      <c r="P16" s="309">
        <v>0.0406020416864837</v>
      </c>
      <c r="R16" s="531"/>
      <c r="S16" s="448"/>
      <c r="T16" s="356" t="s">
        <v>8</v>
      </c>
      <c r="U16" s="358" t="s">
        <v>120</v>
      </c>
      <c r="V16" s="245">
        <v>0.012450830100040182</v>
      </c>
      <c r="W16" s="245">
        <v>0.043102734240390586</v>
      </c>
      <c r="X16" s="245">
        <v>0.023307096563356448</v>
      </c>
      <c r="Y16" s="245">
        <v>0.02083682598263756</v>
      </c>
      <c r="Z16" s="245">
        <v>0.022778074271146878</v>
      </c>
      <c r="AA16" s="245">
        <v>0.039350950503661185</v>
      </c>
      <c r="AB16" s="245">
        <v>0.0228526198926907</v>
      </c>
      <c r="AC16" s="245">
        <v>0.025650099980867893</v>
      </c>
      <c r="AD16" s="245">
        <v>0.053893971959482194</v>
      </c>
      <c r="AE16" s="309">
        <v>0.12118664703700076</v>
      </c>
      <c r="AF16" s="245">
        <v>0.018240234763193794</v>
      </c>
      <c r="AH16" s="531"/>
      <c r="AI16" s="547"/>
      <c r="AJ16" s="356" t="s">
        <v>8</v>
      </c>
      <c r="AK16" s="358" t="s">
        <v>120</v>
      </c>
      <c r="AL16" s="308">
        <v>0.017707981127818278</v>
      </c>
      <c r="AM16" s="245">
        <v>0.01869728459937604</v>
      </c>
      <c r="AN16" s="245">
        <v>0.021979380447747745</v>
      </c>
      <c r="AO16" s="245">
        <v>0.021396497165654525</v>
      </c>
      <c r="AP16" s="245">
        <v>0.007169664061882653</v>
      </c>
      <c r="AQ16" s="245">
        <v>0.016050003368560193</v>
      </c>
      <c r="AR16" s="245">
        <v>0.04138096320334911</v>
      </c>
      <c r="AS16" s="309">
        <v>0.013910060951642442</v>
      </c>
      <c r="AT16" s="245">
        <v>0.01833207152430988</v>
      </c>
      <c r="AU16" s="245">
        <v>0.02198779447954438</v>
      </c>
      <c r="AV16" s="245">
        <v>0.04338383094507539</v>
      </c>
      <c r="AX16" s="531"/>
      <c r="AY16" s="547"/>
      <c r="AZ16" s="356" t="s">
        <v>8</v>
      </c>
      <c r="BA16" s="358" t="s">
        <v>120</v>
      </c>
      <c r="BB16" s="245">
        <v>0.020990059021263326</v>
      </c>
      <c r="BC16" s="245">
        <v>0.0223937297956821</v>
      </c>
      <c r="BD16" s="246">
        <v>0.6631696808289698</v>
      </c>
      <c r="BE16" s="245">
        <v>0.04434656356057961</v>
      </c>
      <c r="BF16" s="255">
        <v>3.353690223772764</v>
      </c>
      <c r="BG16" s="261">
        <v>1.5055313553414795</v>
      </c>
      <c r="BH16" s="25"/>
      <c r="CE16" s="15"/>
    </row>
    <row r="17" spans="2:83" ht="37.5" customHeight="1">
      <c r="B17" s="531"/>
      <c r="C17" s="547"/>
      <c r="D17" s="356" t="s">
        <v>9</v>
      </c>
      <c r="E17" s="357" t="s">
        <v>213</v>
      </c>
      <c r="F17" s="316">
        <v>0.004732730862817165</v>
      </c>
      <c r="G17" s="251">
        <v>0.008639789241770595</v>
      </c>
      <c r="H17" s="251">
        <v>0.005865479062610683</v>
      </c>
      <c r="I17" s="251">
        <v>0.004570096173267963</v>
      </c>
      <c r="J17" s="251">
        <v>0.006747255712202693</v>
      </c>
      <c r="K17" s="317">
        <v>0.008530025173404229</v>
      </c>
      <c r="L17" s="251">
        <v>0.014589540667249988</v>
      </c>
      <c r="M17" s="251">
        <v>0.014361934360311872</v>
      </c>
      <c r="N17" s="251">
        <v>0.009154842332715248</v>
      </c>
      <c r="O17" s="251">
        <v>1.0632476958307817</v>
      </c>
      <c r="P17" s="318">
        <v>0.016017791220815182</v>
      </c>
      <c r="R17" s="531"/>
      <c r="S17" s="448"/>
      <c r="T17" s="356" t="s">
        <v>9</v>
      </c>
      <c r="U17" s="357" t="s">
        <v>213</v>
      </c>
      <c r="V17" s="251">
        <v>0.006131288448715246</v>
      </c>
      <c r="W17" s="251">
        <v>0.009862353765581908</v>
      </c>
      <c r="X17" s="251">
        <v>0.00774304636964912</v>
      </c>
      <c r="Y17" s="251">
        <v>0.007471778467858835</v>
      </c>
      <c r="Z17" s="251">
        <v>0.0141428171457844</v>
      </c>
      <c r="AA17" s="251">
        <v>0.01797787356547173</v>
      </c>
      <c r="AB17" s="251">
        <v>0.009613755349333555</v>
      </c>
      <c r="AC17" s="251">
        <v>0.013198532990010786</v>
      </c>
      <c r="AD17" s="251">
        <v>0.015033099772661289</v>
      </c>
      <c r="AE17" s="318">
        <v>0.006995901217905658</v>
      </c>
      <c r="AF17" s="251">
        <v>0.007303127857745789</v>
      </c>
      <c r="AH17" s="531"/>
      <c r="AI17" s="547"/>
      <c r="AJ17" s="356" t="s">
        <v>9</v>
      </c>
      <c r="AK17" s="357" t="s">
        <v>213</v>
      </c>
      <c r="AL17" s="317">
        <v>0.010276069872503247</v>
      </c>
      <c r="AM17" s="251">
        <v>0.009560404095616693</v>
      </c>
      <c r="AN17" s="251">
        <v>0.011631729150665408</v>
      </c>
      <c r="AO17" s="251">
        <v>0.02710594851717885</v>
      </c>
      <c r="AP17" s="251">
        <v>0.0024412646639392363</v>
      </c>
      <c r="AQ17" s="251">
        <v>0.008238065135079553</v>
      </c>
      <c r="AR17" s="251">
        <v>0.02995884668716855</v>
      </c>
      <c r="AS17" s="318">
        <v>0.015026173056089848</v>
      </c>
      <c r="AT17" s="251">
        <v>0.01630666491760864</v>
      </c>
      <c r="AU17" s="251">
        <v>0.009485775647799215</v>
      </c>
      <c r="AV17" s="251">
        <v>0.046484284102209485</v>
      </c>
      <c r="AX17" s="531"/>
      <c r="AY17" s="547"/>
      <c r="AZ17" s="356" t="s">
        <v>9</v>
      </c>
      <c r="BA17" s="357" t="s">
        <v>213</v>
      </c>
      <c r="BB17" s="251">
        <v>0.01533392714459124</v>
      </c>
      <c r="BC17" s="251">
        <v>0.00980270312823531</v>
      </c>
      <c r="BD17" s="252">
        <v>0.0113499947350756</v>
      </c>
      <c r="BE17" s="251">
        <v>0.02623155737781874</v>
      </c>
      <c r="BF17" s="257">
        <v>1.5211641638202458</v>
      </c>
      <c r="BG17" s="263">
        <v>0.6828777234758572</v>
      </c>
      <c r="BH17" s="25"/>
      <c r="CE17" s="15"/>
    </row>
    <row r="18" spans="2:83" ht="37.5" customHeight="1">
      <c r="B18" s="531"/>
      <c r="C18" s="547"/>
      <c r="D18" s="359" t="s">
        <v>10</v>
      </c>
      <c r="E18" s="360" t="s">
        <v>42</v>
      </c>
      <c r="F18" s="307">
        <v>0.1236434780583569</v>
      </c>
      <c r="G18" s="245">
        <v>0.05304451168888691</v>
      </c>
      <c r="H18" s="245">
        <v>0.044720634605702</v>
      </c>
      <c r="I18" s="245">
        <v>0.015420155155553296</v>
      </c>
      <c r="J18" s="245">
        <v>0.03385118592221551</v>
      </c>
      <c r="K18" s="308">
        <v>0.024850753750236203</v>
      </c>
      <c r="L18" s="245">
        <v>0.04068477659882962</v>
      </c>
      <c r="M18" s="245">
        <v>0.16124555011593983</v>
      </c>
      <c r="N18" s="245">
        <v>0.0888709504843857</v>
      </c>
      <c r="O18" s="245">
        <v>0.07727243078313965</v>
      </c>
      <c r="P18" s="309">
        <v>1.4396420523356428</v>
      </c>
      <c r="R18" s="531"/>
      <c r="S18" s="448"/>
      <c r="T18" s="359" t="s">
        <v>10</v>
      </c>
      <c r="U18" s="360" t="s">
        <v>42</v>
      </c>
      <c r="V18" s="245">
        <v>0.01898953891354126</v>
      </c>
      <c r="W18" s="245">
        <v>0.060354429569280416</v>
      </c>
      <c r="X18" s="245">
        <v>0.05688716664798818</v>
      </c>
      <c r="Y18" s="245">
        <v>0.034217940848624215</v>
      </c>
      <c r="Z18" s="245">
        <v>0.048635740671210646</v>
      </c>
      <c r="AA18" s="245">
        <v>0.06647724459942254</v>
      </c>
      <c r="AB18" s="245">
        <v>0.05538564656305526</v>
      </c>
      <c r="AC18" s="245">
        <v>0.04125696776346856</v>
      </c>
      <c r="AD18" s="245">
        <v>0.2949361196702305</v>
      </c>
      <c r="AE18" s="309">
        <v>0.03256457572658358</v>
      </c>
      <c r="AF18" s="245">
        <v>0.02395875536332773</v>
      </c>
      <c r="AH18" s="531"/>
      <c r="AI18" s="547"/>
      <c r="AJ18" s="359" t="s">
        <v>10</v>
      </c>
      <c r="AK18" s="360" t="s">
        <v>42</v>
      </c>
      <c r="AL18" s="308">
        <v>0.01309226728045421</v>
      </c>
      <c r="AM18" s="245">
        <v>0.03740124357955005</v>
      </c>
      <c r="AN18" s="245">
        <v>0.007695297649330477</v>
      </c>
      <c r="AO18" s="245">
        <v>0.008345919063451782</v>
      </c>
      <c r="AP18" s="245">
        <v>0.0025258913655107945</v>
      </c>
      <c r="AQ18" s="245">
        <v>0.010586694810255745</v>
      </c>
      <c r="AR18" s="245">
        <v>0.013700074035172625</v>
      </c>
      <c r="AS18" s="309">
        <v>0.01440125225305489</v>
      </c>
      <c r="AT18" s="245">
        <v>0.013534063713490205</v>
      </c>
      <c r="AU18" s="245">
        <v>0.19342885170436463</v>
      </c>
      <c r="AV18" s="245">
        <v>0.019447471161636958</v>
      </c>
      <c r="AX18" s="531"/>
      <c r="AY18" s="547"/>
      <c r="AZ18" s="359" t="s">
        <v>10</v>
      </c>
      <c r="BA18" s="360" t="s">
        <v>42</v>
      </c>
      <c r="BB18" s="245">
        <v>0.0215647336494382</v>
      </c>
      <c r="BC18" s="245">
        <v>0.02349944028666385</v>
      </c>
      <c r="BD18" s="246">
        <v>0.12981080791910338</v>
      </c>
      <c r="BE18" s="245">
        <v>0.04262281688162215</v>
      </c>
      <c r="BF18" s="255">
        <v>3.38856743118872</v>
      </c>
      <c r="BG18" s="261">
        <v>1.5211883557940735</v>
      </c>
      <c r="BH18" s="25"/>
      <c r="CE18" s="15"/>
    </row>
    <row r="19" spans="2:83" ht="37.5" customHeight="1">
      <c r="B19" s="531"/>
      <c r="C19" s="547"/>
      <c r="D19" s="356" t="s">
        <v>11</v>
      </c>
      <c r="E19" s="358" t="s">
        <v>92</v>
      </c>
      <c r="F19" s="307">
        <v>0.034928639128467324</v>
      </c>
      <c r="G19" s="245">
        <v>0.03627019689651228</v>
      </c>
      <c r="H19" s="245">
        <v>0.030066096482061634</v>
      </c>
      <c r="I19" s="245">
        <v>0.03412852969450139</v>
      </c>
      <c r="J19" s="245">
        <v>0.13459919392816402</v>
      </c>
      <c r="K19" s="308">
        <v>0.08014745832660673</v>
      </c>
      <c r="L19" s="245">
        <v>0.04052728090340347</v>
      </c>
      <c r="M19" s="245">
        <v>0.02502135351231293</v>
      </c>
      <c r="N19" s="245">
        <v>0.03423256331794932</v>
      </c>
      <c r="O19" s="245">
        <v>0.01864541971986541</v>
      </c>
      <c r="P19" s="309">
        <v>0.07801558311457098</v>
      </c>
      <c r="R19" s="531"/>
      <c r="S19" s="448"/>
      <c r="T19" s="356" t="s">
        <v>11</v>
      </c>
      <c r="U19" s="358" t="s">
        <v>92</v>
      </c>
      <c r="V19" s="245">
        <v>1.0920536441945992</v>
      </c>
      <c r="W19" s="245">
        <v>0.047874387299276684</v>
      </c>
      <c r="X19" s="245">
        <v>0.03603364868700723</v>
      </c>
      <c r="Y19" s="245">
        <v>0.02366746701427685</v>
      </c>
      <c r="Z19" s="245">
        <v>0.019215163478456716</v>
      </c>
      <c r="AA19" s="245">
        <v>0.021873223986352185</v>
      </c>
      <c r="AB19" s="245">
        <v>0.024279870691278488</v>
      </c>
      <c r="AC19" s="245">
        <v>0.017332939099001004</v>
      </c>
      <c r="AD19" s="245">
        <v>0.03280889387774458</v>
      </c>
      <c r="AE19" s="309">
        <v>0.023730498594398027</v>
      </c>
      <c r="AF19" s="245">
        <v>0.04392528564436522</v>
      </c>
      <c r="AH19" s="531"/>
      <c r="AI19" s="547"/>
      <c r="AJ19" s="356" t="s">
        <v>11</v>
      </c>
      <c r="AK19" s="358" t="s">
        <v>92</v>
      </c>
      <c r="AL19" s="308">
        <v>0.07146627271074037</v>
      </c>
      <c r="AM19" s="245">
        <v>0.030936542913903308</v>
      </c>
      <c r="AN19" s="245">
        <v>0.014519739269014722</v>
      </c>
      <c r="AO19" s="245">
        <v>0.007915823453957261</v>
      </c>
      <c r="AP19" s="245">
        <v>0.002749881810749554</v>
      </c>
      <c r="AQ19" s="245">
        <v>0.14552976981117183</v>
      </c>
      <c r="AR19" s="245">
        <v>0.01084935666360889</v>
      </c>
      <c r="AS19" s="309">
        <v>0.020450995106310134</v>
      </c>
      <c r="AT19" s="245">
        <v>0.01563909593361211</v>
      </c>
      <c r="AU19" s="245">
        <v>0.022315816767303757</v>
      </c>
      <c r="AV19" s="245">
        <v>0.016271771651102242</v>
      </c>
      <c r="AX19" s="531"/>
      <c r="AY19" s="547"/>
      <c r="AZ19" s="356" t="s">
        <v>11</v>
      </c>
      <c r="BA19" s="358" t="s">
        <v>92</v>
      </c>
      <c r="BB19" s="245">
        <v>0.011689056016557797</v>
      </c>
      <c r="BC19" s="245">
        <v>0.02315351191643333</v>
      </c>
      <c r="BD19" s="246">
        <v>0.035721765593980055</v>
      </c>
      <c r="BE19" s="245">
        <v>0.042185290827047806</v>
      </c>
      <c r="BF19" s="255">
        <v>2.4007720280366645</v>
      </c>
      <c r="BG19" s="261">
        <v>1.0777493817451804</v>
      </c>
      <c r="BH19" s="25"/>
      <c r="CE19" s="15"/>
    </row>
    <row r="20" spans="2:83" ht="37.5" customHeight="1">
      <c r="B20" s="531"/>
      <c r="C20" s="547"/>
      <c r="D20" s="356" t="s">
        <v>12</v>
      </c>
      <c r="E20" s="358" t="s">
        <v>93</v>
      </c>
      <c r="F20" s="307">
        <v>0.005536848622097109</v>
      </c>
      <c r="G20" s="245">
        <v>0.004992178147348742</v>
      </c>
      <c r="H20" s="245">
        <v>0.002332257128038392</v>
      </c>
      <c r="I20" s="245">
        <v>0.002560225808603402</v>
      </c>
      <c r="J20" s="245">
        <v>0.002729162307986663</v>
      </c>
      <c r="K20" s="308">
        <v>0.0024769382973772037</v>
      </c>
      <c r="L20" s="245">
        <v>0.006550758529165075</v>
      </c>
      <c r="M20" s="245">
        <v>0.00433772470157506</v>
      </c>
      <c r="N20" s="245">
        <v>0.007724463155834525</v>
      </c>
      <c r="O20" s="245">
        <v>0.0026240385595295555</v>
      </c>
      <c r="P20" s="309">
        <v>0.012445080333735124</v>
      </c>
      <c r="R20" s="531"/>
      <c r="S20" s="448"/>
      <c r="T20" s="356" t="s">
        <v>12</v>
      </c>
      <c r="U20" s="358" t="s">
        <v>93</v>
      </c>
      <c r="V20" s="245">
        <v>0.0020992346844003365</v>
      </c>
      <c r="W20" s="245">
        <v>1.0935100345532267</v>
      </c>
      <c r="X20" s="245">
        <v>0.032655040988104664</v>
      </c>
      <c r="Y20" s="245">
        <v>0.015323911708668795</v>
      </c>
      <c r="Z20" s="245">
        <v>0.017399756237466674</v>
      </c>
      <c r="AA20" s="245">
        <v>0.029546241123911302</v>
      </c>
      <c r="AB20" s="245">
        <v>0.013674186771927973</v>
      </c>
      <c r="AC20" s="245">
        <v>0.038157206843092685</v>
      </c>
      <c r="AD20" s="245">
        <v>0.009918746310321584</v>
      </c>
      <c r="AE20" s="309">
        <v>0.055066003825035126</v>
      </c>
      <c r="AF20" s="245">
        <v>0.08182473259994805</v>
      </c>
      <c r="AH20" s="531"/>
      <c r="AI20" s="547"/>
      <c r="AJ20" s="356" t="s">
        <v>12</v>
      </c>
      <c r="AK20" s="358" t="s">
        <v>93</v>
      </c>
      <c r="AL20" s="308">
        <v>0.003927866990029533</v>
      </c>
      <c r="AM20" s="245">
        <v>0.00647900853784218</v>
      </c>
      <c r="AN20" s="245">
        <v>0.001717743978911596</v>
      </c>
      <c r="AO20" s="245">
        <v>0.0012895059794939354</v>
      </c>
      <c r="AP20" s="245">
        <v>0.0022079222417600167</v>
      </c>
      <c r="AQ20" s="245">
        <v>0.002045293162347115</v>
      </c>
      <c r="AR20" s="245">
        <v>0.001783958794309409</v>
      </c>
      <c r="AS20" s="309">
        <v>0.0024194803343311326</v>
      </c>
      <c r="AT20" s="245">
        <v>0.0033894875160277093</v>
      </c>
      <c r="AU20" s="245">
        <v>0.00448408011040746</v>
      </c>
      <c r="AV20" s="245">
        <v>0.0024919735396946177</v>
      </c>
      <c r="AX20" s="531"/>
      <c r="AY20" s="547"/>
      <c r="AZ20" s="356" t="s">
        <v>12</v>
      </c>
      <c r="BA20" s="358" t="s">
        <v>93</v>
      </c>
      <c r="BB20" s="245">
        <v>0.004578651314568575</v>
      </c>
      <c r="BC20" s="245">
        <v>0.004465024331085708</v>
      </c>
      <c r="BD20" s="246">
        <v>0.012194485869957522</v>
      </c>
      <c r="BE20" s="245">
        <v>0.01244541395705464</v>
      </c>
      <c r="BF20" s="255">
        <v>1.5094046678952153</v>
      </c>
      <c r="BG20" s="261">
        <v>0.6775986760216093</v>
      </c>
      <c r="BH20" s="25"/>
      <c r="CE20" s="15"/>
    </row>
    <row r="21" spans="2:83" ht="37.5" customHeight="1">
      <c r="B21" s="531"/>
      <c r="C21" s="547"/>
      <c r="D21" s="356" t="s">
        <v>13</v>
      </c>
      <c r="E21" s="357" t="s">
        <v>182</v>
      </c>
      <c r="F21" s="307">
        <v>0.012006456705688867</v>
      </c>
      <c r="G21" s="245">
        <v>0.015455900747090273</v>
      </c>
      <c r="H21" s="245">
        <v>0.011515587393606004</v>
      </c>
      <c r="I21" s="245">
        <v>0.009469178814879593</v>
      </c>
      <c r="J21" s="245">
        <v>0.03289747058128486</v>
      </c>
      <c r="K21" s="308">
        <v>0.03382867335528191</v>
      </c>
      <c r="L21" s="245">
        <v>0.023251309752331993</v>
      </c>
      <c r="M21" s="245">
        <v>0.017207968018674104</v>
      </c>
      <c r="N21" s="245">
        <v>0.027441683397047063</v>
      </c>
      <c r="O21" s="245">
        <v>0.01685467557229514</v>
      </c>
      <c r="P21" s="309">
        <v>0.04987818353387528</v>
      </c>
      <c r="R21" s="531"/>
      <c r="S21" s="448"/>
      <c r="T21" s="356" t="s">
        <v>13</v>
      </c>
      <c r="U21" s="357" t="s">
        <v>182</v>
      </c>
      <c r="V21" s="245">
        <v>0.02258168244658468</v>
      </c>
      <c r="W21" s="245">
        <v>0.05838857354189935</v>
      </c>
      <c r="X21" s="245">
        <v>2.174032473408487</v>
      </c>
      <c r="Y21" s="245">
        <v>0.6903678037616544</v>
      </c>
      <c r="Z21" s="245">
        <v>0.27017115445098744</v>
      </c>
      <c r="AA21" s="245">
        <v>0.19751764604670655</v>
      </c>
      <c r="AB21" s="245">
        <v>0.37729764555628204</v>
      </c>
      <c r="AC21" s="245">
        <v>0.12749525012832424</v>
      </c>
      <c r="AD21" s="245">
        <v>0.055867545512406275</v>
      </c>
      <c r="AE21" s="309">
        <v>0.151952641435393</v>
      </c>
      <c r="AF21" s="245">
        <v>0.16134980124393766</v>
      </c>
      <c r="AH21" s="531"/>
      <c r="AI21" s="547"/>
      <c r="AJ21" s="356" t="s">
        <v>13</v>
      </c>
      <c r="AK21" s="357" t="s">
        <v>182</v>
      </c>
      <c r="AL21" s="308">
        <v>0.021503074929169766</v>
      </c>
      <c r="AM21" s="245">
        <v>0.01658909162509622</v>
      </c>
      <c r="AN21" s="245">
        <v>0.00907108357619661</v>
      </c>
      <c r="AO21" s="245">
        <v>0.007973707914931481</v>
      </c>
      <c r="AP21" s="245">
        <v>0.007048009115151345</v>
      </c>
      <c r="AQ21" s="245">
        <v>0.01714809798430564</v>
      </c>
      <c r="AR21" s="245">
        <v>0.01025284610647986</v>
      </c>
      <c r="AS21" s="309">
        <v>0.023779742166441274</v>
      </c>
      <c r="AT21" s="245">
        <v>0.0075354018073959545</v>
      </c>
      <c r="AU21" s="245">
        <v>0.016371379762078305</v>
      </c>
      <c r="AV21" s="245">
        <v>0.009741339132273088</v>
      </c>
      <c r="AX21" s="531"/>
      <c r="AY21" s="547"/>
      <c r="AZ21" s="356" t="s">
        <v>13</v>
      </c>
      <c r="BA21" s="357" t="s">
        <v>182</v>
      </c>
      <c r="BB21" s="245">
        <v>0.0373820149050688</v>
      </c>
      <c r="BC21" s="245">
        <v>0.011693845141991404</v>
      </c>
      <c r="BD21" s="246">
        <v>0.04711009800830128</v>
      </c>
      <c r="BE21" s="245">
        <v>0.06547330013967932</v>
      </c>
      <c r="BF21" s="255">
        <v>4.845502337719278</v>
      </c>
      <c r="BG21" s="261">
        <v>2.175232420127991</v>
      </c>
      <c r="BH21" s="25"/>
      <c r="CE21" s="15"/>
    </row>
    <row r="22" spans="2:83" ht="37.5" customHeight="1">
      <c r="B22" s="531"/>
      <c r="C22" s="547"/>
      <c r="D22" s="356" t="s">
        <v>14</v>
      </c>
      <c r="E22" s="357" t="s">
        <v>43</v>
      </c>
      <c r="F22" s="307">
        <v>0.007435079445180105</v>
      </c>
      <c r="G22" s="245">
        <v>0.011491347858569357</v>
      </c>
      <c r="H22" s="245">
        <v>0.005384385711048881</v>
      </c>
      <c r="I22" s="245">
        <v>0.004646161430121025</v>
      </c>
      <c r="J22" s="245">
        <v>0.011917264458363936</v>
      </c>
      <c r="K22" s="308">
        <v>0.03531003492695539</v>
      </c>
      <c r="L22" s="245">
        <v>0.019021402502764795</v>
      </c>
      <c r="M22" s="245">
        <v>0.01140527731985556</v>
      </c>
      <c r="N22" s="245">
        <v>0.016496722385464797</v>
      </c>
      <c r="O22" s="245">
        <v>0.006651566325345988</v>
      </c>
      <c r="P22" s="309">
        <v>0.02480875069712933</v>
      </c>
      <c r="R22" s="531"/>
      <c r="S22" s="448"/>
      <c r="T22" s="356" t="s">
        <v>14</v>
      </c>
      <c r="U22" s="357" t="s">
        <v>43</v>
      </c>
      <c r="V22" s="245">
        <v>0.02305394049192857</v>
      </c>
      <c r="W22" s="245">
        <v>0.02257784982707307</v>
      </c>
      <c r="X22" s="245">
        <v>0.01104427153906009</v>
      </c>
      <c r="Y22" s="245">
        <v>1.0668017431113297</v>
      </c>
      <c r="Z22" s="245">
        <v>0.048120102923716615</v>
      </c>
      <c r="AA22" s="245">
        <v>0.0422208700608542</v>
      </c>
      <c r="AB22" s="245">
        <v>0.03557470123193438</v>
      </c>
      <c r="AC22" s="245">
        <v>0.03138238193244421</v>
      </c>
      <c r="AD22" s="245">
        <v>0.030344490987140257</v>
      </c>
      <c r="AE22" s="309">
        <v>0.13066697033877117</v>
      </c>
      <c r="AF22" s="245">
        <v>0.0738576180643573</v>
      </c>
      <c r="AH22" s="531"/>
      <c r="AI22" s="547"/>
      <c r="AJ22" s="356" t="s">
        <v>14</v>
      </c>
      <c r="AK22" s="357" t="s">
        <v>43</v>
      </c>
      <c r="AL22" s="308">
        <v>0.01445590716040784</v>
      </c>
      <c r="AM22" s="245">
        <v>0.008493381319359386</v>
      </c>
      <c r="AN22" s="245">
        <v>0.006259733952128263</v>
      </c>
      <c r="AO22" s="245">
        <v>0.0027861235941274713</v>
      </c>
      <c r="AP22" s="245">
        <v>0.005310167418527581</v>
      </c>
      <c r="AQ22" s="245">
        <v>0.007977726166502845</v>
      </c>
      <c r="AR22" s="245">
        <v>0.003991103961840255</v>
      </c>
      <c r="AS22" s="309">
        <v>0.011174797896445526</v>
      </c>
      <c r="AT22" s="245">
        <v>0.0036771017926878155</v>
      </c>
      <c r="AU22" s="245">
        <v>0.006678525847990431</v>
      </c>
      <c r="AV22" s="245">
        <v>0.005448956307636944</v>
      </c>
      <c r="AX22" s="531"/>
      <c r="AY22" s="547"/>
      <c r="AZ22" s="356" t="s">
        <v>14</v>
      </c>
      <c r="BA22" s="357" t="s">
        <v>43</v>
      </c>
      <c r="BB22" s="245">
        <v>0.008676147437391946</v>
      </c>
      <c r="BC22" s="245">
        <v>0.007715284662850788</v>
      </c>
      <c r="BD22" s="246">
        <v>0.018781154358591012</v>
      </c>
      <c r="BE22" s="245">
        <v>0.014524917459805227</v>
      </c>
      <c r="BF22" s="255">
        <v>1.7961639629057016</v>
      </c>
      <c r="BG22" s="261">
        <v>0.8063300379743633</v>
      </c>
      <c r="BH22" s="25"/>
      <c r="CE22" s="15"/>
    </row>
    <row r="23" spans="2:83" ht="37.5" customHeight="1">
      <c r="B23" s="531"/>
      <c r="C23" s="547"/>
      <c r="D23" s="356" t="s">
        <v>15</v>
      </c>
      <c r="E23" s="357" t="s">
        <v>44</v>
      </c>
      <c r="F23" s="307">
        <v>0.004089398710065654</v>
      </c>
      <c r="G23" s="245">
        <v>0.004818358665651402</v>
      </c>
      <c r="H23" s="245">
        <v>0.00534349080913328</v>
      </c>
      <c r="I23" s="245">
        <v>0.004517426994236791</v>
      </c>
      <c r="J23" s="245">
        <v>0.005811914177368584</v>
      </c>
      <c r="K23" s="308">
        <v>0.014617399122457233</v>
      </c>
      <c r="L23" s="245">
        <v>0.0049928996071795986</v>
      </c>
      <c r="M23" s="245">
        <v>0.006076951429148661</v>
      </c>
      <c r="N23" s="245">
        <v>0.006666079387822729</v>
      </c>
      <c r="O23" s="245">
        <v>0.005017212263003516</v>
      </c>
      <c r="P23" s="309">
        <v>0.007348053309579969</v>
      </c>
      <c r="R23" s="531"/>
      <c r="S23" s="448"/>
      <c r="T23" s="356" t="s">
        <v>15</v>
      </c>
      <c r="U23" s="357" t="s">
        <v>44</v>
      </c>
      <c r="V23" s="245">
        <v>0.009883969089968301</v>
      </c>
      <c r="W23" s="245">
        <v>0.011155020442258759</v>
      </c>
      <c r="X23" s="245">
        <v>0.006880112738091799</v>
      </c>
      <c r="Y23" s="245">
        <v>0.007443642838034373</v>
      </c>
      <c r="Z23" s="245">
        <v>1.2196802085008738</v>
      </c>
      <c r="AA23" s="245">
        <v>0.016157134462863737</v>
      </c>
      <c r="AB23" s="245">
        <v>0.03236221010553402</v>
      </c>
      <c r="AC23" s="245">
        <v>0.017504889145350342</v>
      </c>
      <c r="AD23" s="245">
        <v>0.009593527328053556</v>
      </c>
      <c r="AE23" s="309">
        <v>0.016304509333233137</v>
      </c>
      <c r="AF23" s="245">
        <v>0.01780407818294542</v>
      </c>
      <c r="AH23" s="531"/>
      <c r="AI23" s="547"/>
      <c r="AJ23" s="356" t="s">
        <v>15</v>
      </c>
      <c r="AK23" s="357" t="s">
        <v>44</v>
      </c>
      <c r="AL23" s="308">
        <v>0.009667741547051356</v>
      </c>
      <c r="AM23" s="245">
        <v>0.013196015220798388</v>
      </c>
      <c r="AN23" s="245">
        <v>0.005299305257783642</v>
      </c>
      <c r="AO23" s="245">
        <v>0.008143734569188392</v>
      </c>
      <c r="AP23" s="245">
        <v>0.0021307289785565766</v>
      </c>
      <c r="AQ23" s="245">
        <v>0.011281529026146033</v>
      </c>
      <c r="AR23" s="245">
        <v>0.008272778218680589</v>
      </c>
      <c r="AS23" s="309">
        <v>0.006338987953796222</v>
      </c>
      <c r="AT23" s="245">
        <v>0.004369942874941403</v>
      </c>
      <c r="AU23" s="245">
        <v>0.005227938219904864</v>
      </c>
      <c r="AV23" s="245">
        <v>0.0064071146469676975</v>
      </c>
      <c r="AX23" s="531"/>
      <c r="AY23" s="547"/>
      <c r="AZ23" s="356" t="s">
        <v>15</v>
      </c>
      <c r="BA23" s="357" t="s">
        <v>44</v>
      </c>
      <c r="BB23" s="245">
        <v>0.05082583893661921</v>
      </c>
      <c r="BC23" s="245">
        <v>0.005837751967311529</v>
      </c>
      <c r="BD23" s="246">
        <v>0.06841521307139427</v>
      </c>
      <c r="BE23" s="245">
        <v>0.011418882634463402</v>
      </c>
      <c r="BF23" s="255">
        <v>1.6509019897664587</v>
      </c>
      <c r="BG23" s="261">
        <v>0.7411193474491432</v>
      </c>
      <c r="BH23" s="25"/>
      <c r="CE23" s="15"/>
    </row>
    <row r="24" spans="2:83" ht="37.5" customHeight="1">
      <c r="B24" s="531"/>
      <c r="C24" s="547"/>
      <c r="D24" s="356" t="s">
        <v>16</v>
      </c>
      <c r="E24" s="357" t="s">
        <v>45</v>
      </c>
      <c r="F24" s="307">
        <v>0.004667608036267422</v>
      </c>
      <c r="G24" s="245">
        <v>0.006087966227949318</v>
      </c>
      <c r="H24" s="245">
        <v>0.006520772621052334</v>
      </c>
      <c r="I24" s="245">
        <v>0.004850687269009393</v>
      </c>
      <c r="J24" s="245">
        <v>0.014904034043278395</v>
      </c>
      <c r="K24" s="308">
        <v>0.010528516369815345</v>
      </c>
      <c r="L24" s="245">
        <v>0.006784865941875116</v>
      </c>
      <c r="M24" s="245">
        <v>0.006737544172782446</v>
      </c>
      <c r="N24" s="245">
        <v>0.00661469909543643</v>
      </c>
      <c r="O24" s="245">
        <v>0.007337733340776801</v>
      </c>
      <c r="P24" s="309">
        <v>0.008071611291402003</v>
      </c>
      <c r="R24" s="531"/>
      <c r="S24" s="448"/>
      <c r="T24" s="356" t="s">
        <v>16</v>
      </c>
      <c r="U24" s="357" t="s">
        <v>45</v>
      </c>
      <c r="V24" s="245">
        <v>0.007440552771577617</v>
      </c>
      <c r="W24" s="245">
        <v>0.008569023652720852</v>
      </c>
      <c r="X24" s="245">
        <v>0.007389363254418603</v>
      </c>
      <c r="Y24" s="245">
        <v>0.009590722441769083</v>
      </c>
      <c r="Z24" s="245">
        <v>0.15720779381761532</v>
      </c>
      <c r="AA24" s="245">
        <v>1.4440411379503906</v>
      </c>
      <c r="AB24" s="245">
        <v>0.1232873644007303</v>
      </c>
      <c r="AC24" s="245">
        <v>0.2996981347658963</v>
      </c>
      <c r="AD24" s="245">
        <v>0.009699103402953388</v>
      </c>
      <c r="AE24" s="309">
        <v>0.025876194126621746</v>
      </c>
      <c r="AF24" s="245">
        <v>0.023779192651665594</v>
      </c>
      <c r="AH24" s="531"/>
      <c r="AI24" s="547"/>
      <c r="AJ24" s="356" t="s">
        <v>16</v>
      </c>
      <c r="AK24" s="357" t="s">
        <v>45</v>
      </c>
      <c r="AL24" s="308">
        <v>0.009969836073881888</v>
      </c>
      <c r="AM24" s="245">
        <v>0.009011689931018273</v>
      </c>
      <c r="AN24" s="245">
        <v>0.006864027033812387</v>
      </c>
      <c r="AO24" s="245">
        <v>0.00905780065540782</v>
      </c>
      <c r="AP24" s="245">
        <v>0.0026425170243631318</v>
      </c>
      <c r="AQ24" s="245">
        <v>0.0129077733666765</v>
      </c>
      <c r="AR24" s="245">
        <v>0.011774179524234233</v>
      </c>
      <c r="AS24" s="309">
        <v>0.02265760542849655</v>
      </c>
      <c r="AT24" s="245">
        <v>0.0069935508218346275</v>
      </c>
      <c r="AU24" s="245">
        <v>0.008413540593317928</v>
      </c>
      <c r="AV24" s="245">
        <v>0.007208812237434197</v>
      </c>
      <c r="AX24" s="531"/>
      <c r="AY24" s="547"/>
      <c r="AZ24" s="356" t="s">
        <v>16</v>
      </c>
      <c r="BA24" s="357" t="s">
        <v>45</v>
      </c>
      <c r="BB24" s="245">
        <v>0.053443855510494055</v>
      </c>
      <c r="BC24" s="245">
        <v>0.00596714554609886</v>
      </c>
      <c r="BD24" s="246">
        <v>0.053629586923182766</v>
      </c>
      <c r="BE24" s="245">
        <v>0.019667061446141693</v>
      </c>
      <c r="BF24" s="255">
        <v>2.4398936037623993</v>
      </c>
      <c r="BG24" s="261">
        <v>1.0953117548313867</v>
      </c>
      <c r="BH24" s="25"/>
      <c r="CE24" s="15"/>
    </row>
    <row r="25" spans="2:83" ht="37.5" customHeight="1">
      <c r="B25" s="531"/>
      <c r="C25" s="547"/>
      <c r="D25" s="356" t="s">
        <v>17</v>
      </c>
      <c r="E25" s="357" t="s">
        <v>46</v>
      </c>
      <c r="F25" s="307">
        <v>0.00640785225543312</v>
      </c>
      <c r="G25" s="245">
        <v>0.011789030218049473</v>
      </c>
      <c r="H25" s="245">
        <v>0.008136156032513001</v>
      </c>
      <c r="I25" s="245">
        <v>0.00665606767006371</v>
      </c>
      <c r="J25" s="245">
        <v>0.08928818366690773</v>
      </c>
      <c r="K25" s="308">
        <v>0.01671251846356632</v>
      </c>
      <c r="L25" s="245">
        <v>0.018310252791447948</v>
      </c>
      <c r="M25" s="245">
        <v>0.007902934268732424</v>
      </c>
      <c r="N25" s="245">
        <v>0.007912996464992966</v>
      </c>
      <c r="O25" s="245">
        <v>0.006538324907995953</v>
      </c>
      <c r="P25" s="309">
        <v>0.009369537979293279</v>
      </c>
      <c r="R25" s="531"/>
      <c r="S25" s="448"/>
      <c r="T25" s="356" t="s">
        <v>17</v>
      </c>
      <c r="U25" s="357" t="s">
        <v>46</v>
      </c>
      <c r="V25" s="245">
        <v>0.011785628685892037</v>
      </c>
      <c r="W25" s="245">
        <v>0.010372018537258906</v>
      </c>
      <c r="X25" s="245">
        <v>0.007829682465878327</v>
      </c>
      <c r="Y25" s="245">
        <v>0.007390043004896824</v>
      </c>
      <c r="Z25" s="245">
        <v>0.0087619504896261</v>
      </c>
      <c r="AA25" s="245">
        <v>0.009029039317825182</v>
      </c>
      <c r="AB25" s="245">
        <v>1.5624079849148989</v>
      </c>
      <c r="AC25" s="245">
        <v>0.009356314599380093</v>
      </c>
      <c r="AD25" s="245">
        <v>0.008936171983464171</v>
      </c>
      <c r="AE25" s="309">
        <v>0.009553182050807187</v>
      </c>
      <c r="AF25" s="245">
        <v>0.011680362277183151</v>
      </c>
      <c r="AH25" s="531"/>
      <c r="AI25" s="547"/>
      <c r="AJ25" s="356" t="s">
        <v>17</v>
      </c>
      <c r="AK25" s="357" t="s">
        <v>46</v>
      </c>
      <c r="AL25" s="308">
        <v>0.011545329640853</v>
      </c>
      <c r="AM25" s="245">
        <v>0.009127176227908828</v>
      </c>
      <c r="AN25" s="245">
        <v>0.007065879819424908</v>
      </c>
      <c r="AO25" s="245">
        <v>0.010103862393175626</v>
      </c>
      <c r="AP25" s="245">
        <v>0.0023185286891828816</v>
      </c>
      <c r="AQ25" s="245">
        <v>0.029492676651262904</v>
      </c>
      <c r="AR25" s="245">
        <v>0.010524960557456072</v>
      </c>
      <c r="AS25" s="309">
        <v>0.04785624489774435</v>
      </c>
      <c r="AT25" s="245">
        <v>0.00547741252915079</v>
      </c>
      <c r="AU25" s="245">
        <v>0.006692264105090436</v>
      </c>
      <c r="AV25" s="245">
        <v>0.008059357416803761</v>
      </c>
      <c r="AX25" s="531"/>
      <c r="AY25" s="547"/>
      <c r="AZ25" s="356" t="s">
        <v>17</v>
      </c>
      <c r="BA25" s="357" t="s">
        <v>46</v>
      </c>
      <c r="BB25" s="245">
        <v>0.06266645199103597</v>
      </c>
      <c r="BC25" s="245">
        <v>0.00791366858304192</v>
      </c>
      <c r="BD25" s="246">
        <v>0.009214286141001893</v>
      </c>
      <c r="BE25" s="245">
        <v>0.02592598469682774</v>
      </c>
      <c r="BF25" s="255">
        <v>2.100110317386068</v>
      </c>
      <c r="BG25" s="261">
        <v>0.9427769774585789</v>
      </c>
      <c r="BH25" s="25"/>
      <c r="CE25" s="15"/>
    </row>
    <row r="26" spans="2:83" ht="37.5" customHeight="1">
      <c r="B26" s="531"/>
      <c r="C26" s="547"/>
      <c r="D26" s="356" t="s">
        <v>18</v>
      </c>
      <c r="E26" s="357" t="s">
        <v>47</v>
      </c>
      <c r="F26" s="307">
        <v>0.0004762786352285894</v>
      </c>
      <c r="G26" s="245">
        <v>0.0004580857795064492</v>
      </c>
      <c r="H26" s="245">
        <v>0.0019984763202237983</v>
      </c>
      <c r="I26" s="245">
        <v>0.0002818528243635838</v>
      </c>
      <c r="J26" s="245">
        <v>0.0003767814013210768</v>
      </c>
      <c r="K26" s="308">
        <v>0.0004220421042614346</v>
      </c>
      <c r="L26" s="245">
        <v>0.0004241859941604543</v>
      </c>
      <c r="M26" s="245">
        <v>0.00043943018623805274</v>
      </c>
      <c r="N26" s="245">
        <v>0.0004518332931126589</v>
      </c>
      <c r="O26" s="245">
        <v>0.0003192265252704897</v>
      </c>
      <c r="P26" s="309">
        <v>0.000401996281710447</v>
      </c>
      <c r="R26" s="531"/>
      <c r="S26" s="448"/>
      <c r="T26" s="356" t="s">
        <v>18</v>
      </c>
      <c r="U26" s="357" t="s">
        <v>47</v>
      </c>
      <c r="V26" s="245">
        <v>0.00030594728606987324</v>
      </c>
      <c r="W26" s="245">
        <v>0.00040879301275706403</v>
      </c>
      <c r="X26" s="245">
        <v>0.00037567070384837936</v>
      </c>
      <c r="Y26" s="245">
        <v>0.0003618552228325739</v>
      </c>
      <c r="Z26" s="245">
        <v>0.007372920944999888</v>
      </c>
      <c r="AA26" s="245">
        <v>0.0022457199890075904</v>
      </c>
      <c r="AB26" s="245">
        <v>0.0014756392251243616</v>
      </c>
      <c r="AC26" s="245">
        <v>1.0377886071964406</v>
      </c>
      <c r="AD26" s="245">
        <v>0.0005888541330162541</v>
      </c>
      <c r="AE26" s="309">
        <v>0.0006314888784056205</v>
      </c>
      <c r="AF26" s="245">
        <v>0.0005167410253943799</v>
      </c>
      <c r="AH26" s="531"/>
      <c r="AI26" s="547"/>
      <c r="AJ26" s="356" t="s">
        <v>18</v>
      </c>
      <c r="AK26" s="357" t="s">
        <v>47</v>
      </c>
      <c r="AL26" s="308">
        <v>0.00034189603896776283</v>
      </c>
      <c r="AM26" s="245">
        <v>0.00042572674408288973</v>
      </c>
      <c r="AN26" s="245">
        <v>0.0016963763750142303</v>
      </c>
      <c r="AO26" s="245">
        <v>0.00036816849410257926</v>
      </c>
      <c r="AP26" s="245">
        <v>8.493830004941437E-05</v>
      </c>
      <c r="AQ26" s="245">
        <v>0.0004607031982932416</v>
      </c>
      <c r="AR26" s="245">
        <v>0.0005577346160012427</v>
      </c>
      <c r="AS26" s="309">
        <v>0.001174103753637303</v>
      </c>
      <c r="AT26" s="245">
        <v>0.00020048553255562032</v>
      </c>
      <c r="AU26" s="245">
        <v>0.009952540485059027</v>
      </c>
      <c r="AV26" s="245">
        <v>0.0003241583834413781</v>
      </c>
      <c r="AX26" s="531"/>
      <c r="AY26" s="547"/>
      <c r="AZ26" s="356" t="s">
        <v>18</v>
      </c>
      <c r="BA26" s="357" t="s">
        <v>47</v>
      </c>
      <c r="BB26" s="245">
        <v>0.0015330641378245343</v>
      </c>
      <c r="BC26" s="245">
        <v>0.000655461208640591</v>
      </c>
      <c r="BD26" s="246">
        <v>0.0011349986587474413</v>
      </c>
      <c r="BE26" s="245">
        <v>0.0007684847862205824</v>
      </c>
      <c r="BF26" s="255">
        <v>1.0778012676759319</v>
      </c>
      <c r="BG26" s="261">
        <v>0.4838442119103894</v>
      </c>
      <c r="BH26" s="25"/>
      <c r="CE26" s="15"/>
    </row>
    <row r="27" spans="2:83" ht="37.5" customHeight="1">
      <c r="B27" s="531"/>
      <c r="C27" s="547"/>
      <c r="D27" s="356" t="s">
        <v>19</v>
      </c>
      <c r="E27" s="357" t="s">
        <v>48</v>
      </c>
      <c r="F27" s="316">
        <v>0.01950203024216283</v>
      </c>
      <c r="G27" s="251">
        <v>0.0215540885588556</v>
      </c>
      <c r="H27" s="251">
        <v>0.031759467464063586</v>
      </c>
      <c r="I27" s="251">
        <v>0.030575668862946728</v>
      </c>
      <c r="J27" s="251">
        <v>0.03916059905598991</v>
      </c>
      <c r="K27" s="317">
        <v>0.02433282763819896</v>
      </c>
      <c r="L27" s="251">
        <v>0.03355042326281997</v>
      </c>
      <c r="M27" s="251">
        <v>0.07684690462456913</v>
      </c>
      <c r="N27" s="251">
        <v>0.03781988559639212</v>
      </c>
      <c r="O27" s="251">
        <v>0.06494408736844828</v>
      </c>
      <c r="P27" s="318">
        <v>0.04510268083902607</v>
      </c>
      <c r="R27" s="531"/>
      <c r="S27" s="448"/>
      <c r="T27" s="356" t="s">
        <v>19</v>
      </c>
      <c r="U27" s="357" t="s">
        <v>48</v>
      </c>
      <c r="V27" s="251">
        <v>0.016729750994713133</v>
      </c>
      <c r="W27" s="251">
        <v>0.026920662631927775</v>
      </c>
      <c r="X27" s="251">
        <v>0.07462264971659338</v>
      </c>
      <c r="Y27" s="251">
        <v>0.03535795757383707</v>
      </c>
      <c r="Z27" s="251">
        <v>0.06751372277506418</v>
      </c>
      <c r="AA27" s="251">
        <v>0.09074938706436375</v>
      </c>
      <c r="AB27" s="251">
        <v>0.08823302495754083</v>
      </c>
      <c r="AC27" s="251">
        <v>0.08918418543174576</v>
      </c>
      <c r="AD27" s="251">
        <v>1.1982336801784486</v>
      </c>
      <c r="AE27" s="318">
        <v>0.03467987633481895</v>
      </c>
      <c r="AF27" s="251">
        <v>0.03724203181027328</v>
      </c>
      <c r="AH27" s="531"/>
      <c r="AI27" s="547"/>
      <c r="AJ27" s="356" t="s">
        <v>19</v>
      </c>
      <c r="AK27" s="357" t="s">
        <v>48</v>
      </c>
      <c r="AL27" s="317">
        <v>0.018588574999421438</v>
      </c>
      <c r="AM27" s="251">
        <v>0.04652778362276553</v>
      </c>
      <c r="AN27" s="251">
        <v>0.013125355060276811</v>
      </c>
      <c r="AO27" s="251">
        <v>0.012656492584509205</v>
      </c>
      <c r="AP27" s="251">
        <v>0.0034203712265299</v>
      </c>
      <c r="AQ27" s="251">
        <v>0.01488462381665048</v>
      </c>
      <c r="AR27" s="251">
        <v>0.016737813856081772</v>
      </c>
      <c r="AS27" s="318">
        <v>0.032847652980210994</v>
      </c>
      <c r="AT27" s="251">
        <v>0.016033008741360738</v>
      </c>
      <c r="AU27" s="251">
        <v>0.017258387576181113</v>
      </c>
      <c r="AV27" s="251">
        <v>0.02385233186326736</v>
      </c>
      <c r="AX27" s="531"/>
      <c r="AY27" s="547"/>
      <c r="AZ27" s="356" t="s">
        <v>19</v>
      </c>
      <c r="BA27" s="357" t="s">
        <v>48</v>
      </c>
      <c r="BB27" s="251">
        <v>0.034423146882801216</v>
      </c>
      <c r="BC27" s="251">
        <v>0.0187449960112043</v>
      </c>
      <c r="BD27" s="252">
        <v>0.22796786090437707</v>
      </c>
      <c r="BE27" s="251">
        <v>0.040792387170677166</v>
      </c>
      <c r="BF27" s="257">
        <v>2.7224763802791148</v>
      </c>
      <c r="BG27" s="263">
        <v>1.2221682031430525</v>
      </c>
      <c r="BH27" s="25"/>
      <c r="CE27" s="15"/>
    </row>
    <row r="28" spans="2:83" ht="37.5" customHeight="1">
      <c r="B28" s="531"/>
      <c r="C28" s="547"/>
      <c r="D28" s="359" t="s">
        <v>20</v>
      </c>
      <c r="E28" s="360" t="s">
        <v>168</v>
      </c>
      <c r="F28" s="307">
        <v>0.009685851139720715</v>
      </c>
      <c r="G28" s="245">
        <v>0.010501648025899302</v>
      </c>
      <c r="H28" s="245">
        <v>0.006835045023674222</v>
      </c>
      <c r="I28" s="245">
        <v>0.005185463917422057</v>
      </c>
      <c r="J28" s="245">
        <v>0.006522520380785735</v>
      </c>
      <c r="K28" s="308">
        <v>0.013021844108353301</v>
      </c>
      <c r="L28" s="245">
        <v>0.007513416361418558</v>
      </c>
      <c r="M28" s="245">
        <v>0.010569432400474992</v>
      </c>
      <c r="N28" s="245">
        <v>0.01601264539951563</v>
      </c>
      <c r="O28" s="245">
        <v>0.007143387096173913</v>
      </c>
      <c r="P28" s="309">
        <v>0.014385289411125159</v>
      </c>
      <c r="R28" s="531"/>
      <c r="S28" s="448"/>
      <c r="T28" s="359" t="s">
        <v>20</v>
      </c>
      <c r="U28" s="360" t="s">
        <v>168</v>
      </c>
      <c r="V28" s="245">
        <v>0.009550428732774383</v>
      </c>
      <c r="W28" s="245">
        <v>0.01794484444227116</v>
      </c>
      <c r="X28" s="245">
        <v>0.017378984993853437</v>
      </c>
      <c r="Y28" s="245">
        <v>0.01827131124648492</v>
      </c>
      <c r="Z28" s="245">
        <v>0.010162352635213928</v>
      </c>
      <c r="AA28" s="245">
        <v>0.014102812307411084</v>
      </c>
      <c r="AB28" s="245">
        <v>0.010735626330467568</v>
      </c>
      <c r="AC28" s="245">
        <v>0.010493444573856437</v>
      </c>
      <c r="AD28" s="245">
        <v>0.010927173453940661</v>
      </c>
      <c r="AE28" s="309">
        <v>1.0085703267282984</v>
      </c>
      <c r="AF28" s="245">
        <v>0.00933930469801624</v>
      </c>
      <c r="AH28" s="531"/>
      <c r="AI28" s="547"/>
      <c r="AJ28" s="359" t="s">
        <v>20</v>
      </c>
      <c r="AK28" s="360" t="s">
        <v>168</v>
      </c>
      <c r="AL28" s="308">
        <v>0.049647268813924915</v>
      </c>
      <c r="AM28" s="245">
        <v>0.030939591146452314</v>
      </c>
      <c r="AN28" s="245">
        <v>0.008856440666922283</v>
      </c>
      <c r="AO28" s="245">
        <v>0.006340775869845091</v>
      </c>
      <c r="AP28" s="245">
        <v>0.03595338971210474</v>
      </c>
      <c r="AQ28" s="245">
        <v>0.011602357785698975</v>
      </c>
      <c r="AR28" s="245">
        <v>0.008873101679747844</v>
      </c>
      <c r="AS28" s="309">
        <v>0.013319073115927813</v>
      </c>
      <c r="AT28" s="245">
        <v>0.013186872784827454</v>
      </c>
      <c r="AU28" s="245">
        <v>0.009721583469327603</v>
      </c>
      <c r="AV28" s="245">
        <v>0.006465524759928906</v>
      </c>
      <c r="AX28" s="531"/>
      <c r="AY28" s="547"/>
      <c r="AZ28" s="359" t="s">
        <v>20</v>
      </c>
      <c r="BA28" s="360" t="s">
        <v>168</v>
      </c>
      <c r="BB28" s="245">
        <v>0.006447938496383224</v>
      </c>
      <c r="BC28" s="245">
        <v>0.009548332211997457</v>
      </c>
      <c r="BD28" s="246">
        <v>0.012919562377602303</v>
      </c>
      <c r="BE28" s="245">
        <v>0.011908792148937888</v>
      </c>
      <c r="BF28" s="255">
        <v>1.4805837584467803</v>
      </c>
      <c r="BG28" s="261">
        <v>0.664660455742199</v>
      </c>
      <c r="BH28" s="25"/>
      <c r="CE28" s="15"/>
    </row>
    <row r="29" spans="2:83" ht="37.5" customHeight="1">
      <c r="B29" s="531"/>
      <c r="C29" s="551"/>
      <c r="D29" s="356" t="s">
        <v>21</v>
      </c>
      <c r="E29" s="357" t="s">
        <v>169</v>
      </c>
      <c r="F29" s="310">
        <v>0</v>
      </c>
      <c r="G29" s="247">
        <v>0</v>
      </c>
      <c r="H29" s="247">
        <v>0</v>
      </c>
      <c r="I29" s="247">
        <v>0</v>
      </c>
      <c r="J29" s="247">
        <v>0</v>
      </c>
      <c r="K29" s="311">
        <v>0</v>
      </c>
      <c r="L29" s="247">
        <v>0</v>
      </c>
      <c r="M29" s="247">
        <v>0</v>
      </c>
      <c r="N29" s="247">
        <v>0</v>
      </c>
      <c r="O29" s="247">
        <v>0</v>
      </c>
      <c r="P29" s="312">
        <v>0</v>
      </c>
      <c r="R29" s="531"/>
      <c r="S29" s="452"/>
      <c r="T29" s="356" t="s">
        <v>21</v>
      </c>
      <c r="U29" s="357" t="s">
        <v>169</v>
      </c>
      <c r="V29" s="247">
        <v>0</v>
      </c>
      <c r="W29" s="247">
        <v>0</v>
      </c>
      <c r="X29" s="247">
        <v>0</v>
      </c>
      <c r="Y29" s="247">
        <v>0</v>
      </c>
      <c r="Z29" s="247">
        <v>0</v>
      </c>
      <c r="AA29" s="247">
        <v>0</v>
      </c>
      <c r="AB29" s="247">
        <v>0</v>
      </c>
      <c r="AC29" s="247">
        <v>0</v>
      </c>
      <c r="AD29" s="247">
        <v>0</v>
      </c>
      <c r="AE29" s="312">
        <v>0</v>
      </c>
      <c r="AF29" s="247">
        <v>1</v>
      </c>
      <c r="AH29" s="531"/>
      <c r="AI29" s="551"/>
      <c r="AJ29" s="356" t="s">
        <v>21</v>
      </c>
      <c r="AK29" s="357" t="s">
        <v>169</v>
      </c>
      <c r="AL29" s="311">
        <v>0</v>
      </c>
      <c r="AM29" s="247">
        <v>0</v>
      </c>
      <c r="AN29" s="247">
        <v>0</v>
      </c>
      <c r="AO29" s="247">
        <v>0</v>
      </c>
      <c r="AP29" s="247">
        <v>0</v>
      </c>
      <c r="AQ29" s="247">
        <v>0</v>
      </c>
      <c r="AR29" s="247">
        <v>0</v>
      </c>
      <c r="AS29" s="312">
        <v>0</v>
      </c>
      <c r="AT29" s="247">
        <v>0</v>
      </c>
      <c r="AU29" s="247">
        <v>0</v>
      </c>
      <c r="AV29" s="247">
        <v>0</v>
      </c>
      <c r="AX29" s="531"/>
      <c r="AY29" s="551"/>
      <c r="AZ29" s="356" t="s">
        <v>21</v>
      </c>
      <c r="BA29" s="357" t="s">
        <v>169</v>
      </c>
      <c r="BB29" s="247">
        <v>0</v>
      </c>
      <c r="BC29" s="247">
        <v>0</v>
      </c>
      <c r="BD29" s="248">
        <v>0</v>
      </c>
      <c r="BE29" s="247">
        <v>0</v>
      </c>
      <c r="BF29" s="256">
        <v>1</v>
      </c>
      <c r="BG29" s="262">
        <v>0.4489178352459216</v>
      </c>
      <c r="BH29" s="25"/>
      <c r="CE29" s="15"/>
    </row>
    <row r="30" spans="2:83" ht="37.5" customHeight="1">
      <c r="B30" s="531"/>
      <c r="C30" s="550" t="s">
        <v>81</v>
      </c>
      <c r="D30" s="356" t="s">
        <v>22</v>
      </c>
      <c r="E30" s="358" t="s">
        <v>121</v>
      </c>
      <c r="F30" s="313">
        <v>0.01898159521314573</v>
      </c>
      <c r="G30" s="249">
        <v>0.026867036396327097</v>
      </c>
      <c r="H30" s="249">
        <v>0.03846439177797966</v>
      </c>
      <c r="I30" s="249">
        <v>0.015264097354261489</v>
      </c>
      <c r="J30" s="249">
        <v>0.017219566609272766</v>
      </c>
      <c r="K30" s="314">
        <v>0.03671195933472815</v>
      </c>
      <c r="L30" s="249">
        <v>0.026101536660738774</v>
      </c>
      <c r="M30" s="249">
        <v>0.030884554509119234</v>
      </c>
      <c r="N30" s="249">
        <v>0.08723035057522052</v>
      </c>
      <c r="O30" s="249">
        <v>0.02791369395023446</v>
      </c>
      <c r="P30" s="315">
        <v>0.050189747488440524</v>
      </c>
      <c r="R30" s="531"/>
      <c r="S30" s="451" t="s">
        <v>81</v>
      </c>
      <c r="T30" s="356" t="s">
        <v>22</v>
      </c>
      <c r="U30" s="358" t="s">
        <v>121</v>
      </c>
      <c r="V30" s="249">
        <v>0.030105307809972566</v>
      </c>
      <c r="W30" s="249">
        <v>0.03302903894856001</v>
      </c>
      <c r="X30" s="249">
        <v>0.07858726379031955</v>
      </c>
      <c r="Y30" s="249">
        <v>0.042729829714580336</v>
      </c>
      <c r="Z30" s="249">
        <v>0.03239201131684946</v>
      </c>
      <c r="AA30" s="249">
        <v>0.04092146870194054</v>
      </c>
      <c r="AB30" s="249">
        <v>0.042961456553812435</v>
      </c>
      <c r="AC30" s="249">
        <v>0.030787448226373488</v>
      </c>
      <c r="AD30" s="249">
        <v>0.03781631927381834</v>
      </c>
      <c r="AE30" s="315">
        <v>0.023352958492205762</v>
      </c>
      <c r="AF30" s="249">
        <v>0.021607935225181958</v>
      </c>
      <c r="AH30" s="531"/>
      <c r="AI30" s="550" t="s">
        <v>81</v>
      </c>
      <c r="AJ30" s="356" t="s">
        <v>22</v>
      </c>
      <c r="AK30" s="358" t="s">
        <v>121</v>
      </c>
      <c r="AL30" s="314">
        <v>1.0424181500268266</v>
      </c>
      <c r="AM30" s="249">
        <v>0.04972850809356672</v>
      </c>
      <c r="AN30" s="249">
        <v>0.019504585025863</v>
      </c>
      <c r="AO30" s="249">
        <v>0.008084274473426935</v>
      </c>
      <c r="AP30" s="249">
        <v>0.004103388468519572</v>
      </c>
      <c r="AQ30" s="249">
        <v>0.020812883532937306</v>
      </c>
      <c r="AR30" s="249">
        <v>0.014451405454888119</v>
      </c>
      <c r="AS30" s="315">
        <v>0.01648052110688035</v>
      </c>
      <c r="AT30" s="249">
        <v>0.021417117193939968</v>
      </c>
      <c r="AU30" s="249">
        <v>0.023223739790040252</v>
      </c>
      <c r="AV30" s="249">
        <v>0.01149804840202836</v>
      </c>
      <c r="AX30" s="531"/>
      <c r="AY30" s="550" t="s">
        <v>81</v>
      </c>
      <c r="AZ30" s="356" t="s">
        <v>22</v>
      </c>
      <c r="BA30" s="358" t="s">
        <v>121</v>
      </c>
      <c r="BB30" s="249">
        <v>0.013715617972594279</v>
      </c>
      <c r="BC30" s="249">
        <v>0.029611558338332282</v>
      </c>
      <c r="BD30" s="250">
        <v>0.05473334202490217</v>
      </c>
      <c r="BE30" s="249">
        <v>0.02471544818789075</v>
      </c>
      <c r="BF30" s="255">
        <v>2.1446181560157194</v>
      </c>
      <c r="BG30" s="261">
        <v>0.9627573400276769</v>
      </c>
      <c r="BH30" s="25"/>
      <c r="CE30" s="15"/>
    </row>
    <row r="31" spans="2:83" ht="37.5" customHeight="1">
      <c r="B31" s="531"/>
      <c r="C31" s="548"/>
      <c r="D31" s="356" t="s">
        <v>23</v>
      </c>
      <c r="E31" s="358" t="s">
        <v>122</v>
      </c>
      <c r="F31" s="307">
        <v>0.003981971791414726</v>
      </c>
      <c r="G31" s="245">
        <v>0.00876515236544196</v>
      </c>
      <c r="H31" s="245">
        <v>0.006796070061383072</v>
      </c>
      <c r="I31" s="245">
        <v>0.0037556568609568887</v>
      </c>
      <c r="J31" s="245">
        <v>0.004335248430646543</v>
      </c>
      <c r="K31" s="308">
        <v>0.011703597484926918</v>
      </c>
      <c r="L31" s="245">
        <v>0.008570957430461473</v>
      </c>
      <c r="M31" s="245">
        <v>0.006490400652691769</v>
      </c>
      <c r="N31" s="245">
        <v>0.010838530990188269</v>
      </c>
      <c r="O31" s="245">
        <v>0.004746689379932629</v>
      </c>
      <c r="P31" s="309">
        <v>0.015548935198452603</v>
      </c>
      <c r="R31" s="531"/>
      <c r="S31" s="448"/>
      <c r="T31" s="356" t="s">
        <v>23</v>
      </c>
      <c r="U31" s="358" t="s">
        <v>122</v>
      </c>
      <c r="V31" s="245">
        <v>0.00809378705629137</v>
      </c>
      <c r="W31" s="245">
        <v>0.011234184865348428</v>
      </c>
      <c r="X31" s="245">
        <v>0.008076793685505426</v>
      </c>
      <c r="Y31" s="245">
        <v>0.0062690627769240856</v>
      </c>
      <c r="Z31" s="245">
        <v>0.007488420306696099</v>
      </c>
      <c r="AA31" s="245">
        <v>0.00875958315998518</v>
      </c>
      <c r="AB31" s="245">
        <v>0.007128951659679933</v>
      </c>
      <c r="AC31" s="245">
        <v>0.0073871663490825065</v>
      </c>
      <c r="AD31" s="245">
        <v>0.008262970335145664</v>
      </c>
      <c r="AE31" s="309">
        <v>0.005860385474476243</v>
      </c>
      <c r="AF31" s="245">
        <v>0.008697376677446779</v>
      </c>
      <c r="AH31" s="531"/>
      <c r="AI31" s="548"/>
      <c r="AJ31" s="356" t="s">
        <v>23</v>
      </c>
      <c r="AK31" s="358" t="s">
        <v>122</v>
      </c>
      <c r="AL31" s="308">
        <v>0.012338781090786814</v>
      </c>
      <c r="AM31" s="245">
        <v>1.0908625337388946</v>
      </c>
      <c r="AN31" s="245">
        <v>0.005819960452621466</v>
      </c>
      <c r="AO31" s="245">
        <v>0.005296655411017115</v>
      </c>
      <c r="AP31" s="245">
        <v>0.0012277252742704588</v>
      </c>
      <c r="AQ31" s="245">
        <v>0.00840458759585691</v>
      </c>
      <c r="AR31" s="245">
        <v>0.00857119400483247</v>
      </c>
      <c r="AS31" s="309">
        <v>0.02149505004686169</v>
      </c>
      <c r="AT31" s="245">
        <v>0.014632506136016247</v>
      </c>
      <c r="AU31" s="245">
        <v>0.01732098228816714</v>
      </c>
      <c r="AV31" s="245">
        <v>0.0062875115046298466</v>
      </c>
      <c r="AX31" s="531"/>
      <c r="AY31" s="548"/>
      <c r="AZ31" s="356" t="s">
        <v>23</v>
      </c>
      <c r="BA31" s="358" t="s">
        <v>122</v>
      </c>
      <c r="BB31" s="245">
        <v>0.004554428874121624</v>
      </c>
      <c r="BC31" s="245">
        <v>0.029878355358832664</v>
      </c>
      <c r="BD31" s="246">
        <v>0.008997903903672479</v>
      </c>
      <c r="BE31" s="245">
        <v>0.025591499843681302</v>
      </c>
      <c r="BF31" s="255">
        <v>1.4340715685173417</v>
      </c>
      <c r="BG31" s="261">
        <v>0.6437803041265283</v>
      </c>
      <c r="BH31" s="25"/>
      <c r="CE31" s="15"/>
    </row>
    <row r="32" spans="2:83" ht="37.5" customHeight="1">
      <c r="B32" s="531"/>
      <c r="C32" s="548"/>
      <c r="D32" s="356" t="s">
        <v>24</v>
      </c>
      <c r="E32" s="357" t="s">
        <v>109</v>
      </c>
      <c r="F32" s="307">
        <v>0.07779650481003468</v>
      </c>
      <c r="G32" s="245">
        <v>0.11324441869388374</v>
      </c>
      <c r="H32" s="245">
        <v>0.05992211194157915</v>
      </c>
      <c r="I32" s="245">
        <v>0.04750816260542808</v>
      </c>
      <c r="J32" s="245">
        <v>0.11325024384877705</v>
      </c>
      <c r="K32" s="308">
        <v>0.07523461244128078</v>
      </c>
      <c r="L32" s="245">
        <v>0.15670401087901079</v>
      </c>
      <c r="M32" s="245">
        <v>0.1632403417843445</v>
      </c>
      <c r="N32" s="245">
        <v>0.12143285243402537</v>
      </c>
      <c r="O32" s="245">
        <v>0.10252964221940594</v>
      </c>
      <c r="P32" s="309">
        <v>0.11032287519703661</v>
      </c>
      <c r="R32" s="531"/>
      <c r="S32" s="448"/>
      <c r="T32" s="356" t="s">
        <v>24</v>
      </c>
      <c r="U32" s="357" t="s">
        <v>109</v>
      </c>
      <c r="V32" s="245">
        <v>0.05943747412276594</v>
      </c>
      <c r="W32" s="245">
        <v>0.0854990231621105</v>
      </c>
      <c r="X32" s="245">
        <v>0.1234493559206943</v>
      </c>
      <c r="Y32" s="245">
        <v>0.1094549019835326</v>
      </c>
      <c r="Z32" s="245">
        <v>0.1348459681269634</v>
      </c>
      <c r="AA32" s="245">
        <v>0.1261896829659356</v>
      </c>
      <c r="AB32" s="245">
        <v>0.16632108359195524</v>
      </c>
      <c r="AC32" s="245">
        <v>0.11396040217309283</v>
      </c>
      <c r="AD32" s="245">
        <v>0.13499181226139714</v>
      </c>
      <c r="AE32" s="309">
        <v>0.11825097083398844</v>
      </c>
      <c r="AF32" s="245">
        <v>0.09538877225632453</v>
      </c>
      <c r="AH32" s="531"/>
      <c r="AI32" s="548"/>
      <c r="AJ32" s="356" t="s">
        <v>24</v>
      </c>
      <c r="AK32" s="357" t="s">
        <v>109</v>
      </c>
      <c r="AL32" s="308">
        <v>0.04956442813704386</v>
      </c>
      <c r="AM32" s="245">
        <v>0.04943636880162808</v>
      </c>
      <c r="AN32" s="245">
        <v>1.0348511247085594</v>
      </c>
      <c r="AO32" s="245">
        <v>0.025778753079710545</v>
      </c>
      <c r="AP32" s="245">
        <v>0.008812061415205106</v>
      </c>
      <c r="AQ32" s="245">
        <v>0.0679503530274248</v>
      </c>
      <c r="AR32" s="245">
        <v>0.03759926543132553</v>
      </c>
      <c r="AS32" s="309">
        <v>0.03931782609288066</v>
      </c>
      <c r="AT32" s="245">
        <v>0.03238572118066011</v>
      </c>
      <c r="AU32" s="245">
        <v>0.08934688727723325</v>
      </c>
      <c r="AV32" s="245">
        <v>0.06429601398763803</v>
      </c>
      <c r="AX32" s="531"/>
      <c r="AY32" s="548"/>
      <c r="AZ32" s="356" t="s">
        <v>24</v>
      </c>
      <c r="BA32" s="357" t="s">
        <v>109</v>
      </c>
      <c r="BB32" s="245">
        <v>0.0642076292303541</v>
      </c>
      <c r="BC32" s="245">
        <v>0.10774126096533204</v>
      </c>
      <c r="BD32" s="246">
        <v>0.31667382476392564</v>
      </c>
      <c r="BE32" s="245">
        <v>0.06707921627025802</v>
      </c>
      <c r="BF32" s="255">
        <v>4.464015958622747</v>
      </c>
      <c r="BG32" s="261">
        <v>2.003976380648171</v>
      </c>
      <c r="BH32" s="25"/>
      <c r="CE32" s="15"/>
    </row>
    <row r="33" spans="2:83" ht="37.5" customHeight="1">
      <c r="B33" s="531"/>
      <c r="C33" s="548"/>
      <c r="D33" s="356" t="s">
        <v>25</v>
      </c>
      <c r="E33" s="357" t="s">
        <v>51</v>
      </c>
      <c r="F33" s="307">
        <v>0.05600159059690934</v>
      </c>
      <c r="G33" s="245">
        <v>0.07686518364235864</v>
      </c>
      <c r="H33" s="245">
        <v>0.0742934079854761</v>
      </c>
      <c r="I33" s="245">
        <v>0.08708968481140184</v>
      </c>
      <c r="J33" s="245">
        <v>0.07986834070422813</v>
      </c>
      <c r="K33" s="308">
        <v>0.15761908289392176</v>
      </c>
      <c r="L33" s="245">
        <v>0.0621340416556093</v>
      </c>
      <c r="M33" s="245">
        <v>0.12376961078118416</v>
      </c>
      <c r="N33" s="245">
        <v>0.07902630370867116</v>
      </c>
      <c r="O33" s="245">
        <v>0.05888435376365262</v>
      </c>
      <c r="P33" s="309">
        <v>0.08992444434407357</v>
      </c>
      <c r="R33" s="531"/>
      <c r="S33" s="448"/>
      <c r="T33" s="356" t="s">
        <v>25</v>
      </c>
      <c r="U33" s="357" t="s">
        <v>51</v>
      </c>
      <c r="V33" s="245">
        <v>0.11029328448176057</v>
      </c>
      <c r="W33" s="245">
        <v>0.089833017689164</v>
      </c>
      <c r="X33" s="245">
        <v>0.0804748738991826</v>
      </c>
      <c r="Y33" s="245">
        <v>0.07198943760840845</v>
      </c>
      <c r="Z33" s="245">
        <v>0.07239593293612424</v>
      </c>
      <c r="AA33" s="245">
        <v>0.06396930633537201</v>
      </c>
      <c r="AB33" s="245">
        <v>0.06839629302215801</v>
      </c>
      <c r="AC33" s="245">
        <v>0.09091412482491437</v>
      </c>
      <c r="AD33" s="245">
        <v>0.08739879572568089</v>
      </c>
      <c r="AE33" s="309">
        <v>0.06229555877124378</v>
      </c>
      <c r="AF33" s="245">
        <v>0.08066008664032517</v>
      </c>
      <c r="AH33" s="531"/>
      <c r="AI33" s="548"/>
      <c r="AJ33" s="356" t="s">
        <v>25</v>
      </c>
      <c r="AK33" s="357" t="s">
        <v>51</v>
      </c>
      <c r="AL33" s="308">
        <v>0.09686478243326603</v>
      </c>
      <c r="AM33" s="245">
        <v>0.047154125072909205</v>
      </c>
      <c r="AN33" s="245">
        <v>0.0928001738521242</v>
      </c>
      <c r="AO33" s="245">
        <v>1.1667314336112222</v>
      </c>
      <c r="AP33" s="245">
        <v>0.0776892748646328</v>
      </c>
      <c r="AQ33" s="245">
        <v>0.09563275482973588</v>
      </c>
      <c r="AR33" s="245">
        <v>0.057558975346281745</v>
      </c>
      <c r="AS33" s="309">
        <v>0.025678186352150287</v>
      </c>
      <c r="AT33" s="245">
        <v>0.03369542973040103</v>
      </c>
      <c r="AU33" s="245">
        <v>0.05044112851287935</v>
      </c>
      <c r="AV33" s="245">
        <v>0.05028117556251831</v>
      </c>
      <c r="AX33" s="531"/>
      <c r="AY33" s="548"/>
      <c r="AZ33" s="356" t="s">
        <v>25</v>
      </c>
      <c r="BA33" s="357" t="s">
        <v>51</v>
      </c>
      <c r="BB33" s="245">
        <v>0.08506420880504693</v>
      </c>
      <c r="BC33" s="245">
        <v>0.05527497147849873</v>
      </c>
      <c r="BD33" s="246">
        <v>0.08469782182852024</v>
      </c>
      <c r="BE33" s="245">
        <v>0.7895766703952214</v>
      </c>
      <c r="BF33" s="255">
        <v>4.633237869497229</v>
      </c>
      <c r="BG33" s="261">
        <v>2.079943114554122</v>
      </c>
      <c r="BH33" s="25"/>
      <c r="CE33" s="15"/>
    </row>
    <row r="34" spans="2:83" ht="37.5" customHeight="1">
      <c r="B34" s="531"/>
      <c r="C34" s="548"/>
      <c r="D34" s="356" t="s">
        <v>26</v>
      </c>
      <c r="E34" s="357" t="s">
        <v>52</v>
      </c>
      <c r="F34" s="307">
        <v>0.006513743689284294</v>
      </c>
      <c r="G34" s="245">
        <v>0.009060746613894765</v>
      </c>
      <c r="H34" s="245">
        <v>0.0077467627171295</v>
      </c>
      <c r="I34" s="245">
        <v>0.007714749038264815</v>
      </c>
      <c r="J34" s="245">
        <v>0.009282444280241674</v>
      </c>
      <c r="K34" s="308">
        <v>0.019027723448946265</v>
      </c>
      <c r="L34" s="245">
        <v>0.01056534524660995</v>
      </c>
      <c r="M34" s="245">
        <v>0.015938871628105283</v>
      </c>
      <c r="N34" s="245">
        <v>0.012462109505056699</v>
      </c>
      <c r="O34" s="245">
        <v>0.011757752539349313</v>
      </c>
      <c r="P34" s="309">
        <v>0.013628806446410516</v>
      </c>
      <c r="R34" s="531"/>
      <c r="S34" s="448"/>
      <c r="T34" s="356" t="s">
        <v>26</v>
      </c>
      <c r="U34" s="357" t="s">
        <v>52</v>
      </c>
      <c r="V34" s="245">
        <v>0.013485839817248607</v>
      </c>
      <c r="W34" s="245">
        <v>0.012845396720318663</v>
      </c>
      <c r="X34" s="245">
        <v>0.012965589118462505</v>
      </c>
      <c r="Y34" s="245">
        <v>0.01216206022934294</v>
      </c>
      <c r="Z34" s="245">
        <v>0.013408864679123795</v>
      </c>
      <c r="AA34" s="245">
        <v>0.01313428044618308</v>
      </c>
      <c r="AB34" s="245">
        <v>0.012544900024416161</v>
      </c>
      <c r="AC34" s="245">
        <v>0.01355950089840571</v>
      </c>
      <c r="AD34" s="245">
        <v>0.012983893410103406</v>
      </c>
      <c r="AE34" s="309">
        <v>0.011670191533019958</v>
      </c>
      <c r="AF34" s="245">
        <v>0.011750915210577723</v>
      </c>
      <c r="AH34" s="531"/>
      <c r="AI34" s="548"/>
      <c r="AJ34" s="356" t="s">
        <v>26</v>
      </c>
      <c r="AK34" s="357" t="s">
        <v>52</v>
      </c>
      <c r="AL34" s="308">
        <v>0.016672888041224753</v>
      </c>
      <c r="AM34" s="245">
        <v>0.008680628814411758</v>
      </c>
      <c r="AN34" s="245">
        <v>0.03243982762711381</v>
      </c>
      <c r="AO34" s="245">
        <v>0.020285754805195982</v>
      </c>
      <c r="AP34" s="245">
        <v>1.0072423292273345</v>
      </c>
      <c r="AQ34" s="245">
        <v>0.022734855561886445</v>
      </c>
      <c r="AR34" s="245">
        <v>0.024483524459609024</v>
      </c>
      <c r="AS34" s="309">
        <v>0.00576013229760316</v>
      </c>
      <c r="AT34" s="245">
        <v>0.009873706045276574</v>
      </c>
      <c r="AU34" s="245">
        <v>0.012881455006923781</v>
      </c>
      <c r="AV34" s="245">
        <v>0.025943984598132342</v>
      </c>
      <c r="AX34" s="531"/>
      <c r="AY34" s="548"/>
      <c r="AZ34" s="356" t="s">
        <v>26</v>
      </c>
      <c r="BA34" s="357" t="s">
        <v>52</v>
      </c>
      <c r="BB34" s="245">
        <v>0.013417186836742758</v>
      </c>
      <c r="BC34" s="245">
        <v>0.02170092432948772</v>
      </c>
      <c r="BD34" s="246">
        <v>0.017539068310740157</v>
      </c>
      <c r="BE34" s="245">
        <v>0.02287599709122895</v>
      </c>
      <c r="BF34" s="255">
        <v>1.5267427502934072</v>
      </c>
      <c r="BG34" s="261">
        <v>0.6853820504391209</v>
      </c>
      <c r="BH34" s="25"/>
      <c r="CE34" s="15"/>
    </row>
    <row r="35" spans="2:83" ht="37.5" customHeight="1">
      <c r="B35" s="531"/>
      <c r="C35" s="548"/>
      <c r="D35" s="356" t="s">
        <v>27</v>
      </c>
      <c r="E35" s="357" t="s">
        <v>110</v>
      </c>
      <c r="F35" s="307">
        <v>0.10124914784058041</v>
      </c>
      <c r="G35" s="245">
        <v>0.15134276738195115</v>
      </c>
      <c r="H35" s="245">
        <v>0.09683950540311065</v>
      </c>
      <c r="I35" s="245">
        <v>0.11048339447408248</v>
      </c>
      <c r="J35" s="245">
        <v>0.12065362295625605</v>
      </c>
      <c r="K35" s="308">
        <v>0.4710209607391536</v>
      </c>
      <c r="L35" s="245">
        <v>0.1048431664579062</v>
      </c>
      <c r="M35" s="245">
        <v>0.08300931092483065</v>
      </c>
      <c r="N35" s="245">
        <v>0.10792575406858693</v>
      </c>
      <c r="O35" s="245">
        <v>0.07439071903385583</v>
      </c>
      <c r="P35" s="309">
        <v>0.10329407523667536</v>
      </c>
      <c r="R35" s="531"/>
      <c r="S35" s="448"/>
      <c r="T35" s="356" t="s">
        <v>27</v>
      </c>
      <c r="U35" s="357" t="s">
        <v>110</v>
      </c>
      <c r="V35" s="245">
        <v>0.3270223853936281</v>
      </c>
      <c r="W35" s="245">
        <v>0.1532425756599271</v>
      </c>
      <c r="X35" s="245">
        <v>0.10018456871078964</v>
      </c>
      <c r="Y35" s="245">
        <v>0.08612762699634043</v>
      </c>
      <c r="Z35" s="245">
        <v>0.07642425690368176</v>
      </c>
      <c r="AA35" s="245">
        <v>0.07910847254357209</v>
      </c>
      <c r="AB35" s="245">
        <v>0.08092604766312193</v>
      </c>
      <c r="AC35" s="245">
        <v>0.06973097622783483</v>
      </c>
      <c r="AD35" s="245">
        <v>0.1074960744153325</v>
      </c>
      <c r="AE35" s="309">
        <v>0.10897819927704842</v>
      </c>
      <c r="AF35" s="245">
        <v>0.1256227339196131</v>
      </c>
      <c r="AH35" s="531"/>
      <c r="AI35" s="548"/>
      <c r="AJ35" s="356" t="s">
        <v>27</v>
      </c>
      <c r="AK35" s="357" t="s">
        <v>110</v>
      </c>
      <c r="AL35" s="308">
        <v>0.1250970051118217</v>
      </c>
      <c r="AM35" s="245">
        <v>0.0720275121111386</v>
      </c>
      <c r="AN35" s="245">
        <v>0.07894529346072995</v>
      </c>
      <c r="AO35" s="245">
        <v>0.043473951349684285</v>
      </c>
      <c r="AP35" s="245">
        <v>0.011351052483347866</v>
      </c>
      <c r="AQ35" s="245">
        <v>1.1622908309051008</v>
      </c>
      <c r="AR35" s="245">
        <v>0.05197128426335507</v>
      </c>
      <c r="AS35" s="309">
        <v>0.061747619181863486</v>
      </c>
      <c r="AT35" s="245">
        <v>0.04173332856997466</v>
      </c>
      <c r="AU35" s="245">
        <v>0.054163577845635136</v>
      </c>
      <c r="AV35" s="245">
        <v>0.05879374410792937</v>
      </c>
      <c r="AX35" s="531"/>
      <c r="AY35" s="548"/>
      <c r="AZ35" s="356" t="s">
        <v>27</v>
      </c>
      <c r="BA35" s="357" t="s">
        <v>110</v>
      </c>
      <c r="BB35" s="245">
        <v>0.046846554127776156</v>
      </c>
      <c r="BC35" s="245">
        <v>0.07429566238164118</v>
      </c>
      <c r="BD35" s="246">
        <v>0.1574067321829055</v>
      </c>
      <c r="BE35" s="245">
        <v>0.12539416680168342</v>
      </c>
      <c r="BF35" s="255">
        <v>5.005454657112466</v>
      </c>
      <c r="BG35" s="261">
        <v>2.2470378690925448</v>
      </c>
      <c r="BH35" s="25"/>
      <c r="CE35" s="15"/>
    </row>
    <row r="36" spans="2:83" ht="37.5" customHeight="1">
      <c r="B36" s="531"/>
      <c r="C36" s="548"/>
      <c r="D36" s="356" t="s">
        <v>28</v>
      </c>
      <c r="E36" s="357" t="s">
        <v>214</v>
      </c>
      <c r="F36" s="316">
        <v>0.02405214826137597</v>
      </c>
      <c r="G36" s="251">
        <v>0.030026529917669745</v>
      </c>
      <c r="H36" s="251">
        <v>0.03498899081047316</v>
      </c>
      <c r="I36" s="251">
        <v>0.024259250190364245</v>
      </c>
      <c r="J36" s="251">
        <v>0.03247127915590736</v>
      </c>
      <c r="K36" s="317">
        <v>0.04834513483766836</v>
      </c>
      <c r="L36" s="251">
        <v>0.03222619147959938</v>
      </c>
      <c r="M36" s="251">
        <v>0.050618317981796335</v>
      </c>
      <c r="N36" s="251">
        <v>0.03920066127963729</v>
      </c>
      <c r="O36" s="251">
        <v>0.03351925958641026</v>
      </c>
      <c r="P36" s="318">
        <v>0.05458750112470563</v>
      </c>
      <c r="R36" s="531"/>
      <c r="S36" s="448"/>
      <c r="T36" s="356" t="s">
        <v>28</v>
      </c>
      <c r="U36" s="357" t="s">
        <v>214</v>
      </c>
      <c r="V36" s="251">
        <v>0.03509576426695036</v>
      </c>
      <c r="W36" s="251">
        <v>0.045142554573709436</v>
      </c>
      <c r="X36" s="251">
        <v>0.04194682670676492</v>
      </c>
      <c r="Y36" s="251">
        <v>0.044014149515155934</v>
      </c>
      <c r="Z36" s="251">
        <v>0.05252573737860719</v>
      </c>
      <c r="AA36" s="251">
        <v>0.05905841450100267</v>
      </c>
      <c r="AB36" s="251">
        <v>0.04546556744736977</v>
      </c>
      <c r="AC36" s="251">
        <v>0.0497354886929227</v>
      </c>
      <c r="AD36" s="251">
        <v>0.048425851117799915</v>
      </c>
      <c r="AE36" s="318">
        <v>0.041935074357612616</v>
      </c>
      <c r="AF36" s="251">
        <v>0.05217275726918928</v>
      </c>
      <c r="AH36" s="531"/>
      <c r="AI36" s="548"/>
      <c r="AJ36" s="356" t="s">
        <v>28</v>
      </c>
      <c r="AK36" s="357" t="s">
        <v>214</v>
      </c>
      <c r="AL36" s="317">
        <v>0.05312814765616507</v>
      </c>
      <c r="AM36" s="251">
        <v>0.06645305871705093</v>
      </c>
      <c r="AN36" s="251">
        <v>0.06639819080501642</v>
      </c>
      <c r="AO36" s="251">
        <v>0.09455635491686604</v>
      </c>
      <c r="AP36" s="251">
        <v>0.01222686416767107</v>
      </c>
      <c r="AQ36" s="251">
        <v>0.04931261298218456</v>
      </c>
      <c r="AR36" s="251">
        <v>1.1670160987278373</v>
      </c>
      <c r="AS36" s="318">
        <v>0.05833195634526718</v>
      </c>
      <c r="AT36" s="251">
        <v>0.04466282676601259</v>
      </c>
      <c r="AU36" s="251">
        <v>0.04200375617597088</v>
      </c>
      <c r="AV36" s="251">
        <v>0.10011945385860059</v>
      </c>
      <c r="AX36" s="531"/>
      <c r="AY36" s="548"/>
      <c r="AZ36" s="356" t="s">
        <v>28</v>
      </c>
      <c r="BA36" s="357" t="s">
        <v>214</v>
      </c>
      <c r="BB36" s="251">
        <v>0.11664251646347855</v>
      </c>
      <c r="BC36" s="251">
        <v>0.046630748871330625</v>
      </c>
      <c r="BD36" s="252">
        <v>0.04888543000434561</v>
      </c>
      <c r="BE36" s="251">
        <v>0.1283131954835981</v>
      </c>
      <c r="BF36" s="257">
        <v>3.0144946623940885</v>
      </c>
      <c r="BG36" s="263">
        <v>1.3532604182023393</v>
      </c>
      <c r="BH36" s="25"/>
      <c r="CE36" s="15"/>
    </row>
    <row r="37" spans="2:83" ht="37.5" customHeight="1">
      <c r="B37" s="531"/>
      <c r="C37" s="548"/>
      <c r="D37" s="356" t="s">
        <v>29</v>
      </c>
      <c r="E37" s="357" t="s">
        <v>170</v>
      </c>
      <c r="F37" s="307">
        <v>0.0042315664053124286</v>
      </c>
      <c r="G37" s="245">
        <v>0.002924907627165919</v>
      </c>
      <c r="H37" s="245">
        <v>0.012732892829499626</v>
      </c>
      <c r="I37" s="245">
        <v>0.013279948573447773</v>
      </c>
      <c r="J37" s="245">
        <v>0.002459080854462339</v>
      </c>
      <c r="K37" s="308">
        <v>0.0037861171626801774</v>
      </c>
      <c r="L37" s="245">
        <v>0.0031823533857401765</v>
      </c>
      <c r="M37" s="245">
        <v>0.0027299911966585425</v>
      </c>
      <c r="N37" s="245">
        <v>0.004014642875786605</v>
      </c>
      <c r="O37" s="245">
        <v>0.0024564027845976953</v>
      </c>
      <c r="P37" s="309">
        <v>0.0028773993926311517</v>
      </c>
      <c r="R37" s="531"/>
      <c r="S37" s="448"/>
      <c r="T37" s="356" t="s">
        <v>29</v>
      </c>
      <c r="U37" s="357" t="s">
        <v>170</v>
      </c>
      <c r="V37" s="245">
        <v>0.002601922161397863</v>
      </c>
      <c r="W37" s="245">
        <v>0.004147963068220646</v>
      </c>
      <c r="X37" s="245">
        <v>0.004716031416184114</v>
      </c>
      <c r="Y37" s="245">
        <v>0.0031446549270877132</v>
      </c>
      <c r="Z37" s="245">
        <v>0.004125885359630685</v>
      </c>
      <c r="AA37" s="245">
        <v>0.002684855172743959</v>
      </c>
      <c r="AB37" s="245">
        <v>0.0026935548652887065</v>
      </c>
      <c r="AC37" s="245">
        <v>0.0030559767920599187</v>
      </c>
      <c r="AD37" s="245">
        <v>0.002776715261557757</v>
      </c>
      <c r="AE37" s="309">
        <v>0.0034401898813360694</v>
      </c>
      <c r="AF37" s="245">
        <v>0.004957423577876309</v>
      </c>
      <c r="AH37" s="531"/>
      <c r="AI37" s="548"/>
      <c r="AJ37" s="356" t="s">
        <v>29</v>
      </c>
      <c r="AK37" s="357" t="s">
        <v>170</v>
      </c>
      <c r="AL37" s="308">
        <v>0.0025629066912220694</v>
      </c>
      <c r="AM37" s="245">
        <v>0.00331506032217184</v>
      </c>
      <c r="AN37" s="245">
        <v>0.0025366643175199865</v>
      </c>
      <c r="AO37" s="245">
        <v>0.0018506479467236365</v>
      </c>
      <c r="AP37" s="245">
        <v>0.0012373986840124036</v>
      </c>
      <c r="AQ37" s="245">
        <v>0.00265061246711508</v>
      </c>
      <c r="AR37" s="245">
        <v>0.004990585938080563</v>
      </c>
      <c r="AS37" s="309">
        <v>1.000995994938731</v>
      </c>
      <c r="AT37" s="245">
        <v>0.003943591262738153</v>
      </c>
      <c r="AU37" s="245">
        <v>0.002206701777412201</v>
      </c>
      <c r="AV37" s="245">
        <v>0.0017146854414480293</v>
      </c>
      <c r="AX37" s="531"/>
      <c r="AY37" s="548"/>
      <c r="AZ37" s="356" t="s">
        <v>29</v>
      </c>
      <c r="BA37" s="357" t="s">
        <v>170</v>
      </c>
      <c r="BB37" s="245">
        <v>0.002671721991682306</v>
      </c>
      <c r="BC37" s="245">
        <v>0.0021218243911546417</v>
      </c>
      <c r="BD37" s="246">
        <v>0.003339045904520617</v>
      </c>
      <c r="BE37" s="245">
        <v>0.28215617534310167</v>
      </c>
      <c r="BF37" s="255">
        <v>1.4113140929890005</v>
      </c>
      <c r="BG37" s="261">
        <v>0.6335640674766834</v>
      </c>
      <c r="BH37" s="25"/>
      <c r="CE37" s="15"/>
    </row>
    <row r="38" spans="2:83" ht="37.5" customHeight="1">
      <c r="B38" s="531"/>
      <c r="C38" s="548"/>
      <c r="D38" s="356" t="s">
        <v>30</v>
      </c>
      <c r="E38" s="357" t="s">
        <v>53</v>
      </c>
      <c r="F38" s="307">
        <v>0.016316838735214674</v>
      </c>
      <c r="G38" s="245">
        <v>0.013346348334732918</v>
      </c>
      <c r="H38" s="245">
        <v>0.012183151387666772</v>
      </c>
      <c r="I38" s="245">
        <v>0.013067025912961584</v>
      </c>
      <c r="J38" s="245">
        <v>0.016653458651398934</v>
      </c>
      <c r="K38" s="308">
        <v>0.012862997527233775</v>
      </c>
      <c r="L38" s="245">
        <v>0.017442119735819422</v>
      </c>
      <c r="M38" s="245">
        <v>0.028976844883289984</v>
      </c>
      <c r="N38" s="245">
        <v>0.03249708768874331</v>
      </c>
      <c r="O38" s="245">
        <v>0.016024891143428883</v>
      </c>
      <c r="P38" s="309">
        <v>0.1357454081211395</v>
      </c>
      <c r="R38" s="531"/>
      <c r="S38" s="448"/>
      <c r="T38" s="356" t="s">
        <v>30</v>
      </c>
      <c r="U38" s="357" t="s">
        <v>53</v>
      </c>
      <c r="V38" s="245">
        <v>0.01197908117617662</v>
      </c>
      <c r="W38" s="245">
        <v>0.059963739516894994</v>
      </c>
      <c r="X38" s="245">
        <v>0.04776580139590844</v>
      </c>
      <c r="Y38" s="245">
        <v>0.03451167750644547</v>
      </c>
      <c r="Z38" s="245">
        <v>0.10209865661698139</v>
      </c>
      <c r="AA38" s="245">
        <v>0.16053769785079214</v>
      </c>
      <c r="AB38" s="245">
        <v>0.10164512213059548</v>
      </c>
      <c r="AC38" s="245">
        <v>0.11651882150730733</v>
      </c>
      <c r="AD38" s="245">
        <v>0.0685280358924873</v>
      </c>
      <c r="AE38" s="309">
        <v>0.019861389502851313</v>
      </c>
      <c r="AF38" s="245">
        <v>0.01942629343196155</v>
      </c>
      <c r="AH38" s="531"/>
      <c r="AI38" s="548"/>
      <c r="AJ38" s="356" t="s">
        <v>30</v>
      </c>
      <c r="AK38" s="357" t="s">
        <v>53</v>
      </c>
      <c r="AL38" s="308">
        <v>0.038182062125850944</v>
      </c>
      <c r="AM38" s="245">
        <v>0.011545942858337405</v>
      </c>
      <c r="AN38" s="245">
        <v>0.009347617231198535</v>
      </c>
      <c r="AO38" s="245">
        <v>0.006550622952561803</v>
      </c>
      <c r="AP38" s="245">
        <v>0.001895289309130714</v>
      </c>
      <c r="AQ38" s="245">
        <v>0.01065013533786426</v>
      </c>
      <c r="AR38" s="245">
        <v>0.023351355882141454</v>
      </c>
      <c r="AS38" s="309">
        <v>0.01012781050012174</v>
      </c>
      <c r="AT38" s="245">
        <v>1.0090228411860855</v>
      </c>
      <c r="AU38" s="245">
        <v>0.02319328827512859</v>
      </c>
      <c r="AV38" s="245">
        <v>0.0076482818433932795</v>
      </c>
      <c r="AX38" s="531"/>
      <c r="AY38" s="548"/>
      <c r="AZ38" s="356" t="s">
        <v>30</v>
      </c>
      <c r="BA38" s="357" t="s">
        <v>53</v>
      </c>
      <c r="BB38" s="245">
        <v>0.020143739536390103</v>
      </c>
      <c r="BC38" s="245">
        <v>0.008846135877807618</v>
      </c>
      <c r="BD38" s="246">
        <v>0.04160050001483841</v>
      </c>
      <c r="BE38" s="245">
        <v>0.05869010127984358</v>
      </c>
      <c r="BF38" s="255">
        <v>2.3387482128607253</v>
      </c>
      <c r="BG38" s="261">
        <v>1.0499057849027047</v>
      </c>
      <c r="BH38" s="25"/>
      <c r="CE38" s="15"/>
    </row>
    <row r="39" spans="2:83" ht="37.5" customHeight="1">
      <c r="B39" s="531"/>
      <c r="C39" s="548"/>
      <c r="D39" s="356" t="s">
        <v>31</v>
      </c>
      <c r="E39" s="358" t="s">
        <v>210</v>
      </c>
      <c r="F39" s="307">
        <v>7.007570404857384E-05</v>
      </c>
      <c r="G39" s="245">
        <v>5.069601811255445E-05</v>
      </c>
      <c r="H39" s="245">
        <v>0.00042759183591062463</v>
      </c>
      <c r="I39" s="245">
        <v>2.3621201512484755E-05</v>
      </c>
      <c r="J39" s="245">
        <v>1.7277303222367344E-05</v>
      </c>
      <c r="K39" s="308">
        <v>3.971562334270246E-05</v>
      </c>
      <c r="L39" s="245">
        <v>2.4656233925904728E-05</v>
      </c>
      <c r="M39" s="245">
        <v>2.018680218745713E-05</v>
      </c>
      <c r="N39" s="245">
        <v>1.8844799553240407E-05</v>
      </c>
      <c r="O39" s="245">
        <v>1.3785246256009171E-05</v>
      </c>
      <c r="P39" s="309">
        <v>3.5712308485280004E-05</v>
      </c>
      <c r="R39" s="531"/>
      <c r="S39" s="448"/>
      <c r="T39" s="356" t="s">
        <v>31</v>
      </c>
      <c r="U39" s="358" t="s">
        <v>210</v>
      </c>
      <c r="V39" s="245">
        <v>2.787818978641995E-05</v>
      </c>
      <c r="W39" s="245">
        <v>2.1341935730492393E-05</v>
      </c>
      <c r="X39" s="245">
        <v>1.8912107366216566E-05</v>
      </c>
      <c r="Y39" s="245">
        <v>1.584827078596194E-05</v>
      </c>
      <c r="Z39" s="245">
        <v>1.8136401224449288E-05</v>
      </c>
      <c r="AA39" s="245">
        <v>1.7733493804452092E-05</v>
      </c>
      <c r="AB39" s="245">
        <v>1.7302584650391445E-05</v>
      </c>
      <c r="AC39" s="245">
        <v>1.689561259062642E-05</v>
      </c>
      <c r="AD39" s="245">
        <v>2.3040241080174767E-05</v>
      </c>
      <c r="AE39" s="309">
        <v>1.7229422900241905E-05</v>
      </c>
      <c r="AF39" s="245">
        <v>2.037481431125268E-05</v>
      </c>
      <c r="AH39" s="531"/>
      <c r="AI39" s="548"/>
      <c r="AJ39" s="356" t="s">
        <v>31</v>
      </c>
      <c r="AK39" s="358" t="s">
        <v>210</v>
      </c>
      <c r="AL39" s="308">
        <v>1.7797649137064152E-05</v>
      </c>
      <c r="AM39" s="245">
        <v>5.053173781224367E-05</v>
      </c>
      <c r="AN39" s="245">
        <v>3.531403093724882E-05</v>
      </c>
      <c r="AO39" s="245">
        <v>4.458086251210912E-05</v>
      </c>
      <c r="AP39" s="245">
        <v>5.924182082636538E-06</v>
      </c>
      <c r="AQ39" s="245">
        <v>7.460624053143488E-05</v>
      </c>
      <c r="AR39" s="245">
        <v>7.644111833305883E-05</v>
      </c>
      <c r="AS39" s="309">
        <v>2.0558475846455387E-05</v>
      </c>
      <c r="AT39" s="245">
        <v>1.88860083905568E-05</v>
      </c>
      <c r="AU39" s="245">
        <v>1.0176286160248158</v>
      </c>
      <c r="AV39" s="245">
        <v>2.6771938131493226E-05</v>
      </c>
      <c r="AX39" s="531"/>
      <c r="AY39" s="548"/>
      <c r="AZ39" s="356" t="s">
        <v>31</v>
      </c>
      <c r="BA39" s="358" t="s">
        <v>210</v>
      </c>
      <c r="BB39" s="245">
        <v>2.2369668133109055E-05</v>
      </c>
      <c r="BC39" s="245">
        <v>5.953333425060887E-05</v>
      </c>
      <c r="BD39" s="246">
        <v>2.648862939416643E-05</v>
      </c>
      <c r="BE39" s="245">
        <v>0.0002869398789218984</v>
      </c>
      <c r="BF39" s="255">
        <v>1.0193522159300177</v>
      </c>
      <c r="BG39" s="261">
        <v>0.45760539012843676</v>
      </c>
      <c r="BH39" s="25"/>
      <c r="CE39" s="15"/>
    </row>
    <row r="40" spans="2:83" ht="37.5" customHeight="1">
      <c r="B40" s="531"/>
      <c r="C40" s="548"/>
      <c r="D40" s="356" t="s">
        <v>32</v>
      </c>
      <c r="E40" s="358" t="s">
        <v>123</v>
      </c>
      <c r="F40" s="307">
        <v>0.0009797387447205044</v>
      </c>
      <c r="G40" s="245">
        <v>0.0015198650380020707</v>
      </c>
      <c r="H40" s="245">
        <v>0.0011431713387138182</v>
      </c>
      <c r="I40" s="245">
        <v>0.0013067888716065093</v>
      </c>
      <c r="J40" s="245">
        <v>0.0031487144198917385</v>
      </c>
      <c r="K40" s="308">
        <v>0.003760802721122201</v>
      </c>
      <c r="L40" s="245">
        <v>0.0022129431738679203</v>
      </c>
      <c r="M40" s="245">
        <v>0.0032604989650043405</v>
      </c>
      <c r="N40" s="245">
        <v>0.0025212619060203433</v>
      </c>
      <c r="O40" s="245">
        <v>0.001776801103847307</v>
      </c>
      <c r="P40" s="309">
        <v>0.0033859627278358113</v>
      </c>
      <c r="R40" s="531"/>
      <c r="S40" s="448"/>
      <c r="T40" s="356" t="s">
        <v>32</v>
      </c>
      <c r="U40" s="358" t="s">
        <v>123</v>
      </c>
      <c r="V40" s="245">
        <v>0.0029019975353105454</v>
      </c>
      <c r="W40" s="245">
        <v>0.002721119602317449</v>
      </c>
      <c r="X40" s="245">
        <v>0.0026385656067265287</v>
      </c>
      <c r="Y40" s="245">
        <v>0.002627018690451068</v>
      </c>
      <c r="Z40" s="245">
        <v>0.004017714602637909</v>
      </c>
      <c r="AA40" s="245">
        <v>0.002668255212664165</v>
      </c>
      <c r="AB40" s="245">
        <v>0.002327467457784976</v>
      </c>
      <c r="AC40" s="245">
        <v>0.002942860141514339</v>
      </c>
      <c r="AD40" s="245">
        <v>0.0029138028866490784</v>
      </c>
      <c r="AE40" s="309">
        <v>0.0023077822623265533</v>
      </c>
      <c r="AF40" s="245">
        <v>0.002765334556000409</v>
      </c>
      <c r="AH40" s="531"/>
      <c r="AI40" s="548"/>
      <c r="AJ40" s="356" t="s">
        <v>32</v>
      </c>
      <c r="AK40" s="358" t="s">
        <v>123</v>
      </c>
      <c r="AL40" s="308">
        <v>0.0032158822616363252</v>
      </c>
      <c r="AM40" s="245">
        <v>0.009209067035389705</v>
      </c>
      <c r="AN40" s="245">
        <v>0.0014030857658314615</v>
      </c>
      <c r="AO40" s="245">
        <v>0.003656622772291684</v>
      </c>
      <c r="AP40" s="245">
        <v>0.000679295980854446</v>
      </c>
      <c r="AQ40" s="245">
        <v>0.0027221836694822812</v>
      </c>
      <c r="AR40" s="245">
        <v>0.0022338793642173206</v>
      </c>
      <c r="AS40" s="309">
        <v>0.0008670633591969335</v>
      </c>
      <c r="AT40" s="245">
        <v>0.0018704880255266379</v>
      </c>
      <c r="AU40" s="245">
        <v>0.0022842408394819977</v>
      </c>
      <c r="AV40" s="245">
        <v>1.000963109501838</v>
      </c>
      <c r="AX40" s="531"/>
      <c r="AY40" s="548"/>
      <c r="AZ40" s="356" t="s">
        <v>32</v>
      </c>
      <c r="BA40" s="358" t="s">
        <v>123</v>
      </c>
      <c r="BB40" s="245">
        <v>0.003274027662500451</v>
      </c>
      <c r="BC40" s="245">
        <v>0.004978601378833995</v>
      </c>
      <c r="BD40" s="246">
        <v>0.002472920443723602</v>
      </c>
      <c r="BE40" s="245">
        <v>0.00620260853939579</v>
      </c>
      <c r="BF40" s="255">
        <v>1.1018815441652163</v>
      </c>
      <c r="BG40" s="261">
        <v>0.49465427750408225</v>
      </c>
      <c r="BH40" s="25"/>
      <c r="CE40" s="15"/>
    </row>
    <row r="41" spans="2:83" ht="37.5" customHeight="1">
      <c r="B41" s="531"/>
      <c r="C41" s="548"/>
      <c r="D41" s="356" t="s">
        <v>33</v>
      </c>
      <c r="E41" s="358" t="s">
        <v>124</v>
      </c>
      <c r="F41" s="307">
        <v>0.08353485580346998</v>
      </c>
      <c r="G41" s="245">
        <v>0.09635549458482957</v>
      </c>
      <c r="H41" s="245">
        <v>0.10949258664322105</v>
      </c>
      <c r="I41" s="245">
        <v>0.08204042756830837</v>
      </c>
      <c r="J41" s="245">
        <v>0.08101712463363815</v>
      </c>
      <c r="K41" s="308">
        <v>0.18182291793103178</v>
      </c>
      <c r="L41" s="245">
        <v>0.0968531005770821</v>
      </c>
      <c r="M41" s="245">
        <v>0.12360234714228795</v>
      </c>
      <c r="N41" s="245">
        <v>0.11526442504697067</v>
      </c>
      <c r="O41" s="245">
        <v>0.10088925675253856</v>
      </c>
      <c r="P41" s="309">
        <v>0.14449169607570972</v>
      </c>
      <c r="R41" s="531"/>
      <c r="S41" s="448"/>
      <c r="T41" s="356" t="s">
        <v>33</v>
      </c>
      <c r="U41" s="358" t="s">
        <v>124</v>
      </c>
      <c r="V41" s="245">
        <v>0.1297081285936502</v>
      </c>
      <c r="W41" s="245">
        <v>0.15012564296854444</v>
      </c>
      <c r="X41" s="245">
        <v>0.11645525325654543</v>
      </c>
      <c r="Y41" s="245">
        <v>0.11337485389074918</v>
      </c>
      <c r="Z41" s="245">
        <v>0.14089660939209497</v>
      </c>
      <c r="AA41" s="245">
        <v>0.14650167699159303</v>
      </c>
      <c r="AB41" s="245">
        <v>0.1324663311209148</v>
      </c>
      <c r="AC41" s="245">
        <v>0.1551646998775531</v>
      </c>
      <c r="AD41" s="245">
        <v>0.13596453048273027</v>
      </c>
      <c r="AE41" s="309">
        <v>0.14768961846322945</v>
      </c>
      <c r="AF41" s="245">
        <v>0.18224375752432864</v>
      </c>
      <c r="AH41" s="531"/>
      <c r="AI41" s="548"/>
      <c r="AJ41" s="356" t="s">
        <v>33</v>
      </c>
      <c r="AK41" s="358" t="s">
        <v>124</v>
      </c>
      <c r="AL41" s="308">
        <v>0.18176164392119823</v>
      </c>
      <c r="AM41" s="245">
        <v>0.15016648649775743</v>
      </c>
      <c r="AN41" s="245">
        <v>0.10973975326541305</v>
      </c>
      <c r="AO41" s="245">
        <v>0.17790958070422236</v>
      </c>
      <c r="AP41" s="245">
        <v>0.03977301684632276</v>
      </c>
      <c r="AQ41" s="245">
        <v>0.23132301520676515</v>
      </c>
      <c r="AR41" s="245">
        <v>0.18063360205281845</v>
      </c>
      <c r="AS41" s="309">
        <v>0.10292712752100339</v>
      </c>
      <c r="AT41" s="245">
        <v>0.08745647499736843</v>
      </c>
      <c r="AU41" s="245">
        <v>0.10404917649294776</v>
      </c>
      <c r="AV41" s="245">
        <v>0.13451109291112398</v>
      </c>
      <c r="AX41" s="531"/>
      <c r="AY41" s="548"/>
      <c r="AZ41" s="356" t="s">
        <v>33</v>
      </c>
      <c r="BA41" s="358" t="s">
        <v>124</v>
      </c>
      <c r="BB41" s="245">
        <v>1.1732980017789314</v>
      </c>
      <c r="BC41" s="245">
        <v>0.0919560883737799</v>
      </c>
      <c r="BD41" s="246">
        <v>0.12704488153312551</v>
      </c>
      <c r="BE41" s="245">
        <v>0.23370736701150702</v>
      </c>
      <c r="BF41" s="255">
        <v>5.892212644435307</v>
      </c>
      <c r="BG41" s="261">
        <v>2.645119345148545</v>
      </c>
      <c r="BH41" s="25"/>
      <c r="CE41" s="15"/>
    </row>
    <row r="42" spans="2:83" ht="37.5" customHeight="1">
      <c r="B42" s="531"/>
      <c r="C42" s="549"/>
      <c r="D42" s="356" t="s">
        <v>34</v>
      </c>
      <c r="E42" s="358" t="s">
        <v>125</v>
      </c>
      <c r="F42" s="310">
        <v>0.0009229351136066236</v>
      </c>
      <c r="G42" s="247">
        <v>0.0010637197478939985</v>
      </c>
      <c r="H42" s="247">
        <v>0.0029857605393699385</v>
      </c>
      <c r="I42" s="247">
        <v>0.0012033429615416387</v>
      </c>
      <c r="J42" s="247">
        <v>0.002516887328656055</v>
      </c>
      <c r="K42" s="311">
        <v>0.0013062249701143078</v>
      </c>
      <c r="L42" s="247">
        <v>0.0012383890215583331</v>
      </c>
      <c r="M42" s="247">
        <v>0.001172572844235751</v>
      </c>
      <c r="N42" s="247">
        <v>0.0011627925430052427</v>
      </c>
      <c r="O42" s="247">
        <v>0.0009622852625944115</v>
      </c>
      <c r="P42" s="312">
        <v>0.0012767802497446411</v>
      </c>
      <c r="R42" s="531"/>
      <c r="S42" s="452"/>
      <c r="T42" s="356" t="s">
        <v>34</v>
      </c>
      <c r="U42" s="358" t="s">
        <v>125</v>
      </c>
      <c r="V42" s="247">
        <v>0.000957248841025478</v>
      </c>
      <c r="W42" s="247">
        <v>0.0011898205373043268</v>
      </c>
      <c r="X42" s="247">
        <v>0.001320315209798343</v>
      </c>
      <c r="Y42" s="247">
        <v>0.001166238402750249</v>
      </c>
      <c r="Z42" s="247">
        <v>0.0014179103921796042</v>
      </c>
      <c r="AA42" s="247">
        <v>0.0016210193980338446</v>
      </c>
      <c r="AB42" s="247">
        <v>0.001376315987983037</v>
      </c>
      <c r="AC42" s="247">
        <v>0.0013623743931042937</v>
      </c>
      <c r="AD42" s="247">
        <v>0.0020621380638926614</v>
      </c>
      <c r="AE42" s="312">
        <v>0.001442547441098384</v>
      </c>
      <c r="AF42" s="247">
        <v>0.0018458587618141963</v>
      </c>
      <c r="AH42" s="531"/>
      <c r="AI42" s="549"/>
      <c r="AJ42" s="356" t="s">
        <v>34</v>
      </c>
      <c r="AK42" s="358" t="s">
        <v>125</v>
      </c>
      <c r="AL42" s="311">
        <v>0.0012301167778298375</v>
      </c>
      <c r="AM42" s="247">
        <v>0.0013932824343715709</v>
      </c>
      <c r="AN42" s="247">
        <v>0.002004288031945337</v>
      </c>
      <c r="AO42" s="247">
        <v>0.0016362600737881271</v>
      </c>
      <c r="AP42" s="247">
        <v>0.0009846475980350138</v>
      </c>
      <c r="AQ42" s="247">
        <v>0.0015612044452431176</v>
      </c>
      <c r="AR42" s="247">
        <v>0.011722796203031892</v>
      </c>
      <c r="AS42" s="312">
        <v>0.0015179424875103396</v>
      </c>
      <c r="AT42" s="247">
        <v>0.0017820755473533885</v>
      </c>
      <c r="AU42" s="247">
        <v>0.0165149527447121</v>
      </c>
      <c r="AV42" s="247">
        <v>0.004795658256035076</v>
      </c>
      <c r="AX42" s="531"/>
      <c r="AY42" s="549"/>
      <c r="AZ42" s="356" t="s">
        <v>34</v>
      </c>
      <c r="BA42" s="358" t="s">
        <v>125</v>
      </c>
      <c r="BB42" s="247">
        <v>0.003272752194025091</v>
      </c>
      <c r="BC42" s="247">
        <v>1.011766212726599</v>
      </c>
      <c r="BD42" s="248">
        <v>0.0015418355107492214</v>
      </c>
      <c r="BE42" s="247">
        <v>0.005825061303145863</v>
      </c>
      <c r="BF42" s="256">
        <v>1.0991225643456803</v>
      </c>
      <c r="BG42" s="262">
        <v>0.493415722256009</v>
      </c>
      <c r="BH42" s="25"/>
      <c r="CE42" s="15"/>
    </row>
    <row r="43" spans="2:83" ht="37.5" customHeight="1">
      <c r="B43" s="531"/>
      <c r="C43" s="361" t="s">
        <v>86</v>
      </c>
      <c r="D43" s="362" t="s">
        <v>35</v>
      </c>
      <c r="E43" s="357" t="s">
        <v>56</v>
      </c>
      <c r="F43" s="319">
        <v>0.0014206633765185574</v>
      </c>
      <c r="G43" s="253">
        <v>0.002099767719514677</v>
      </c>
      <c r="H43" s="253">
        <v>0.0030926313756015223</v>
      </c>
      <c r="I43" s="253">
        <v>0.0020341206538874276</v>
      </c>
      <c r="J43" s="253">
        <v>0.002606671446781964</v>
      </c>
      <c r="K43" s="320">
        <v>0.0028382618291136396</v>
      </c>
      <c r="L43" s="253">
        <v>0.002306665579313368</v>
      </c>
      <c r="M43" s="253">
        <v>0.0034180254080660912</v>
      </c>
      <c r="N43" s="253">
        <v>0.0026346038027556845</v>
      </c>
      <c r="O43" s="253">
        <v>0.0023088432377487036</v>
      </c>
      <c r="P43" s="321">
        <v>0.002798898581260466</v>
      </c>
      <c r="R43" s="531"/>
      <c r="S43" s="361" t="s">
        <v>86</v>
      </c>
      <c r="T43" s="362" t="s">
        <v>35</v>
      </c>
      <c r="U43" s="357" t="s">
        <v>56</v>
      </c>
      <c r="V43" s="253">
        <v>0.0019952197414817175</v>
      </c>
      <c r="W43" s="253">
        <v>0.002847642876962405</v>
      </c>
      <c r="X43" s="253">
        <v>0.002396682310820883</v>
      </c>
      <c r="Y43" s="253">
        <v>0.0026621860303129886</v>
      </c>
      <c r="Z43" s="253">
        <v>0.0035424380655629277</v>
      </c>
      <c r="AA43" s="253">
        <v>0.00391401429497961</v>
      </c>
      <c r="AB43" s="253">
        <v>0.0031251470207196656</v>
      </c>
      <c r="AC43" s="253">
        <v>0.002965414327927437</v>
      </c>
      <c r="AD43" s="253">
        <v>0.0026906606190087016</v>
      </c>
      <c r="AE43" s="321">
        <v>0.0019007336176854075</v>
      </c>
      <c r="AF43" s="253">
        <v>0.002192484411972649</v>
      </c>
      <c r="AH43" s="531"/>
      <c r="AI43" s="361" t="s">
        <v>86</v>
      </c>
      <c r="AJ43" s="362" t="s">
        <v>35</v>
      </c>
      <c r="AK43" s="357" t="s">
        <v>56</v>
      </c>
      <c r="AL43" s="320">
        <v>0.0022828574687457836</v>
      </c>
      <c r="AM43" s="253">
        <v>0.002847806763704328</v>
      </c>
      <c r="AN43" s="253">
        <v>0.0046048172984536435</v>
      </c>
      <c r="AO43" s="253">
        <v>0.004987142496243127</v>
      </c>
      <c r="AP43" s="253">
        <v>0.0006851817944746324</v>
      </c>
      <c r="AQ43" s="253">
        <v>0.003048187535110565</v>
      </c>
      <c r="AR43" s="253">
        <v>0.0031134309682231834</v>
      </c>
      <c r="AS43" s="321">
        <v>0.0026875055188610303</v>
      </c>
      <c r="AT43" s="253">
        <v>0.003798356967751891</v>
      </c>
      <c r="AU43" s="253">
        <v>0.0037471794668749218</v>
      </c>
      <c r="AV43" s="253">
        <v>0.005381669444759615</v>
      </c>
      <c r="AX43" s="531"/>
      <c r="AY43" s="361" t="s">
        <v>86</v>
      </c>
      <c r="AZ43" s="362" t="s">
        <v>35</v>
      </c>
      <c r="BA43" s="357" t="s">
        <v>56</v>
      </c>
      <c r="BB43" s="253">
        <v>0.002750018201272473</v>
      </c>
      <c r="BC43" s="253">
        <v>0.0032125837969041258</v>
      </c>
      <c r="BD43" s="254">
        <v>1.0031864050057904</v>
      </c>
      <c r="BE43" s="253">
        <v>0.0049998475320044</v>
      </c>
      <c r="BF43" s="258">
        <v>1.1091247665871704</v>
      </c>
      <c r="BG43" s="264">
        <v>0.49790588923395057</v>
      </c>
      <c r="BH43" s="25"/>
      <c r="CE43" s="15"/>
    </row>
    <row r="44" spans="2:83" ht="37.5" customHeight="1" thickBot="1">
      <c r="B44" s="531"/>
      <c r="C44" s="385" t="s">
        <v>87</v>
      </c>
      <c r="D44" s="364" t="s">
        <v>36</v>
      </c>
      <c r="E44" s="360" t="s">
        <v>57</v>
      </c>
      <c r="F44" s="307">
        <v>0.01513167705107157</v>
      </c>
      <c r="G44" s="245">
        <v>0.010459190138887348</v>
      </c>
      <c r="H44" s="245">
        <v>0.04553160786511818</v>
      </c>
      <c r="I44" s="245">
        <v>0.04748782692290368</v>
      </c>
      <c r="J44" s="245">
        <v>0.008793438119151984</v>
      </c>
      <c r="K44" s="308">
        <v>0.013538793131373756</v>
      </c>
      <c r="L44" s="245">
        <v>0.011379791567243329</v>
      </c>
      <c r="M44" s="245">
        <v>0.009762187611718572</v>
      </c>
      <c r="N44" s="245">
        <v>0.014355979241049609</v>
      </c>
      <c r="O44" s="245">
        <v>0.008783861597261385</v>
      </c>
      <c r="P44" s="309">
        <v>0.010289305232592562</v>
      </c>
      <c r="R44" s="531"/>
      <c r="S44" s="385" t="s">
        <v>87</v>
      </c>
      <c r="T44" s="364" t="s">
        <v>36</v>
      </c>
      <c r="U44" s="360" t="s">
        <v>57</v>
      </c>
      <c r="V44" s="245">
        <v>0.009304224981290746</v>
      </c>
      <c r="W44" s="245">
        <v>0.014832719507671913</v>
      </c>
      <c r="X44" s="245">
        <v>0.016864077629224133</v>
      </c>
      <c r="Y44" s="245">
        <v>0.01124498548197521</v>
      </c>
      <c r="Z44" s="245">
        <v>0.014753771731739208</v>
      </c>
      <c r="AA44" s="245">
        <v>0.00960078550388742</v>
      </c>
      <c r="AB44" s="245">
        <v>0.009631894772990575</v>
      </c>
      <c r="AC44" s="245">
        <v>0.01092788094615904</v>
      </c>
      <c r="AD44" s="245">
        <v>0.009929268402340366</v>
      </c>
      <c r="AE44" s="309">
        <v>0.012301790233845615</v>
      </c>
      <c r="AF44" s="245">
        <v>0.017727272929385484</v>
      </c>
      <c r="AH44" s="531"/>
      <c r="AI44" s="385" t="s">
        <v>87</v>
      </c>
      <c r="AJ44" s="364" t="s">
        <v>36</v>
      </c>
      <c r="AK44" s="360" t="s">
        <v>57</v>
      </c>
      <c r="AL44" s="308">
        <v>0.009164709388683088</v>
      </c>
      <c r="AM44" s="245">
        <v>0.011854338889010515</v>
      </c>
      <c r="AN44" s="245">
        <v>0.00907086916832995</v>
      </c>
      <c r="AO44" s="245">
        <v>0.006617740189518118</v>
      </c>
      <c r="AP44" s="245">
        <v>0.00442481943480554</v>
      </c>
      <c r="AQ44" s="245">
        <v>0.009478336861162444</v>
      </c>
      <c r="AR44" s="245">
        <v>0.01784585836012151</v>
      </c>
      <c r="AS44" s="309">
        <v>0.0035615827128362156</v>
      </c>
      <c r="AT44" s="245">
        <v>0.01410190546325018</v>
      </c>
      <c r="AU44" s="245">
        <v>0.007890954659699282</v>
      </c>
      <c r="AV44" s="245">
        <v>0.0061315512647024135</v>
      </c>
      <c r="AX44" s="531"/>
      <c r="AY44" s="385" t="s">
        <v>87</v>
      </c>
      <c r="AZ44" s="364" t="s">
        <v>36</v>
      </c>
      <c r="BA44" s="360" t="s">
        <v>57</v>
      </c>
      <c r="BB44" s="245">
        <v>0.00955382250356</v>
      </c>
      <c r="BC44" s="245">
        <v>0.007587441238244745</v>
      </c>
      <c r="BD44" s="246">
        <v>0.01194010903916766</v>
      </c>
      <c r="BE44" s="245">
        <v>1.0089635171262563</v>
      </c>
      <c r="BF44" s="259">
        <v>1.4708198868982296</v>
      </c>
      <c r="BG44" s="265">
        <v>0.6602772796630044</v>
      </c>
      <c r="BH44" s="25"/>
      <c r="CE44" s="15"/>
    </row>
    <row r="45" spans="2:59" ht="19.5" customHeight="1">
      <c r="B45" s="570"/>
      <c r="C45" s="534" t="s">
        <v>176</v>
      </c>
      <c r="D45" s="552"/>
      <c r="E45" s="553"/>
      <c r="F45" s="568">
        <v>1.9239756170914408</v>
      </c>
      <c r="G45" s="541">
        <v>2.7529965595596586</v>
      </c>
      <c r="H45" s="541">
        <v>1.8245139730003925</v>
      </c>
      <c r="I45" s="541">
        <v>1.901468196098729</v>
      </c>
      <c r="J45" s="566">
        <v>2.2315264873308496</v>
      </c>
      <c r="K45" s="543">
        <v>2.391374939323502</v>
      </c>
      <c r="L45" s="541">
        <v>2.4160732473221658</v>
      </c>
      <c r="M45" s="541">
        <v>2.4378473157752336</v>
      </c>
      <c r="N45" s="541">
        <v>2.468523377961102</v>
      </c>
      <c r="O45" s="559">
        <v>1.9432675589648774</v>
      </c>
      <c r="P45" s="561">
        <v>2.5792660544008665</v>
      </c>
      <c r="R45" s="531"/>
      <c r="S45" s="533" t="s">
        <v>176</v>
      </c>
      <c r="T45" s="534"/>
      <c r="U45" s="535"/>
      <c r="V45" s="541">
        <v>2.6452921888594867</v>
      </c>
      <c r="W45" s="541">
        <v>2.1915663780506054</v>
      </c>
      <c r="X45" s="541">
        <v>3.150856184736292</v>
      </c>
      <c r="Y45" s="541">
        <v>2.511475303359228</v>
      </c>
      <c r="Z45" s="541">
        <v>2.602776408574858</v>
      </c>
      <c r="AA45" s="541">
        <v>2.7489186067105287</v>
      </c>
      <c r="AB45" s="541">
        <v>3.0695143908582567</v>
      </c>
      <c r="AC45" s="541">
        <v>2.4581715855527957</v>
      </c>
      <c r="AD45" s="559">
        <v>2.4807955002586377</v>
      </c>
      <c r="AE45" s="561">
        <v>2.2202250213501955</v>
      </c>
      <c r="AF45" s="541">
        <v>2.2031760371064695</v>
      </c>
      <c r="AH45" s="531"/>
      <c r="AI45" s="534" t="s">
        <v>176</v>
      </c>
      <c r="AJ45" s="552"/>
      <c r="AK45" s="553"/>
      <c r="AL45" s="543">
        <v>2.0736629582752886</v>
      </c>
      <c r="AM45" s="541">
        <v>1.8460867984239462</v>
      </c>
      <c r="AN45" s="541">
        <v>1.6059318059569374</v>
      </c>
      <c r="AO45" s="541">
        <v>1.7031470224931946</v>
      </c>
      <c r="AP45" s="541">
        <v>1.252366989304704</v>
      </c>
      <c r="AQ45" s="541">
        <v>2.074512079072488</v>
      </c>
      <c r="AR45" s="559">
        <v>1.7919726925949018</v>
      </c>
      <c r="AS45" s="561">
        <v>1.5994879458073616</v>
      </c>
      <c r="AT45" s="541">
        <v>1.4644774302600099</v>
      </c>
      <c r="AU45" s="541">
        <v>1.8609651753050662</v>
      </c>
      <c r="AV45" s="541">
        <v>1.7274738799193843</v>
      </c>
      <c r="AX45" s="531"/>
      <c r="AY45" s="534" t="s">
        <v>176</v>
      </c>
      <c r="AZ45" s="552"/>
      <c r="BA45" s="553"/>
      <c r="BB45" s="541">
        <v>1.9072632457161691</v>
      </c>
      <c r="BC45" s="541">
        <v>1.8797359483154836</v>
      </c>
      <c r="BD45" s="543">
        <v>3.2804107253406616</v>
      </c>
      <c r="BE45" s="545">
        <v>3.1993321085542226</v>
      </c>
      <c r="BF45" s="260" t="s">
        <v>128</v>
      </c>
      <c r="BG45" s="322"/>
    </row>
    <row r="46" spans="2:59" ht="19.5" customHeight="1" thickBot="1">
      <c r="B46" s="570"/>
      <c r="C46" s="554"/>
      <c r="D46" s="554"/>
      <c r="E46" s="555"/>
      <c r="F46" s="569">
        <v>0</v>
      </c>
      <c r="G46" s="542">
        <v>0</v>
      </c>
      <c r="H46" s="542">
        <v>0</v>
      </c>
      <c r="I46" s="542">
        <v>0</v>
      </c>
      <c r="J46" s="567">
        <v>0</v>
      </c>
      <c r="K46" s="544">
        <v>0</v>
      </c>
      <c r="L46" s="542">
        <v>0</v>
      </c>
      <c r="M46" s="542">
        <v>0</v>
      </c>
      <c r="N46" s="542">
        <v>0</v>
      </c>
      <c r="O46" s="560">
        <v>0</v>
      </c>
      <c r="P46" s="562">
        <v>0</v>
      </c>
      <c r="R46" s="531"/>
      <c r="S46" s="536"/>
      <c r="T46" s="537"/>
      <c r="U46" s="538"/>
      <c r="V46" s="542">
        <v>0</v>
      </c>
      <c r="W46" s="542">
        <v>0</v>
      </c>
      <c r="X46" s="542">
        <v>0</v>
      </c>
      <c r="Y46" s="542">
        <v>0</v>
      </c>
      <c r="Z46" s="542">
        <v>0</v>
      </c>
      <c r="AA46" s="542">
        <v>0</v>
      </c>
      <c r="AB46" s="542">
        <v>0</v>
      </c>
      <c r="AC46" s="542">
        <v>0</v>
      </c>
      <c r="AD46" s="560">
        <v>0</v>
      </c>
      <c r="AE46" s="562">
        <v>0</v>
      </c>
      <c r="AF46" s="542">
        <v>0</v>
      </c>
      <c r="AH46" s="531"/>
      <c r="AI46" s="554"/>
      <c r="AJ46" s="554"/>
      <c r="AK46" s="555"/>
      <c r="AL46" s="544">
        <v>0</v>
      </c>
      <c r="AM46" s="542">
        <v>0</v>
      </c>
      <c r="AN46" s="542">
        <v>0</v>
      </c>
      <c r="AO46" s="542">
        <v>0</v>
      </c>
      <c r="AP46" s="542">
        <v>0</v>
      </c>
      <c r="AQ46" s="542">
        <v>0</v>
      </c>
      <c r="AR46" s="560">
        <v>0</v>
      </c>
      <c r="AS46" s="562">
        <v>0</v>
      </c>
      <c r="AT46" s="542">
        <v>0</v>
      </c>
      <c r="AU46" s="542">
        <v>0</v>
      </c>
      <c r="AV46" s="542">
        <v>0</v>
      </c>
      <c r="AX46" s="531"/>
      <c r="AY46" s="554"/>
      <c r="AZ46" s="554"/>
      <c r="BA46" s="555"/>
      <c r="BB46" s="542">
        <v>0</v>
      </c>
      <c r="BC46" s="542">
        <v>0</v>
      </c>
      <c r="BD46" s="544">
        <v>0</v>
      </c>
      <c r="BE46" s="546">
        <v>0</v>
      </c>
      <c r="BF46" s="240">
        <v>2.227579128042864</v>
      </c>
      <c r="BG46" s="322" t="s">
        <v>129</v>
      </c>
    </row>
    <row r="47" spans="2:59" ht="37.5" customHeight="1" thickBot="1">
      <c r="B47" s="571"/>
      <c r="C47" s="556" t="s">
        <v>177</v>
      </c>
      <c r="D47" s="557"/>
      <c r="E47" s="558"/>
      <c r="F47" s="239">
        <v>0.8637069690906257</v>
      </c>
      <c r="G47" s="206">
        <v>1.2358692559569917</v>
      </c>
      <c r="H47" s="206">
        <v>0.819056863135272</v>
      </c>
      <c r="I47" s="206">
        <v>0.8536029863816089</v>
      </c>
      <c r="J47" s="206">
        <v>1.0017720399865004</v>
      </c>
      <c r="K47" s="240">
        <v>1.0735308610224537</v>
      </c>
      <c r="L47" s="206">
        <v>1.0846183719834508</v>
      </c>
      <c r="M47" s="206">
        <v>1.0943931396578985</v>
      </c>
      <c r="N47" s="206">
        <v>1.108164171088248</v>
      </c>
      <c r="O47" s="206">
        <v>0.872367465874139</v>
      </c>
      <c r="P47" s="226">
        <v>1.1578785336649264</v>
      </c>
      <c r="R47" s="532"/>
      <c r="S47" s="539" t="s">
        <v>177</v>
      </c>
      <c r="T47" s="453"/>
      <c r="U47" s="540"/>
      <c r="V47" s="206">
        <v>1.1875188430157464</v>
      </c>
      <c r="W47" s="206">
        <v>0.9838332342322228</v>
      </c>
      <c r="X47" s="206">
        <v>1.4144755376230398</v>
      </c>
      <c r="Y47" s="206">
        <v>1.1274460564576188</v>
      </c>
      <c r="Z47" s="206">
        <v>1.1684327509665795</v>
      </c>
      <c r="AA47" s="206">
        <v>1.2340385901917255</v>
      </c>
      <c r="AB47" s="206">
        <v>1.3779597556002923</v>
      </c>
      <c r="AC47" s="206">
        <v>1.1035170668493957</v>
      </c>
      <c r="AD47" s="206">
        <v>1.1136733456639307</v>
      </c>
      <c r="AE47" s="226">
        <v>0.9966986103433598</v>
      </c>
      <c r="AF47" s="206">
        <v>0.9890450172435244</v>
      </c>
      <c r="AH47" s="532"/>
      <c r="AI47" s="556" t="s">
        <v>177</v>
      </c>
      <c r="AJ47" s="557"/>
      <c r="AK47" s="558"/>
      <c r="AL47" s="240">
        <v>0.9309042862585963</v>
      </c>
      <c r="AM47" s="206">
        <v>0.8287412892245519</v>
      </c>
      <c r="AN47" s="206">
        <v>0.7209314298827617</v>
      </c>
      <c r="AO47" s="206">
        <v>0.7645730744431818</v>
      </c>
      <c r="AP47" s="206">
        <v>0.56220987777212</v>
      </c>
      <c r="AQ47" s="206">
        <v>0.9312854717287374</v>
      </c>
      <c r="AR47" s="206">
        <v>0.8044485019795086</v>
      </c>
      <c r="AS47" s="226">
        <v>0.7180386661337868</v>
      </c>
      <c r="AT47" s="206">
        <v>0.6574300377588337</v>
      </c>
      <c r="AU47" s="206">
        <v>0.8354204579659973</v>
      </c>
      <c r="AV47" s="206">
        <v>0.775493834617283</v>
      </c>
      <c r="AX47" s="532"/>
      <c r="AY47" s="556" t="s">
        <v>177</v>
      </c>
      <c r="AZ47" s="557"/>
      <c r="BA47" s="558"/>
      <c r="BB47" s="206">
        <v>0.8562044875110129</v>
      </c>
      <c r="BC47" s="206">
        <v>0.8438469927517265</v>
      </c>
      <c r="BD47" s="240">
        <v>1.4726348815374333</v>
      </c>
      <c r="BE47" s="226">
        <v>1.4362372444049314</v>
      </c>
      <c r="BF47" s="322"/>
      <c r="BG47" s="323"/>
    </row>
    <row r="48" ht="4.5" customHeight="1">
      <c r="G48" s="24" t="s">
        <v>129</v>
      </c>
    </row>
    <row r="49" spans="2:51" s="6" customFormat="1" ht="16.5" customHeight="1">
      <c r="B49" s="7"/>
      <c r="C49" s="11" t="s">
        <v>286</v>
      </c>
      <c r="F49" s="23"/>
      <c r="G49" s="23"/>
      <c r="H49" s="23"/>
      <c r="I49" s="23"/>
      <c r="J49" s="23"/>
      <c r="K49" s="23"/>
      <c r="L49" s="23"/>
      <c r="M49" s="23"/>
      <c r="N49" s="23"/>
      <c r="O49" s="23"/>
      <c r="P49" s="23"/>
      <c r="R49" s="7"/>
      <c r="S49" s="11"/>
      <c r="V49" s="23"/>
      <c r="W49" s="23"/>
      <c r="AH49" s="7"/>
      <c r="AI49" s="11"/>
      <c r="AX49" s="7"/>
      <c r="AY49" s="11"/>
    </row>
    <row r="50" spans="2:51" s="6" customFormat="1" ht="24" customHeight="1">
      <c r="B50" s="7"/>
      <c r="C50" s="11" t="s">
        <v>204</v>
      </c>
      <c r="R50" s="7"/>
      <c r="S50" s="11"/>
      <c r="AH50" s="7"/>
      <c r="AI50" s="11"/>
      <c r="AX50" s="7"/>
      <c r="AY50" s="11"/>
    </row>
    <row r="51" spans="2:52" s="6" customFormat="1" ht="24" customHeight="1">
      <c r="B51" s="7"/>
      <c r="C51" s="11" t="s">
        <v>288</v>
      </c>
      <c r="D51" s="11"/>
      <c r="R51" s="7"/>
      <c r="S51" s="11"/>
      <c r="T51" s="11"/>
      <c r="AH51" s="7"/>
      <c r="AI51" s="11"/>
      <c r="AJ51" s="11"/>
      <c r="AX51" s="7"/>
      <c r="AY51" s="11"/>
      <c r="AZ51" s="11"/>
    </row>
    <row r="52" spans="2:53" s="6" customFormat="1" ht="30" customHeight="1">
      <c r="B52" s="7"/>
      <c r="C52" s="431" t="s">
        <v>289</v>
      </c>
      <c r="D52" s="431"/>
      <c r="E52" s="431"/>
      <c r="F52" s="431"/>
      <c r="G52" s="431"/>
      <c r="H52" s="431"/>
      <c r="I52" s="431"/>
      <c r="J52" s="431"/>
      <c r="K52" s="431"/>
      <c r="L52" s="431"/>
      <c r="M52" s="431"/>
      <c r="N52" s="431"/>
      <c r="O52" s="431"/>
      <c r="P52" s="431"/>
      <c r="R52" s="7"/>
      <c r="S52" s="11"/>
      <c r="T52" s="29"/>
      <c r="U52" s="29"/>
      <c r="V52" s="97"/>
      <c r="W52" s="97"/>
      <c r="X52" s="97"/>
      <c r="Y52" s="97"/>
      <c r="Z52" s="97"/>
      <c r="AH52" s="7"/>
      <c r="AI52" s="11"/>
      <c r="AJ52" s="29"/>
      <c r="AK52" s="29"/>
      <c r="AX52" s="7"/>
      <c r="AY52" s="11"/>
      <c r="AZ52" s="29"/>
      <c r="BA52" s="29"/>
    </row>
    <row r="67" spans="2:85" s="16" customFormat="1" ht="12">
      <c r="B67" s="17"/>
      <c r="C67" s="18"/>
      <c r="D67" s="19"/>
      <c r="F67" s="15"/>
      <c r="G67" s="15"/>
      <c r="H67" s="15"/>
      <c r="I67" s="15"/>
      <c r="J67" s="15"/>
      <c r="K67" s="15"/>
      <c r="L67" s="15"/>
      <c r="M67" s="15"/>
      <c r="N67" s="15"/>
      <c r="O67" s="15"/>
      <c r="P67" s="15"/>
      <c r="Q67" s="20"/>
      <c r="R67" s="17"/>
      <c r="S67" s="18"/>
      <c r="T67" s="19"/>
      <c r="V67" s="15"/>
      <c r="W67" s="15"/>
      <c r="X67" s="15"/>
      <c r="Y67" s="15"/>
      <c r="Z67" s="15"/>
      <c r="AA67" s="15"/>
      <c r="AB67" s="15"/>
      <c r="AC67" s="15"/>
      <c r="AD67" s="15"/>
      <c r="AE67" s="15"/>
      <c r="AF67" s="15"/>
      <c r="AG67" s="20"/>
      <c r="AH67" s="17"/>
      <c r="AI67" s="18"/>
      <c r="AJ67" s="19"/>
      <c r="AL67" s="15"/>
      <c r="AM67" s="15"/>
      <c r="AN67" s="15"/>
      <c r="AO67" s="15"/>
      <c r="AP67" s="15"/>
      <c r="AQ67" s="15"/>
      <c r="AR67" s="15"/>
      <c r="AS67" s="15"/>
      <c r="AT67" s="15"/>
      <c r="AU67" s="15"/>
      <c r="AV67" s="15"/>
      <c r="AW67" s="20"/>
      <c r="AX67" s="17"/>
      <c r="AY67" s="18"/>
      <c r="AZ67" s="19"/>
      <c r="BB67" s="15"/>
      <c r="BC67" s="15"/>
      <c r="BD67" s="15"/>
      <c r="BE67" s="15"/>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1"/>
      <c r="CD67" s="20"/>
      <c r="CE67" s="20"/>
      <c r="CF67" s="22"/>
      <c r="CG67" s="22"/>
    </row>
    <row r="68" spans="4:83" ht="12">
      <c r="D68" s="1"/>
      <c r="E68" s="15"/>
      <c r="F68" s="15"/>
      <c r="G68" s="15"/>
      <c r="H68" s="15"/>
      <c r="I68" s="15"/>
      <c r="J68" s="15"/>
      <c r="K68" s="15"/>
      <c r="L68" s="15"/>
      <c r="M68" s="15"/>
      <c r="N68" s="15"/>
      <c r="O68" s="15"/>
      <c r="P68" s="15"/>
      <c r="Q68" s="15"/>
      <c r="T68" s="1"/>
      <c r="U68" s="15"/>
      <c r="V68" s="15"/>
      <c r="W68" s="15"/>
      <c r="X68" s="15"/>
      <c r="Y68" s="15"/>
      <c r="Z68" s="15"/>
      <c r="AA68" s="15"/>
      <c r="AB68" s="15"/>
      <c r="AC68" s="15"/>
      <c r="AD68" s="15"/>
      <c r="AE68" s="15"/>
      <c r="AF68" s="15"/>
      <c r="AG68" s="15"/>
      <c r="AJ68" s="1"/>
      <c r="AK68" s="15"/>
      <c r="AL68" s="15"/>
      <c r="AM68" s="15"/>
      <c r="AN68" s="15"/>
      <c r="AO68" s="15"/>
      <c r="AP68" s="15"/>
      <c r="AQ68" s="15"/>
      <c r="AR68" s="15"/>
      <c r="AS68" s="15"/>
      <c r="AT68" s="15"/>
      <c r="AU68" s="15"/>
      <c r="AV68" s="15"/>
      <c r="AW68" s="15"/>
      <c r="AZ68" s="1"/>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D68" s="15"/>
      <c r="CE68" s="15"/>
    </row>
    <row r="69" spans="4:53" ht="12">
      <c r="D69" s="1"/>
      <c r="E69" s="15"/>
      <c r="T69" s="1"/>
      <c r="U69" s="15"/>
      <c r="AJ69" s="1"/>
      <c r="AK69" s="15"/>
      <c r="AZ69" s="1"/>
      <c r="BA69" s="15"/>
    </row>
    <row r="70" spans="4:53" ht="12">
      <c r="D70" s="1"/>
      <c r="E70" s="15"/>
      <c r="T70" s="1"/>
      <c r="U70" s="15"/>
      <c r="AJ70" s="1"/>
      <c r="AK70" s="15"/>
      <c r="AZ70" s="1"/>
      <c r="BA70" s="15"/>
    </row>
    <row r="71" spans="4:53" ht="12">
      <c r="D71" s="1"/>
      <c r="E71" s="15"/>
      <c r="T71" s="1"/>
      <c r="U71" s="15"/>
      <c r="AJ71" s="1"/>
      <c r="AK71" s="15"/>
      <c r="AZ71" s="1"/>
      <c r="BA71" s="15"/>
    </row>
    <row r="72" spans="4:53" ht="12">
      <c r="D72" s="1"/>
      <c r="E72" s="15"/>
      <c r="T72" s="1"/>
      <c r="U72" s="15"/>
      <c r="AJ72" s="1"/>
      <c r="AK72" s="15"/>
      <c r="AZ72" s="1"/>
      <c r="BA72" s="15"/>
    </row>
    <row r="73" spans="4:53" ht="12">
      <c r="D73" s="1"/>
      <c r="E73" s="15"/>
      <c r="T73" s="1"/>
      <c r="U73" s="15"/>
      <c r="AJ73" s="1"/>
      <c r="AK73" s="15"/>
      <c r="AZ73" s="1"/>
      <c r="BA73" s="15"/>
    </row>
    <row r="74" spans="4:53" ht="12">
      <c r="D74" s="1"/>
      <c r="E74" s="15"/>
      <c r="T74" s="1"/>
      <c r="U74" s="15"/>
      <c r="AJ74" s="1"/>
      <c r="AK74" s="15"/>
      <c r="AZ74" s="1"/>
      <c r="BA74" s="15"/>
    </row>
    <row r="75" spans="4:53" ht="12">
      <c r="D75" s="1"/>
      <c r="E75" s="15"/>
      <c r="T75" s="1"/>
      <c r="U75" s="15"/>
      <c r="AJ75" s="1"/>
      <c r="AK75" s="15"/>
      <c r="AZ75" s="1"/>
      <c r="BA75" s="15"/>
    </row>
    <row r="77" spans="4:53" ht="12">
      <c r="D77" s="1"/>
      <c r="E77" s="15"/>
      <c r="T77" s="1"/>
      <c r="U77" s="15"/>
      <c r="AJ77" s="1"/>
      <c r="AK77" s="15"/>
      <c r="AZ77" s="1"/>
      <c r="BA77" s="15"/>
    </row>
    <row r="78" spans="4:53" ht="12">
      <c r="D78" s="1"/>
      <c r="E78" s="15"/>
      <c r="T78" s="1"/>
      <c r="U78" s="15"/>
      <c r="AJ78" s="1"/>
      <c r="AK78" s="15"/>
      <c r="AZ78" s="1"/>
      <c r="BA78" s="15"/>
    </row>
    <row r="79" spans="4:53" ht="12">
      <c r="D79" s="1"/>
      <c r="E79" s="15"/>
      <c r="T79" s="1"/>
      <c r="U79" s="15"/>
      <c r="AJ79" s="1"/>
      <c r="AK79" s="15"/>
      <c r="AZ79" s="1"/>
      <c r="BA79" s="15"/>
    </row>
    <row r="80" spans="4:53" ht="12">
      <c r="D80" s="1"/>
      <c r="E80" s="15"/>
      <c r="T80" s="1"/>
      <c r="U80" s="15"/>
      <c r="AJ80" s="1"/>
      <c r="AK80" s="15"/>
      <c r="AZ80" s="1"/>
      <c r="BA80" s="15"/>
    </row>
    <row r="81" spans="4:53" ht="12">
      <c r="D81" s="1"/>
      <c r="E81" s="15"/>
      <c r="T81" s="1"/>
      <c r="U81" s="15"/>
      <c r="AJ81" s="1"/>
      <c r="AK81" s="15"/>
      <c r="AZ81" s="1"/>
      <c r="BA81" s="15"/>
    </row>
    <row r="82" spans="4:53" ht="12">
      <c r="D82" s="1"/>
      <c r="E82" s="15"/>
      <c r="T82" s="1"/>
      <c r="U82" s="15"/>
      <c r="AJ82" s="1"/>
      <c r="AK82" s="15"/>
      <c r="AZ82" s="1"/>
      <c r="BA82" s="15"/>
    </row>
    <row r="83" spans="4:53" ht="12">
      <c r="D83" s="1"/>
      <c r="E83" s="15"/>
      <c r="T83" s="1"/>
      <c r="U83" s="15"/>
      <c r="AJ83" s="1"/>
      <c r="AK83" s="15"/>
      <c r="AZ83" s="1"/>
      <c r="BA83" s="15"/>
    </row>
    <row r="84" spans="4:53" ht="12">
      <c r="D84" s="1"/>
      <c r="E84" s="15"/>
      <c r="T84" s="1"/>
      <c r="U84" s="15"/>
      <c r="AJ84" s="1"/>
      <c r="AK84" s="15"/>
      <c r="AZ84" s="1"/>
      <c r="BA84" s="15"/>
    </row>
    <row r="85" spans="4:53" ht="12">
      <c r="D85" s="1"/>
      <c r="E85" s="15"/>
      <c r="T85" s="1"/>
      <c r="U85" s="15"/>
      <c r="AJ85" s="1"/>
      <c r="AK85" s="15"/>
      <c r="AZ85" s="1"/>
      <c r="BA85" s="15"/>
    </row>
    <row r="86" spans="4:53" ht="12">
      <c r="D86" s="1"/>
      <c r="E86" s="15"/>
      <c r="T86" s="1"/>
      <c r="U86" s="15"/>
      <c r="AJ86" s="1"/>
      <c r="AK86" s="15"/>
      <c r="AZ86" s="1"/>
      <c r="BA86" s="15"/>
    </row>
    <row r="87" spans="4:53" ht="12">
      <c r="D87" s="1"/>
      <c r="E87" s="15"/>
      <c r="T87" s="1"/>
      <c r="U87" s="15"/>
      <c r="AJ87" s="1"/>
      <c r="AK87" s="15"/>
      <c r="AZ87" s="1"/>
      <c r="BA87" s="15"/>
    </row>
    <row r="88" spans="4:53" ht="12">
      <c r="D88" s="1"/>
      <c r="E88" s="15"/>
      <c r="T88" s="1"/>
      <c r="U88" s="15"/>
      <c r="AJ88" s="1"/>
      <c r="AK88" s="15"/>
      <c r="AZ88" s="1"/>
      <c r="BA88" s="15"/>
    </row>
    <row r="89" spans="4:53" ht="12">
      <c r="D89" s="1"/>
      <c r="E89" s="15"/>
      <c r="T89" s="1"/>
      <c r="U89" s="15"/>
      <c r="AJ89" s="1"/>
      <c r="AK89" s="15"/>
      <c r="AZ89" s="1"/>
      <c r="BA89" s="15"/>
    </row>
    <row r="90" spans="4:53" ht="12">
      <c r="D90" s="1"/>
      <c r="E90" s="15"/>
      <c r="T90" s="1"/>
      <c r="U90" s="15"/>
      <c r="AJ90" s="1"/>
      <c r="AK90" s="15"/>
      <c r="AZ90" s="1"/>
      <c r="BA90" s="15"/>
    </row>
    <row r="91" spans="4:53" ht="12">
      <c r="D91" s="1"/>
      <c r="E91" s="15"/>
      <c r="T91" s="1"/>
      <c r="U91" s="15"/>
      <c r="AJ91" s="1"/>
      <c r="AK91" s="15"/>
      <c r="AZ91" s="1"/>
      <c r="BA91" s="15"/>
    </row>
    <row r="92" spans="4:53" ht="12">
      <c r="D92" s="1"/>
      <c r="E92" s="15"/>
      <c r="T92" s="1"/>
      <c r="U92" s="15"/>
      <c r="AJ92" s="1"/>
      <c r="AK92" s="15"/>
      <c r="AZ92" s="1"/>
      <c r="BA92" s="15"/>
    </row>
    <row r="93" spans="4:53" ht="12">
      <c r="D93" s="1"/>
      <c r="E93" s="15"/>
      <c r="T93" s="1"/>
      <c r="U93" s="15"/>
      <c r="AJ93" s="1"/>
      <c r="AK93" s="15"/>
      <c r="AZ93" s="1"/>
      <c r="BA93" s="15"/>
    </row>
    <row r="94" spans="4:53" ht="12">
      <c r="D94" s="1"/>
      <c r="E94" s="15"/>
      <c r="T94" s="1"/>
      <c r="U94" s="15"/>
      <c r="AJ94" s="1"/>
      <c r="AK94" s="15"/>
      <c r="AZ94" s="1"/>
      <c r="BA94" s="15"/>
    </row>
    <row r="95" spans="4:53" ht="12">
      <c r="D95" s="1"/>
      <c r="E95" s="15"/>
      <c r="T95" s="1"/>
      <c r="U95" s="15"/>
      <c r="AJ95" s="1"/>
      <c r="AK95" s="15"/>
      <c r="AZ95" s="1"/>
      <c r="BA95" s="15"/>
    </row>
    <row r="96" spans="4:53" ht="12">
      <c r="D96" s="1"/>
      <c r="E96" s="15"/>
      <c r="T96" s="1"/>
      <c r="U96" s="15"/>
      <c r="AJ96" s="1"/>
      <c r="AK96" s="15"/>
      <c r="AZ96" s="1"/>
      <c r="BA96" s="15"/>
    </row>
    <row r="97" spans="4:53" ht="12">
      <c r="D97" s="1"/>
      <c r="E97" s="15"/>
      <c r="T97" s="1"/>
      <c r="U97" s="15"/>
      <c r="AJ97" s="1"/>
      <c r="AK97" s="15"/>
      <c r="AZ97" s="1"/>
      <c r="BA97" s="15"/>
    </row>
    <row r="98" spans="4:53" ht="12">
      <c r="D98" s="1"/>
      <c r="E98" s="15"/>
      <c r="T98" s="1"/>
      <c r="U98" s="15"/>
      <c r="AJ98" s="1"/>
      <c r="AK98" s="15"/>
      <c r="AZ98" s="1"/>
      <c r="BA98" s="15"/>
    </row>
    <row r="99" spans="4:53" ht="12">
      <c r="D99" s="1"/>
      <c r="E99" s="15"/>
      <c r="T99" s="1"/>
      <c r="U99" s="15"/>
      <c r="AJ99" s="1"/>
      <c r="AK99" s="15"/>
      <c r="AZ99" s="1"/>
      <c r="BA99" s="15"/>
    </row>
    <row r="100" spans="4:53" ht="12">
      <c r="D100" s="1"/>
      <c r="E100" s="15"/>
      <c r="T100" s="1"/>
      <c r="U100" s="15"/>
      <c r="AJ100" s="1"/>
      <c r="AK100" s="15"/>
      <c r="AZ100" s="1"/>
      <c r="BA100" s="15"/>
    </row>
    <row r="101" spans="4:53" ht="12">
      <c r="D101" s="1"/>
      <c r="E101" s="15"/>
      <c r="T101" s="1"/>
      <c r="U101" s="15"/>
      <c r="AJ101" s="1"/>
      <c r="AK101" s="15"/>
      <c r="AZ101" s="1"/>
      <c r="BA101" s="15"/>
    </row>
    <row r="102" spans="4:53" ht="12">
      <c r="D102" s="1"/>
      <c r="E102" s="15"/>
      <c r="T102" s="1"/>
      <c r="U102" s="15"/>
      <c r="AJ102" s="1"/>
      <c r="AK102" s="15"/>
      <c r="AZ102" s="1"/>
      <c r="BA102" s="15"/>
    </row>
    <row r="103" spans="4:53" ht="12">
      <c r="D103" s="1"/>
      <c r="E103" s="15"/>
      <c r="T103" s="1"/>
      <c r="U103" s="15"/>
      <c r="AJ103" s="1"/>
      <c r="AK103" s="15"/>
      <c r="AZ103" s="1"/>
      <c r="BA103" s="15"/>
    </row>
    <row r="104" spans="4:53" ht="12">
      <c r="D104" s="1"/>
      <c r="E104" s="15"/>
      <c r="T104" s="1"/>
      <c r="U104" s="15"/>
      <c r="AJ104" s="1"/>
      <c r="AK104" s="15"/>
      <c r="AZ104" s="1"/>
      <c r="BA104" s="15"/>
    </row>
    <row r="105" spans="4:53" ht="12">
      <c r="D105" s="1"/>
      <c r="E105" s="15"/>
      <c r="T105" s="1"/>
      <c r="U105" s="15"/>
      <c r="AJ105" s="1"/>
      <c r="AK105" s="15"/>
      <c r="AZ105" s="1"/>
      <c r="BA105" s="15"/>
    </row>
    <row r="106" spans="4:53" ht="12">
      <c r="D106" s="1"/>
      <c r="E106" s="15"/>
      <c r="T106" s="1"/>
      <c r="U106" s="15"/>
      <c r="AJ106" s="1"/>
      <c r="AK106" s="15"/>
      <c r="AZ106" s="1"/>
      <c r="BA106" s="15"/>
    </row>
    <row r="107" spans="4:53" ht="12">
      <c r="D107" s="1"/>
      <c r="E107" s="15"/>
      <c r="T107" s="1"/>
      <c r="U107" s="15"/>
      <c r="AJ107" s="1"/>
      <c r="AK107" s="15"/>
      <c r="AZ107" s="1"/>
      <c r="BA107" s="15"/>
    </row>
    <row r="108" spans="4:53" ht="12">
      <c r="D108" s="1"/>
      <c r="E108" s="15"/>
      <c r="T108" s="1"/>
      <c r="U108" s="15"/>
      <c r="AJ108" s="1"/>
      <c r="AK108" s="15"/>
      <c r="AZ108" s="1"/>
      <c r="BA108" s="15"/>
    </row>
    <row r="109" spans="4:53" ht="12">
      <c r="D109" s="1"/>
      <c r="E109" s="15"/>
      <c r="T109" s="1"/>
      <c r="U109" s="15"/>
      <c r="AJ109" s="1"/>
      <c r="AK109" s="15"/>
      <c r="AZ109" s="1"/>
      <c r="BA109" s="15"/>
    </row>
    <row r="110" spans="4:53" ht="12">
      <c r="D110" s="1"/>
      <c r="E110" s="15"/>
      <c r="T110" s="1"/>
      <c r="U110" s="15"/>
      <c r="AJ110" s="1"/>
      <c r="AK110" s="15"/>
      <c r="AZ110" s="1"/>
      <c r="BA110" s="15"/>
    </row>
    <row r="111" spans="4:53" ht="12">
      <c r="D111" s="1"/>
      <c r="E111" s="15"/>
      <c r="T111" s="1"/>
      <c r="U111" s="15"/>
      <c r="AJ111" s="1"/>
      <c r="AK111" s="15"/>
      <c r="AZ111" s="1"/>
      <c r="BA111" s="15"/>
    </row>
    <row r="112" spans="4:53" ht="12">
      <c r="D112" s="1"/>
      <c r="E112" s="15"/>
      <c r="T112" s="1"/>
      <c r="U112" s="15"/>
      <c r="AJ112" s="1"/>
      <c r="AK112" s="15"/>
      <c r="AZ112" s="1"/>
      <c r="BA112" s="15"/>
    </row>
    <row r="113" spans="4:53" ht="12">
      <c r="D113" s="1"/>
      <c r="E113" s="15"/>
      <c r="T113" s="1"/>
      <c r="U113" s="15"/>
      <c r="AJ113" s="1"/>
      <c r="AK113" s="15"/>
      <c r="AZ113" s="1"/>
      <c r="BA113" s="15"/>
    </row>
    <row r="114" spans="4:53" ht="12">
      <c r="D114" s="1"/>
      <c r="E114" s="15"/>
      <c r="T114" s="1"/>
      <c r="U114" s="15"/>
      <c r="AJ114" s="1"/>
      <c r="AK114" s="15"/>
      <c r="AZ114" s="1"/>
      <c r="BA114" s="15"/>
    </row>
    <row r="115" spans="4:53" ht="12">
      <c r="D115" s="1"/>
      <c r="E115" s="15"/>
      <c r="T115" s="1"/>
      <c r="U115" s="15"/>
      <c r="AJ115" s="1"/>
      <c r="AK115" s="15"/>
      <c r="AZ115" s="1"/>
      <c r="BA115" s="15"/>
    </row>
    <row r="116" spans="4:53" ht="12">
      <c r="D116" s="1"/>
      <c r="E116" s="15"/>
      <c r="T116" s="1"/>
      <c r="U116" s="15"/>
      <c r="AJ116" s="1"/>
      <c r="AK116" s="15"/>
      <c r="AZ116" s="1"/>
      <c r="BA116" s="15"/>
    </row>
    <row r="117" spans="4:53" ht="12">
      <c r="D117" s="1"/>
      <c r="E117" s="15"/>
      <c r="T117" s="1"/>
      <c r="U117" s="15"/>
      <c r="AJ117" s="1"/>
      <c r="AK117" s="15"/>
      <c r="AZ117" s="1"/>
      <c r="BA117" s="15"/>
    </row>
    <row r="118" spans="4:53" ht="12">
      <c r="D118" s="1"/>
      <c r="E118" s="15"/>
      <c r="T118" s="1"/>
      <c r="U118" s="15"/>
      <c r="AJ118" s="1"/>
      <c r="AK118" s="15"/>
      <c r="AZ118" s="1"/>
      <c r="BA118" s="15"/>
    </row>
    <row r="119" spans="4:53" ht="12">
      <c r="D119" s="1"/>
      <c r="E119" s="15"/>
      <c r="T119" s="1"/>
      <c r="U119" s="15"/>
      <c r="AJ119" s="1"/>
      <c r="AK119" s="15"/>
      <c r="AZ119" s="1"/>
      <c r="BA119" s="15"/>
    </row>
    <row r="120" spans="4:53" ht="12">
      <c r="D120" s="1"/>
      <c r="E120" s="15"/>
      <c r="T120" s="1"/>
      <c r="U120" s="15"/>
      <c r="AJ120" s="1"/>
      <c r="AK120" s="15"/>
      <c r="AZ120" s="1"/>
      <c r="BA120" s="15"/>
    </row>
    <row r="121" spans="4:53" ht="12">
      <c r="D121" s="1"/>
      <c r="E121" s="15"/>
      <c r="T121" s="1"/>
      <c r="U121" s="15"/>
      <c r="AJ121" s="1"/>
      <c r="AK121" s="15"/>
      <c r="AZ121" s="1"/>
      <c r="BA121" s="15"/>
    </row>
    <row r="122" spans="4:53" ht="12">
      <c r="D122" s="1"/>
      <c r="E122" s="15"/>
      <c r="T122" s="1"/>
      <c r="U122" s="15"/>
      <c r="AJ122" s="1"/>
      <c r="AK122" s="15"/>
      <c r="AZ122" s="1"/>
      <c r="BA122" s="15"/>
    </row>
    <row r="123" spans="4:53" ht="12">
      <c r="D123" s="1"/>
      <c r="E123" s="15"/>
      <c r="T123" s="1"/>
      <c r="U123" s="15"/>
      <c r="AJ123" s="1"/>
      <c r="AK123" s="15"/>
      <c r="AZ123" s="1"/>
      <c r="BA123" s="15"/>
    </row>
    <row r="124" spans="4:53" ht="12">
      <c r="D124" s="1"/>
      <c r="E124" s="15"/>
      <c r="T124" s="1"/>
      <c r="U124" s="15"/>
      <c r="AJ124" s="1"/>
      <c r="AK124" s="15"/>
      <c r="AZ124" s="1"/>
      <c r="BA124" s="15"/>
    </row>
    <row r="125" spans="4:53" ht="12">
      <c r="D125" s="1"/>
      <c r="E125" s="15"/>
      <c r="T125" s="1"/>
      <c r="U125" s="15"/>
      <c r="AJ125" s="1"/>
      <c r="AK125" s="15"/>
      <c r="AZ125" s="1"/>
      <c r="BA125" s="15"/>
    </row>
    <row r="126" spans="4:53" ht="12">
      <c r="D126" s="1"/>
      <c r="E126" s="15"/>
      <c r="T126" s="1"/>
      <c r="U126" s="15"/>
      <c r="AJ126" s="1"/>
      <c r="AK126" s="15"/>
      <c r="AZ126" s="1"/>
      <c r="BA126" s="15"/>
    </row>
    <row r="127" spans="4:53" ht="12">
      <c r="D127" s="1"/>
      <c r="E127" s="15"/>
      <c r="T127" s="1"/>
      <c r="U127" s="15"/>
      <c r="AJ127" s="1"/>
      <c r="AK127" s="15"/>
      <c r="AZ127" s="1"/>
      <c r="BA127" s="15"/>
    </row>
    <row r="128" spans="4:53" ht="12">
      <c r="D128" s="1"/>
      <c r="E128" s="15"/>
      <c r="T128" s="1"/>
      <c r="U128" s="15"/>
      <c r="AJ128" s="1"/>
      <c r="AK128" s="15"/>
      <c r="AZ128" s="1"/>
      <c r="BA128" s="15"/>
    </row>
    <row r="129" spans="4:53" ht="12">
      <c r="D129" s="1"/>
      <c r="E129" s="15"/>
      <c r="T129" s="1"/>
      <c r="U129" s="15"/>
      <c r="AJ129" s="1"/>
      <c r="AK129" s="15"/>
      <c r="AZ129" s="1"/>
      <c r="BA129" s="15"/>
    </row>
    <row r="130" spans="4:53" ht="12">
      <c r="D130" s="1"/>
      <c r="E130" s="15"/>
      <c r="T130" s="1"/>
      <c r="U130" s="15"/>
      <c r="AJ130" s="1"/>
      <c r="AK130" s="15"/>
      <c r="AZ130" s="1"/>
      <c r="BA130" s="15"/>
    </row>
    <row r="131" spans="4:53" ht="12">
      <c r="D131" s="1"/>
      <c r="E131" s="15"/>
      <c r="T131" s="1"/>
      <c r="U131" s="15"/>
      <c r="AJ131" s="1"/>
      <c r="AK131" s="15"/>
      <c r="AZ131" s="1"/>
      <c r="BA131" s="15"/>
    </row>
    <row r="132" spans="4:53" ht="12">
      <c r="D132" s="1"/>
      <c r="E132" s="15"/>
      <c r="T132" s="1"/>
      <c r="U132" s="15"/>
      <c r="AJ132" s="1"/>
      <c r="AK132" s="15"/>
      <c r="AZ132" s="1"/>
      <c r="BA132" s="15"/>
    </row>
    <row r="133" spans="4:53" ht="12">
      <c r="D133" s="1"/>
      <c r="E133" s="15"/>
      <c r="T133" s="1"/>
      <c r="U133" s="15"/>
      <c r="AJ133" s="1"/>
      <c r="AK133" s="15"/>
      <c r="AZ133" s="1"/>
      <c r="BA133" s="15"/>
    </row>
    <row r="134" spans="4:53" ht="12">
      <c r="D134" s="1"/>
      <c r="E134" s="15"/>
      <c r="T134" s="1"/>
      <c r="U134" s="15"/>
      <c r="AJ134" s="1"/>
      <c r="AK134" s="15"/>
      <c r="AZ134" s="1"/>
      <c r="BA134" s="15"/>
    </row>
    <row r="135" spans="4:53" ht="12">
      <c r="D135" s="1"/>
      <c r="E135" s="15"/>
      <c r="T135" s="1"/>
      <c r="U135" s="15"/>
      <c r="AJ135" s="1"/>
      <c r="AK135" s="15"/>
      <c r="AZ135" s="1"/>
      <c r="BA135" s="15"/>
    </row>
    <row r="136" spans="4:53" ht="12">
      <c r="D136" s="1"/>
      <c r="E136" s="15"/>
      <c r="T136" s="1"/>
      <c r="U136" s="15"/>
      <c r="AJ136" s="1"/>
      <c r="AK136" s="15"/>
      <c r="AZ136" s="1"/>
      <c r="BA136" s="15"/>
    </row>
    <row r="137" spans="4:53" ht="12">
      <c r="D137" s="1"/>
      <c r="E137" s="15"/>
      <c r="T137" s="1"/>
      <c r="U137" s="15"/>
      <c r="AJ137" s="1"/>
      <c r="AK137" s="15"/>
      <c r="AZ137" s="1"/>
      <c r="BA137" s="15"/>
    </row>
    <row r="138" spans="4:53" ht="12">
      <c r="D138" s="1"/>
      <c r="E138" s="15"/>
      <c r="T138" s="1"/>
      <c r="U138" s="15"/>
      <c r="AJ138" s="1"/>
      <c r="AK138" s="15"/>
      <c r="AZ138" s="1"/>
      <c r="BA138" s="15"/>
    </row>
    <row r="139" spans="4:53" ht="12">
      <c r="D139" s="1"/>
      <c r="E139" s="15"/>
      <c r="T139" s="1"/>
      <c r="U139" s="15"/>
      <c r="AJ139" s="1"/>
      <c r="AK139" s="15"/>
      <c r="AZ139" s="1"/>
      <c r="BA139" s="15"/>
    </row>
    <row r="140" spans="4:53" ht="12">
      <c r="D140" s="1"/>
      <c r="E140" s="15"/>
      <c r="T140" s="1"/>
      <c r="U140" s="15"/>
      <c r="AJ140" s="1"/>
      <c r="AK140" s="15"/>
      <c r="AZ140" s="1"/>
      <c r="BA140" s="15"/>
    </row>
    <row r="141" spans="4:53" ht="12">
      <c r="D141" s="1"/>
      <c r="E141" s="15"/>
      <c r="T141" s="1"/>
      <c r="U141" s="15"/>
      <c r="AJ141" s="1"/>
      <c r="AK141" s="15"/>
      <c r="AZ141" s="1"/>
      <c r="BA141" s="15"/>
    </row>
    <row r="142" spans="4:53" ht="12">
      <c r="D142" s="1"/>
      <c r="E142" s="15"/>
      <c r="T142" s="1"/>
      <c r="U142" s="15"/>
      <c r="AJ142" s="1"/>
      <c r="AK142" s="15"/>
      <c r="AZ142" s="1"/>
      <c r="BA142" s="15"/>
    </row>
    <row r="143" spans="4:53" ht="12">
      <c r="D143" s="1"/>
      <c r="E143" s="15"/>
      <c r="T143" s="1"/>
      <c r="U143" s="15"/>
      <c r="AJ143" s="1"/>
      <c r="AK143" s="15"/>
      <c r="AZ143" s="1"/>
      <c r="BA143" s="15"/>
    </row>
    <row r="144" spans="4:53" ht="12">
      <c r="D144" s="1"/>
      <c r="E144" s="15"/>
      <c r="T144" s="1"/>
      <c r="U144" s="15"/>
      <c r="AJ144" s="1"/>
      <c r="AK144" s="15"/>
      <c r="AZ144" s="1"/>
      <c r="BA144" s="15"/>
    </row>
    <row r="145" spans="4:53" ht="12">
      <c r="D145" s="1"/>
      <c r="E145" s="15"/>
      <c r="T145" s="1"/>
      <c r="U145" s="15"/>
      <c r="AJ145" s="1"/>
      <c r="AK145" s="15"/>
      <c r="AZ145" s="1"/>
      <c r="BA145" s="15"/>
    </row>
    <row r="146" spans="4:53" ht="12">
      <c r="D146" s="1"/>
      <c r="E146" s="15"/>
      <c r="T146" s="1"/>
      <c r="U146" s="15"/>
      <c r="AJ146" s="1"/>
      <c r="AK146" s="15"/>
      <c r="AZ146" s="1"/>
      <c r="BA146" s="15"/>
    </row>
    <row r="147" spans="4:53" ht="12">
      <c r="D147" s="1"/>
      <c r="E147" s="15"/>
      <c r="T147" s="1"/>
      <c r="U147" s="15"/>
      <c r="AJ147" s="1"/>
      <c r="AK147" s="15"/>
      <c r="AZ147" s="1"/>
      <c r="BA147" s="15"/>
    </row>
    <row r="148" spans="4:53" ht="12">
      <c r="D148" s="1"/>
      <c r="E148" s="15"/>
      <c r="T148" s="1"/>
      <c r="U148" s="15"/>
      <c r="AJ148" s="1"/>
      <c r="AK148" s="15"/>
      <c r="AZ148" s="1"/>
      <c r="BA148" s="15"/>
    </row>
    <row r="149" spans="4:53" ht="12">
      <c r="D149" s="1"/>
      <c r="E149" s="15"/>
      <c r="T149" s="1"/>
      <c r="U149" s="15"/>
      <c r="AJ149" s="1"/>
      <c r="AK149" s="15"/>
      <c r="AZ149" s="1"/>
      <c r="BA149" s="15"/>
    </row>
    <row r="150" spans="4:53" ht="12">
      <c r="D150" s="1"/>
      <c r="E150" s="15"/>
      <c r="T150" s="1"/>
      <c r="U150" s="15"/>
      <c r="AJ150" s="1"/>
      <c r="AK150" s="15"/>
      <c r="AZ150" s="1"/>
      <c r="BA150" s="15"/>
    </row>
    <row r="151" spans="4:53" ht="12">
      <c r="D151" s="1"/>
      <c r="E151" s="15"/>
      <c r="T151" s="1"/>
      <c r="U151" s="15"/>
      <c r="AJ151" s="1"/>
      <c r="AK151" s="15"/>
      <c r="AZ151" s="1"/>
      <c r="BA151" s="15"/>
    </row>
    <row r="152" spans="4:53" ht="12">
      <c r="D152" s="1"/>
      <c r="E152" s="15"/>
      <c r="T152" s="1"/>
      <c r="U152" s="15"/>
      <c r="AJ152" s="1"/>
      <c r="AK152" s="15"/>
      <c r="AZ152" s="1"/>
      <c r="BA152" s="15"/>
    </row>
    <row r="153" spans="4:53" ht="12">
      <c r="D153" s="1"/>
      <c r="E153" s="15"/>
      <c r="T153" s="1"/>
      <c r="U153" s="15"/>
      <c r="AJ153" s="1"/>
      <c r="AK153" s="15"/>
      <c r="AZ153" s="1"/>
      <c r="BA153" s="15"/>
    </row>
    <row r="154" spans="4:53" ht="12">
      <c r="D154" s="1"/>
      <c r="E154" s="15"/>
      <c r="T154" s="1"/>
      <c r="U154" s="15"/>
      <c r="AJ154" s="1"/>
      <c r="AK154" s="15"/>
      <c r="AZ154" s="1"/>
      <c r="BA154" s="15"/>
    </row>
    <row r="155" spans="4:53" ht="12">
      <c r="D155" s="1"/>
      <c r="E155" s="15"/>
      <c r="T155" s="1"/>
      <c r="U155" s="15"/>
      <c r="AJ155" s="1"/>
      <c r="AK155" s="15"/>
      <c r="AZ155" s="1"/>
      <c r="BA155" s="15"/>
    </row>
    <row r="156" spans="4:53" ht="12">
      <c r="D156" s="1"/>
      <c r="E156" s="15"/>
      <c r="T156" s="1"/>
      <c r="U156" s="15"/>
      <c r="AJ156" s="1"/>
      <c r="AK156" s="15"/>
      <c r="AZ156" s="1"/>
      <c r="BA156" s="15"/>
    </row>
    <row r="157" spans="4:53" ht="12">
      <c r="D157" s="1"/>
      <c r="E157" s="15"/>
      <c r="T157" s="1"/>
      <c r="U157" s="15"/>
      <c r="AJ157" s="1"/>
      <c r="AK157" s="15"/>
      <c r="AZ157" s="1"/>
      <c r="BA157" s="15"/>
    </row>
    <row r="158" spans="4:53" ht="12">
      <c r="D158" s="1"/>
      <c r="E158" s="15"/>
      <c r="T158" s="1"/>
      <c r="U158" s="15"/>
      <c r="AJ158" s="1"/>
      <c r="AK158" s="15"/>
      <c r="AZ158" s="1"/>
      <c r="BA158" s="15"/>
    </row>
    <row r="159" spans="4:53" ht="12">
      <c r="D159" s="1"/>
      <c r="E159" s="15"/>
      <c r="T159" s="1"/>
      <c r="U159" s="15"/>
      <c r="AJ159" s="1"/>
      <c r="AK159" s="15"/>
      <c r="AZ159" s="1"/>
      <c r="BA159" s="15"/>
    </row>
    <row r="160" spans="4:53" ht="12">
      <c r="D160" s="1"/>
      <c r="E160" s="15"/>
      <c r="T160" s="1"/>
      <c r="U160" s="15"/>
      <c r="AJ160" s="1"/>
      <c r="AK160" s="15"/>
      <c r="AZ160" s="1"/>
      <c r="BA160" s="15"/>
    </row>
    <row r="161" spans="4:53" ht="12">
      <c r="D161" s="1"/>
      <c r="E161" s="15"/>
      <c r="T161" s="1"/>
      <c r="U161" s="15"/>
      <c r="AJ161" s="1"/>
      <c r="AK161" s="15"/>
      <c r="AZ161" s="1"/>
      <c r="BA161" s="15"/>
    </row>
    <row r="162" spans="4:53" ht="12">
      <c r="D162" s="1"/>
      <c r="E162" s="15"/>
      <c r="T162" s="1"/>
      <c r="U162" s="15"/>
      <c r="AJ162" s="1"/>
      <c r="AK162" s="15"/>
      <c r="AZ162" s="1"/>
      <c r="BA162" s="15"/>
    </row>
    <row r="163" spans="4:53" ht="12">
      <c r="D163" s="1"/>
      <c r="E163" s="15"/>
      <c r="T163" s="1"/>
      <c r="U163" s="15"/>
      <c r="AJ163" s="1"/>
      <c r="AK163" s="15"/>
      <c r="AZ163" s="1"/>
      <c r="BA163" s="15"/>
    </row>
    <row r="164" spans="4:53" ht="12">
      <c r="D164" s="1"/>
      <c r="E164" s="15"/>
      <c r="T164" s="1"/>
      <c r="U164" s="15"/>
      <c r="AJ164" s="1"/>
      <c r="AK164" s="15"/>
      <c r="AZ164" s="1"/>
      <c r="BA164" s="15"/>
    </row>
    <row r="165" spans="4:53" ht="12">
      <c r="D165" s="1"/>
      <c r="E165" s="15"/>
      <c r="T165" s="1"/>
      <c r="U165" s="15"/>
      <c r="AJ165" s="1"/>
      <c r="AK165" s="15"/>
      <c r="AZ165" s="1"/>
      <c r="BA165" s="15"/>
    </row>
    <row r="166" spans="4:53" ht="12">
      <c r="D166" s="1"/>
      <c r="E166" s="15"/>
      <c r="T166" s="1"/>
      <c r="U166" s="15"/>
      <c r="AJ166" s="1"/>
      <c r="AK166" s="15"/>
      <c r="AZ166" s="1"/>
      <c r="BA166" s="15"/>
    </row>
    <row r="167" spans="4:53" ht="12">
      <c r="D167" s="1"/>
      <c r="E167" s="15"/>
      <c r="T167" s="1"/>
      <c r="U167" s="15"/>
      <c r="AJ167" s="1"/>
      <c r="AK167" s="15"/>
      <c r="AZ167" s="1"/>
      <c r="BA167" s="15"/>
    </row>
    <row r="168" spans="4:53" ht="12">
      <c r="D168" s="1"/>
      <c r="E168" s="15"/>
      <c r="T168" s="1"/>
      <c r="U168" s="15"/>
      <c r="AJ168" s="1"/>
      <c r="AK168" s="15"/>
      <c r="AZ168" s="1"/>
      <c r="BA168" s="15"/>
    </row>
    <row r="169" spans="4:53" ht="12">
      <c r="D169" s="1"/>
      <c r="E169" s="15"/>
      <c r="T169" s="1"/>
      <c r="U169" s="15"/>
      <c r="AJ169" s="1"/>
      <c r="AK169" s="15"/>
      <c r="AZ169" s="1"/>
      <c r="BA169" s="15"/>
    </row>
    <row r="170" spans="4:53" ht="12">
      <c r="D170" s="1"/>
      <c r="E170" s="15"/>
      <c r="T170" s="1"/>
      <c r="U170" s="15"/>
      <c r="AJ170" s="1"/>
      <c r="AK170" s="15"/>
      <c r="AZ170" s="1"/>
      <c r="BA170" s="15"/>
    </row>
    <row r="171" spans="4:53" ht="12">
      <c r="D171" s="1"/>
      <c r="E171" s="15"/>
      <c r="T171" s="1"/>
      <c r="U171" s="15"/>
      <c r="AJ171" s="1"/>
      <c r="AK171" s="15"/>
      <c r="AZ171" s="1"/>
      <c r="BA171" s="15"/>
    </row>
    <row r="172" spans="4:53" ht="12">
      <c r="D172" s="1"/>
      <c r="E172" s="15"/>
      <c r="T172" s="1"/>
      <c r="U172" s="15"/>
      <c r="AJ172" s="1"/>
      <c r="AK172" s="15"/>
      <c r="AZ172" s="1"/>
      <c r="BA172" s="15"/>
    </row>
    <row r="173" spans="4:53" ht="12">
      <c r="D173" s="1"/>
      <c r="E173" s="15"/>
      <c r="T173" s="1"/>
      <c r="U173" s="15"/>
      <c r="AJ173" s="1"/>
      <c r="AK173" s="15"/>
      <c r="AZ173" s="1"/>
      <c r="BA173" s="15"/>
    </row>
    <row r="174" spans="4:53" ht="12">
      <c r="D174" s="1"/>
      <c r="E174" s="15"/>
      <c r="T174" s="1"/>
      <c r="U174" s="15"/>
      <c r="AJ174" s="1"/>
      <c r="AK174" s="15"/>
      <c r="AZ174" s="1"/>
      <c r="BA174" s="15"/>
    </row>
    <row r="175" spans="4:53" ht="12">
      <c r="D175" s="1"/>
      <c r="E175" s="15"/>
      <c r="T175" s="1"/>
      <c r="U175" s="15"/>
      <c r="AJ175" s="1"/>
      <c r="AK175" s="15"/>
      <c r="AZ175" s="1"/>
      <c r="BA175" s="15"/>
    </row>
    <row r="176" spans="4:53" ht="12">
      <c r="D176" s="1"/>
      <c r="E176" s="15"/>
      <c r="T176" s="1"/>
      <c r="U176" s="15"/>
      <c r="AJ176" s="1"/>
      <c r="AK176" s="15"/>
      <c r="AZ176" s="1"/>
      <c r="BA176" s="15"/>
    </row>
    <row r="177" spans="4:53" ht="12">
      <c r="D177" s="1"/>
      <c r="E177" s="15"/>
      <c r="T177" s="1"/>
      <c r="U177" s="15"/>
      <c r="AJ177" s="1"/>
      <c r="AK177" s="15"/>
      <c r="AZ177" s="1"/>
      <c r="BA177" s="15"/>
    </row>
    <row r="178" spans="4:53" ht="12">
      <c r="D178" s="1"/>
      <c r="E178" s="15"/>
      <c r="T178" s="1"/>
      <c r="U178" s="15"/>
      <c r="AJ178" s="1"/>
      <c r="AK178" s="15"/>
      <c r="AZ178" s="1"/>
      <c r="BA178" s="15"/>
    </row>
    <row r="179" spans="4:53" ht="12">
      <c r="D179" s="1"/>
      <c r="E179" s="15"/>
      <c r="T179" s="1"/>
      <c r="U179" s="15"/>
      <c r="AJ179" s="1"/>
      <c r="AK179" s="15"/>
      <c r="AZ179" s="1"/>
      <c r="BA179" s="15"/>
    </row>
    <row r="180" spans="4:53" ht="12">
      <c r="D180" s="1"/>
      <c r="E180" s="15"/>
      <c r="T180" s="1"/>
      <c r="U180" s="15"/>
      <c r="AJ180" s="1"/>
      <c r="AK180" s="15"/>
      <c r="AZ180" s="1"/>
      <c r="BA180" s="15"/>
    </row>
    <row r="181" spans="4:53" ht="12">
      <c r="D181" s="1"/>
      <c r="E181" s="15"/>
      <c r="T181" s="1"/>
      <c r="U181" s="15"/>
      <c r="AJ181" s="1"/>
      <c r="AK181" s="15"/>
      <c r="AZ181" s="1"/>
      <c r="BA181" s="15"/>
    </row>
    <row r="182" spans="4:53" ht="12">
      <c r="D182" s="1"/>
      <c r="E182" s="15"/>
      <c r="T182" s="1"/>
      <c r="U182" s="15"/>
      <c r="AJ182" s="1"/>
      <c r="AK182" s="15"/>
      <c r="AZ182" s="1"/>
      <c r="BA182" s="15"/>
    </row>
    <row r="183" spans="4:53" ht="12">
      <c r="D183" s="1"/>
      <c r="E183" s="15"/>
      <c r="T183" s="1"/>
      <c r="U183" s="15"/>
      <c r="AJ183" s="1"/>
      <c r="AK183" s="15"/>
      <c r="AZ183" s="1"/>
      <c r="BA183" s="15"/>
    </row>
    <row r="184" spans="4:53" ht="12">
      <c r="D184" s="1"/>
      <c r="E184" s="15"/>
      <c r="T184" s="1"/>
      <c r="U184" s="15"/>
      <c r="AJ184" s="1"/>
      <c r="AK184" s="15"/>
      <c r="AZ184" s="1"/>
      <c r="BA184" s="15"/>
    </row>
    <row r="185" spans="4:53" ht="12">
      <c r="D185" s="1"/>
      <c r="E185" s="15"/>
      <c r="T185" s="1"/>
      <c r="U185" s="15"/>
      <c r="AJ185" s="1"/>
      <c r="AK185" s="15"/>
      <c r="AZ185" s="1"/>
      <c r="BA185" s="15"/>
    </row>
    <row r="186" spans="4:53" ht="12">
      <c r="D186" s="1"/>
      <c r="E186" s="15"/>
      <c r="T186" s="1"/>
      <c r="U186" s="15"/>
      <c r="AJ186" s="1"/>
      <c r="AK186" s="15"/>
      <c r="AZ186" s="1"/>
      <c r="BA186" s="15"/>
    </row>
    <row r="187" spans="4:53" ht="12">
      <c r="D187" s="1"/>
      <c r="E187" s="15"/>
      <c r="T187" s="1"/>
      <c r="U187" s="15"/>
      <c r="AJ187" s="1"/>
      <c r="AK187" s="15"/>
      <c r="AZ187" s="1"/>
      <c r="BA187" s="15"/>
    </row>
    <row r="188" spans="4:53" ht="12">
      <c r="D188" s="1"/>
      <c r="E188" s="15"/>
      <c r="T188" s="1"/>
      <c r="U188" s="15"/>
      <c r="AJ188" s="1"/>
      <c r="AK188" s="15"/>
      <c r="AZ188" s="1"/>
      <c r="BA188" s="15"/>
    </row>
    <row r="189" spans="4:53" ht="12">
      <c r="D189" s="1"/>
      <c r="E189" s="15"/>
      <c r="T189" s="1"/>
      <c r="U189" s="15"/>
      <c r="AJ189" s="1"/>
      <c r="AK189" s="15"/>
      <c r="AZ189" s="1"/>
      <c r="BA189" s="15"/>
    </row>
    <row r="190" spans="4:53" ht="12">
      <c r="D190" s="1"/>
      <c r="E190" s="15"/>
      <c r="T190" s="1"/>
      <c r="U190" s="15"/>
      <c r="AJ190" s="1"/>
      <c r="AK190" s="15"/>
      <c r="AZ190" s="1"/>
      <c r="BA190" s="15"/>
    </row>
    <row r="191" spans="4:53" ht="12">
      <c r="D191" s="1"/>
      <c r="E191" s="15"/>
      <c r="T191" s="1"/>
      <c r="U191" s="15"/>
      <c r="AJ191" s="1"/>
      <c r="AK191" s="15"/>
      <c r="AZ191" s="1"/>
      <c r="BA191" s="15"/>
    </row>
    <row r="192" spans="4:53" ht="12">
      <c r="D192" s="1"/>
      <c r="E192" s="15"/>
      <c r="T192" s="1"/>
      <c r="U192" s="15"/>
      <c r="AJ192" s="1"/>
      <c r="AK192" s="15"/>
      <c r="AZ192" s="1"/>
      <c r="BA192" s="15"/>
    </row>
    <row r="193" spans="4:53" ht="12">
      <c r="D193" s="1"/>
      <c r="E193" s="15"/>
      <c r="T193" s="1"/>
      <c r="U193" s="15"/>
      <c r="AJ193" s="1"/>
      <c r="AK193" s="15"/>
      <c r="AZ193" s="1"/>
      <c r="BA193" s="15"/>
    </row>
    <row r="194" spans="4:53" ht="12">
      <c r="D194" s="1"/>
      <c r="E194" s="15"/>
      <c r="T194" s="1"/>
      <c r="U194" s="15"/>
      <c r="AJ194" s="1"/>
      <c r="AK194" s="15"/>
      <c r="AZ194" s="1"/>
      <c r="BA194" s="15"/>
    </row>
    <row r="195" spans="4:53" ht="12">
      <c r="D195" s="1"/>
      <c r="E195" s="15"/>
      <c r="T195" s="1"/>
      <c r="U195" s="15"/>
      <c r="AJ195" s="1"/>
      <c r="AK195" s="15"/>
      <c r="AZ195" s="1"/>
      <c r="BA195" s="15"/>
    </row>
    <row r="196" spans="4:53" ht="12">
      <c r="D196" s="1"/>
      <c r="E196" s="15"/>
      <c r="T196" s="1"/>
      <c r="U196" s="15"/>
      <c r="AJ196" s="1"/>
      <c r="AK196" s="15"/>
      <c r="AZ196" s="1"/>
      <c r="BA196" s="15"/>
    </row>
    <row r="197" spans="4:53" ht="12">
      <c r="D197" s="1"/>
      <c r="E197" s="15"/>
      <c r="T197" s="1"/>
      <c r="U197" s="15"/>
      <c r="AJ197" s="1"/>
      <c r="AK197" s="15"/>
      <c r="AZ197" s="1"/>
      <c r="BA197" s="15"/>
    </row>
    <row r="198" spans="4:53" ht="12">
      <c r="D198" s="1"/>
      <c r="E198" s="15"/>
      <c r="T198" s="1"/>
      <c r="U198" s="15"/>
      <c r="AJ198" s="1"/>
      <c r="AK198" s="15"/>
      <c r="AZ198" s="1"/>
      <c r="BA198" s="15"/>
    </row>
    <row r="199" spans="4:53" ht="12">
      <c r="D199" s="1"/>
      <c r="E199" s="15"/>
      <c r="T199" s="1"/>
      <c r="U199" s="15"/>
      <c r="AJ199" s="1"/>
      <c r="AK199" s="15"/>
      <c r="AZ199" s="1"/>
      <c r="BA199" s="15"/>
    </row>
    <row r="200" spans="4:53" ht="12">
      <c r="D200" s="1"/>
      <c r="E200" s="15"/>
      <c r="T200" s="1"/>
      <c r="U200" s="15"/>
      <c r="AJ200" s="1"/>
      <c r="AK200" s="15"/>
      <c r="AZ200" s="1"/>
      <c r="BA200" s="15"/>
    </row>
    <row r="201" spans="4:53" ht="12">
      <c r="D201" s="1"/>
      <c r="E201" s="15"/>
      <c r="T201" s="1"/>
      <c r="U201" s="15"/>
      <c r="AJ201" s="1"/>
      <c r="AK201" s="15"/>
      <c r="AZ201" s="1"/>
      <c r="BA201" s="15"/>
    </row>
    <row r="202" spans="4:53" ht="12">
      <c r="D202" s="1"/>
      <c r="E202" s="15"/>
      <c r="T202" s="1"/>
      <c r="U202" s="15"/>
      <c r="AJ202" s="1"/>
      <c r="AK202" s="15"/>
      <c r="AZ202" s="1"/>
      <c r="BA202" s="15"/>
    </row>
    <row r="203" spans="4:53" ht="12">
      <c r="D203" s="1"/>
      <c r="E203" s="15"/>
      <c r="T203" s="1"/>
      <c r="U203" s="15"/>
      <c r="AJ203" s="1"/>
      <c r="AK203" s="15"/>
      <c r="AZ203" s="1"/>
      <c r="BA203" s="15"/>
    </row>
    <row r="204" spans="4:53" ht="12">
      <c r="D204" s="1"/>
      <c r="E204" s="15"/>
      <c r="T204" s="1"/>
      <c r="U204" s="15"/>
      <c r="AJ204" s="1"/>
      <c r="AK204" s="15"/>
      <c r="AZ204" s="1"/>
      <c r="BA204" s="15"/>
    </row>
    <row r="205" spans="4:53" ht="12">
      <c r="D205" s="1"/>
      <c r="E205" s="15"/>
      <c r="T205" s="1"/>
      <c r="U205" s="15"/>
      <c r="AJ205" s="1"/>
      <c r="AK205" s="15"/>
      <c r="AZ205" s="1"/>
      <c r="BA205" s="15"/>
    </row>
    <row r="206" spans="4:53" ht="12">
      <c r="D206" s="1"/>
      <c r="E206" s="15"/>
      <c r="T206" s="1"/>
      <c r="U206" s="15"/>
      <c r="AJ206" s="1"/>
      <c r="AK206" s="15"/>
      <c r="AZ206" s="1"/>
      <c r="BA206" s="15"/>
    </row>
    <row r="207" spans="4:53" ht="12">
      <c r="D207" s="1"/>
      <c r="E207" s="15"/>
      <c r="T207" s="1"/>
      <c r="U207" s="15"/>
      <c r="AJ207" s="1"/>
      <c r="AK207" s="15"/>
      <c r="AZ207" s="1"/>
      <c r="BA207" s="15"/>
    </row>
    <row r="208" spans="4:53" ht="12">
      <c r="D208" s="1"/>
      <c r="E208" s="15"/>
      <c r="T208" s="1"/>
      <c r="U208" s="15"/>
      <c r="AJ208" s="1"/>
      <c r="AK208" s="15"/>
      <c r="AZ208" s="1"/>
      <c r="BA208" s="15"/>
    </row>
    <row r="209" spans="4:53" ht="12">
      <c r="D209" s="1"/>
      <c r="E209" s="15"/>
      <c r="T209" s="1"/>
      <c r="U209" s="15"/>
      <c r="AJ209" s="1"/>
      <c r="AK209" s="15"/>
      <c r="AZ209" s="1"/>
      <c r="BA209" s="15"/>
    </row>
    <row r="210" spans="4:53" ht="12">
      <c r="D210" s="1"/>
      <c r="E210" s="15"/>
      <c r="T210" s="1"/>
      <c r="U210" s="15"/>
      <c r="AJ210" s="1"/>
      <c r="AK210" s="15"/>
      <c r="AZ210" s="1"/>
      <c r="BA210" s="15"/>
    </row>
    <row r="211" spans="4:53" ht="12">
      <c r="D211" s="1"/>
      <c r="E211" s="15"/>
      <c r="T211" s="1"/>
      <c r="U211" s="15"/>
      <c r="AJ211" s="1"/>
      <c r="AK211" s="15"/>
      <c r="AZ211" s="1"/>
      <c r="BA211" s="15"/>
    </row>
    <row r="212" spans="4:53" ht="12">
      <c r="D212" s="1"/>
      <c r="E212" s="15"/>
      <c r="T212" s="1"/>
      <c r="U212" s="15"/>
      <c r="AJ212" s="1"/>
      <c r="AK212" s="15"/>
      <c r="AZ212" s="1"/>
      <c r="BA212" s="15"/>
    </row>
    <row r="213" spans="4:53" ht="12">
      <c r="D213" s="1"/>
      <c r="E213" s="15"/>
      <c r="T213" s="1"/>
      <c r="U213" s="15"/>
      <c r="AJ213" s="1"/>
      <c r="AK213" s="15"/>
      <c r="AZ213" s="1"/>
      <c r="BA213" s="15"/>
    </row>
    <row r="214" spans="4:53" ht="12">
      <c r="D214" s="1"/>
      <c r="E214" s="15"/>
      <c r="T214" s="1"/>
      <c r="U214" s="15"/>
      <c r="AJ214" s="1"/>
      <c r="AK214" s="15"/>
      <c r="AZ214" s="1"/>
      <c r="BA214" s="15"/>
    </row>
    <row r="215" spans="4:53" ht="12">
      <c r="D215" s="1"/>
      <c r="E215" s="15"/>
      <c r="T215" s="1"/>
      <c r="U215" s="15"/>
      <c r="AJ215" s="1"/>
      <c r="AK215" s="15"/>
      <c r="AZ215" s="1"/>
      <c r="BA215" s="15"/>
    </row>
    <row r="216" spans="4:53" ht="12">
      <c r="D216" s="1"/>
      <c r="E216" s="15"/>
      <c r="T216" s="1"/>
      <c r="U216" s="15"/>
      <c r="AJ216" s="1"/>
      <c r="AK216" s="15"/>
      <c r="AZ216" s="1"/>
      <c r="BA216" s="15"/>
    </row>
    <row r="217" spans="4:53" ht="12">
      <c r="D217" s="1"/>
      <c r="E217" s="15"/>
      <c r="T217" s="1"/>
      <c r="U217" s="15"/>
      <c r="AJ217" s="1"/>
      <c r="AK217" s="15"/>
      <c r="AZ217" s="1"/>
      <c r="BA217" s="15"/>
    </row>
    <row r="218" spans="4:53" ht="12">
      <c r="D218" s="1"/>
      <c r="E218" s="15"/>
      <c r="T218" s="1"/>
      <c r="U218" s="15"/>
      <c r="AJ218" s="1"/>
      <c r="AK218" s="15"/>
      <c r="AZ218" s="1"/>
      <c r="BA218" s="15"/>
    </row>
    <row r="219" spans="4:53" ht="12">
      <c r="D219" s="1"/>
      <c r="E219" s="15"/>
      <c r="T219" s="1"/>
      <c r="U219" s="15"/>
      <c r="AJ219" s="1"/>
      <c r="AK219" s="15"/>
      <c r="AZ219" s="1"/>
      <c r="BA219" s="15"/>
    </row>
    <row r="220" spans="4:53" ht="12">
      <c r="D220" s="1"/>
      <c r="E220" s="15"/>
      <c r="T220" s="1"/>
      <c r="U220" s="15"/>
      <c r="AJ220" s="1"/>
      <c r="AK220" s="15"/>
      <c r="AZ220" s="1"/>
      <c r="BA220" s="15"/>
    </row>
    <row r="221" spans="4:53" ht="12">
      <c r="D221" s="1"/>
      <c r="E221" s="15"/>
      <c r="T221" s="1"/>
      <c r="U221" s="15"/>
      <c r="AJ221" s="1"/>
      <c r="AK221" s="15"/>
      <c r="AZ221" s="1"/>
      <c r="BA221" s="15"/>
    </row>
    <row r="222" spans="4:53" ht="12">
      <c r="D222" s="1"/>
      <c r="E222" s="15"/>
      <c r="T222" s="1"/>
      <c r="U222" s="15"/>
      <c r="AJ222" s="1"/>
      <c r="AK222" s="15"/>
      <c r="AZ222" s="1"/>
      <c r="BA222" s="15"/>
    </row>
    <row r="223" spans="4:53" ht="12">
      <c r="D223" s="1"/>
      <c r="E223" s="15"/>
      <c r="T223" s="1"/>
      <c r="U223" s="15"/>
      <c r="AJ223" s="1"/>
      <c r="AK223" s="15"/>
      <c r="AZ223" s="1"/>
      <c r="BA223" s="15"/>
    </row>
    <row r="224" spans="4:53" ht="12">
      <c r="D224" s="1"/>
      <c r="E224" s="15"/>
      <c r="T224" s="1"/>
      <c r="U224" s="15"/>
      <c r="AJ224" s="1"/>
      <c r="AK224" s="15"/>
      <c r="AZ224" s="1"/>
      <c r="BA224" s="15"/>
    </row>
    <row r="225" spans="4:53" ht="12">
      <c r="D225" s="1"/>
      <c r="E225" s="15"/>
      <c r="T225" s="1"/>
      <c r="U225" s="15"/>
      <c r="AJ225" s="1"/>
      <c r="AK225" s="15"/>
      <c r="AZ225" s="1"/>
      <c r="BA225" s="15"/>
    </row>
    <row r="226" spans="4:53" ht="12">
      <c r="D226" s="1"/>
      <c r="E226" s="15"/>
      <c r="T226" s="1"/>
      <c r="U226" s="15"/>
      <c r="AJ226" s="1"/>
      <c r="AK226" s="15"/>
      <c r="AZ226" s="1"/>
      <c r="BA226" s="15"/>
    </row>
    <row r="227" spans="4:53" ht="12">
      <c r="D227" s="1"/>
      <c r="E227" s="15"/>
      <c r="T227" s="1"/>
      <c r="U227" s="15"/>
      <c r="AJ227" s="1"/>
      <c r="AK227" s="15"/>
      <c r="AZ227" s="1"/>
      <c r="BA227" s="15"/>
    </row>
    <row r="228" spans="4:53" ht="12">
      <c r="D228" s="1"/>
      <c r="E228" s="15"/>
      <c r="T228" s="1"/>
      <c r="U228" s="15"/>
      <c r="AJ228" s="1"/>
      <c r="AK228" s="15"/>
      <c r="AZ228" s="1"/>
      <c r="BA228" s="15"/>
    </row>
    <row r="229" spans="4:53" ht="12">
      <c r="D229" s="1"/>
      <c r="E229" s="15"/>
      <c r="T229" s="1"/>
      <c r="U229" s="15"/>
      <c r="AJ229" s="1"/>
      <c r="AK229" s="15"/>
      <c r="AZ229" s="1"/>
      <c r="BA229" s="15"/>
    </row>
    <row r="230" spans="4:53" ht="12">
      <c r="D230" s="1"/>
      <c r="E230" s="15"/>
      <c r="T230" s="1"/>
      <c r="U230" s="15"/>
      <c r="AJ230" s="1"/>
      <c r="AK230" s="15"/>
      <c r="AZ230" s="1"/>
      <c r="BA230" s="15"/>
    </row>
    <row r="231" spans="4:53" ht="12">
      <c r="D231" s="1"/>
      <c r="E231" s="15"/>
      <c r="T231" s="1"/>
      <c r="U231" s="15"/>
      <c r="AJ231" s="1"/>
      <c r="AK231" s="15"/>
      <c r="AZ231" s="1"/>
      <c r="BA231" s="15"/>
    </row>
    <row r="232" spans="4:53" ht="12">
      <c r="D232" s="1"/>
      <c r="E232" s="15"/>
      <c r="T232" s="1"/>
      <c r="U232" s="15"/>
      <c r="AJ232" s="1"/>
      <c r="AK232" s="15"/>
      <c r="AZ232" s="1"/>
      <c r="BA232" s="15"/>
    </row>
    <row r="233" spans="4:53" ht="12">
      <c r="D233" s="1"/>
      <c r="E233" s="15"/>
      <c r="T233" s="1"/>
      <c r="U233" s="15"/>
      <c r="AJ233" s="1"/>
      <c r="AK233" s="15"/>
      <c r="AZ233" s="1"/>
      <c r="BA233" s="15"/>
    </row>
    <row r="234" spans="4:53" ht="12">
      <c r="D234" s="1"/>
      <c r="E234" s="15"/>
      <c r="T234" s="1"/>
      <c r="U234" s="15"/>
      <c r="AJ234" s="1"/>
      <c r="AK234" s="15"/>
      <c r="AZ234" s="1"/>
      <c r="BA234" s="15"/>
    </row>
    <row r="235" spans="4:53" ht="12">
      <c r="D235" s="1"/>
      <c r="E235" s="15"/>
      <c r="T235" s="1"/>
      <c r="U235" s="15"/>
      <c r="AJ235" s="1"/>
      <c r="AK235" s="15"/>
      <c r="AZ235" s="1"/>
      <c r="BA235" s="15"/>
    </row>
    <row r="236" spans="4:53" ht="12">
      <c r="D236" s="1"/>
      <c r="E236" s="15"/>
      <c r="T236" s="1"/>
      <c r="U236" s="15"/>
      <c r="AJ236" s="1"/>
      <c r="AK236" s="15"/>
      <c r="AZ236" s="1"/>
      <c r="BA236" s="15"/>
    </row>
    <row r="237" spans="4:53" ht="12">
      <c r="D237" s="1"/>
      <c r="E237" s="15"/>
      <c r="T237" s="1"/>
      <c r="U237" s="15"/>
      <c r="AJ237" s="1"/>
      <c r="AK237" s="15"/>
      <c r="AZ237" s="1"/>
      <c r="BA237" s="15"/>
    </row>
    <row r="238" spans="4:53" ht="12">
      <c r="D238" s="1"/>
      <c r="E238" s="15"/>
      <c r="T238" s="1"/>
      <c r="U238" s="15"/>
      <c r="AJ238" s="1"/>
      <c r="AK238" s="15"/>
      <c r="AZ238" s="1"/>
      <c r="BA238" s="15"/>
    </row>
    <row r="239" spans="4:53" ht="12">
      <c r="D239" s="1"/>
      <c r="E239" s="15"/>
      <c r="T239" s="1"/>
      <c r="U239" s="15"/>
      <c r="AJ239" s="1"/>
      <c r="AK239" s="15"/>
      <c r="AZ239" s="1"/>
      <c r="BA239" s="15"/>
    </row>
    <row r="240" spans="4:53" ht="12">
      <c r="D240" s="1"/>
      <c r="E240" s="15"/>
      <c r="T240" s="1"/>
      <c r="U240" s="15"/>
      <c r="AJ240" s="1"/>
      <c r="AK240" s="15"/>
      <c r="AZ240" s="1"/>
      <c r="BA240" s="15"/>
    </row>
    <row r="241" spans="4:53" ht="12">
      <c r="D241" s="1"/>
      <c r="E241" s="15"/>
      <c r="T241" s="1"/>
      <c r="U241" s="15"/>
      <c r="AJ241" s="1"/>
      <c r="AK241" s="15"/>
      <c r="AZ241" s="1"/>
      <c r="BA241" s="15"/>
    </row>
    <row r="242" spans="4:53" ht="12">
      <c r="D242" s="1"/>
      <c r="E242" s="15"/>
      <c r="T242" s="1"/>
      <c r="U242" s="15"/>
      <c r="AJ242" s="1"/>
      <c r="AK242" s="15"/>
      <c r="AZ242" s="1"/>
      <c r="BA242" s="15"/>
    </row>
    <row r="243" spans="4:53" ht="12">
      <c r="D243" s="1"/>
      <c r="E243" s="15"/>
      <c r="T243" s="1"/>
      <c r="U243" s="15"/>
      <c r="AJ243" s="1"/>
      <c r="AK243" s="15"/>
      <c r="AZ243" s="1"/>
      <c r="BA243" s="15"/>
    </row>
    <row r="244" spans="4:53" ht="12">
      <c r="D244" s="1"/>
      <c r="E244" s="15"/>
      <c r="T244" s="1"/>
      <c r="U244" s="15"/>
      <c r="AJ244" s="1"/>
      <c r="AK244" s="15"/>
      <c r="AZ244" s="1"/>
      <c r="BA244" s="15"/>
    </row>
    <row r="245" spans="4:53" ht="12">
      <c r="D245" s="1"/>
      <c r="E245" s="15"/>
      <c r="T245" s="1"/>
      <c r="U245" s="15"/>
      <c r="AJ245" s="1"/>
      <c r="AK245" s="15"/>
      <c r="AZ245" s="1"/>
      <c r="BA245" s="15"/>
    </row>
    <row r="246" spans="4:53" ht="12">
      <c r="D246" s="1"/>
      <c r="E246" s="15"/>
      <c r="T246" s="1"/>
      <c r="U246" s="15"/>
      <c r="AJ246" s="1"/>
      <c r="AK246" s="15"/>
      <c r="AZ246" s="1"/>
      <c r="BA246" s="15"/>
    </row>
    <row r="247" spans="4:53" ht="12">
      <c r="D247" s="1"/>
      <c r="E247" s="15"/>
      <c r="T247" s="1"/>
      <c r="U247" s="15"/>
      <c r="AJ247" s="1"/>
      <c r="AK247" s="15"/>
      <c r="AZ247" s="1"/>
      <c r="BA247" s="15"/>
    </row>
    <row r="248" spans="4:53" ht="12">
      <c r="D248" s="1"/>
      <c r="E248" s="15"/>
      <c r="T248" s="1"/>
      <c r="U248" s="15"/>
      <c r="AJ248" s="1"/>
      <c r="AK248" s="15"/>
      <c r="AZ248" s="1"/>
      <c r="BA248" s="15"/>
    </row>
    <row r="249" spans="4:53" ht="12">
      <c r="D249" s="1"/>
      <c r="E249" s="15"/>
      <c r="T249" s="1"/>
      <c r="U249" s="15"/>
      <c r="AJ249" s="1"/>
      <c r="AK249" s="15"/>
      <c r="AZ249" s="1"/>
      <c r="BA249" s="15"/>
    </row>
    <row r="250" spans="4:53" ht="12">
      <c r="D250" s="1"/>
      <c r="E250" s="15"/>
      <c r="T250" s="1"/>
      <c r="U250" s="15"/>
      <c r="AJ250" s="1"/>
      <c r="AK250" s="15"/>
      <c r="AZ250" s="1"/>
      <c r="BA250" s="15"/>
    </row>
    <row r="251" spans="4:53" ht="12">
      <c r="D251" s="1"/>
      <c r="E251" s="15"/>
      <c r="T251" s="1"/>
      <c r="U251" s="15"/>
      <c r="AJ251" s="1"/>
      <c r="AK251" s="15"/>
      <c r="AZ251" s="1"/>
      <c r="BA251" s="15"/>
    </row>
    <row r="252" spans="4:53" ht="12">
      <c r="D252" s="1"/>
      <c r="E252" s="15"/>
      <c r="T252" s="1"/>
      <c r="U252" s="15"/>
      <c r="AJ252" s="1"/>
      <c r="AK252" s="15"/>
      <c r="AZ252" s="1"/>
      <c r="BA252" s="15"/>
    </row>
    <row r="253" spans="4:53" ht="12">
      <c r="D253" s="1"/>
      <c r="E253" s="15"/>
      <c r="T253" s="1"/>
      <c r="U253" s="15"/>
      <c r="AJ253" s="1"/>
      <c r="AK253" s="15"/>
      <c r="AZ253" s="1"/>
      <c r="BA253" s="15"/>
    </row>
    <row r="254" spans="4:53" ht="12">
      <c r="D254" s="1"/>
      <c r="E254" s="15"/>
      <c r="T254" s="1"/>
      <c r="U254" s="15"/>
      <c r="AJ254" s="1"/>
      <c r="AK254" s="15"/>
      <c r="AZ254" s="1"/>
      <c r="BA254" s="15"/>
    </row>
    <row r="255" spans="4:53" ht="12">
      <c r="D255" s="1"/>
      <c r="E255" s="15"/>
      <c r="T255" s="1"/>
      <c r="U255" s="15"/>
      <c r="AJ255" s="1"/>
      <c r="AK255" s="15"/>
      <c r="AZ255" s="1"/>
      <c r="BA255" s="15"/>
    </row>
    <row r="256" spans="4:53" ht="12">
      <c r="D256" s="1"/>
      <c r="E256" s="15"/>
      <c r="T256" s="1"/>
      <c r="U256" s="15"/>
      <c r="AJ256" s="1"/>
      <c r="AK256" s="15"/>
      <c r="AZ256" s="1"/>
      <c r="BA256" s="15"/>
    </row>
    <row r="257" spans="4:53" ht="12">
      <c r="D257" s="1"/>
      <c r="E257" s="15"/>
      <c r="T257" s="1"/>
      <c r="U257" s="15"/>
      <c r="AJ257" s="1"/>
      <c r="AK257" s="15"/>
      <c r="AZ257" s="1"/>
      <c r="BA257" s="15"/>
    </row>
    <row r="258" spans="4:53" ht="12">
      <c r="D258" s="1"/>
      <c r="E258" s="15"/>
      <c r="T258" s="1"/>
      <c r="U258" s="15"/>
      <c r="AJ258" s="1"/>
      <c r="AK258" s="15"/>
      <c r="AZ258" s="1"/>
      <c r="BA258" s="15"/>
    </row>
    <row r="259" spans="4:53" ht="12">
      <c r="D259" s="1"/>
      <c r="E259" s="15"/>
      <c r="T259" s="1"/>
      <c r="U259" s="15"/>
      <c r="AJ259" s="1"/>
      <c r="AK259" s="15"/>
      <c r="AZ259" s="1"/>
      <c r="BA259" s="15"/>
    </row>
    <row r="260" spans="4:53" ht="12">
      <c r="D260" s="1"/>
      <c r="E260" s="15"/>
      <c r="T260" s="1"/>
      <c r="U260" s="15"/>
      <c r="AJ260" s="1"/>
      <c r="AK260" s="15"/>
      <c r="AZ260" s="1"/>
      <c r="BA260" s="15"/>
    </row>
    <row r="261" spans="4:53" ht="12">
      <c r="D261" s="1"/>
      <c r="E261" s="15"/>
      <c r="T261" s="1"/>
      <c r="U261" s="15"/>
      <c r="AJ261" s="1"/>
      <c r="AK261" s="15"/>
      <c r="AZ261" s="1"/>
      <c r="BA261" s="15"/>
    </row>
    <row r="262" spans="4:53" ht="12">
      <c r="D262" s="1"/>
      <c r="E262" s="15"/>
      <c r="T262" s="1"/>
      <c r="U262" s="15"/>
      <c r="AJ262" s="1"/>
      <c r="AK262" s="15"/>
      <c r="AZ262" s="1"/>
      <c r="BA262" s="15"/>
    </row>
    <row r="263" spans="4:53" ht="12">
      <c r="D263" s="1"/>
      <c r="E263" s="15"/>
      <c r="T263" s="1"/>
      <c r="U263" s="15"/>
      <c r="AJ263" s="1"/>
      <c r="AK263" s="15"/>
      <c r="AZ263" s="1"/>
      <c r="BA263" s="15"/>
    </row>
    <row r="264" spans="4:53" ht="12">
      <c r="D264" s="1"/>
      <c r="E264" s="15"/>
      <c r="T264" s="1"/>
      <c r="U264" s="15"/>
      <c r="AJ264" s="1"/>
      <c r="AK264" s="15"/>
      <c r="AZ264" s="1"/>
      <c r="BA264" s="15"/>
    </row>
    <row r="265" spans="4:53" ht="12">
      <c r="D265" s="1"/>
      <c r="E265" s="15"/>
      <c r="T265" s="1"/>
      <c r="U265" s="15"/>
      <c r="AJ265" s="1"/>
      <c r="AK265" s="15"/>
      <c r="AZ265" s="1"/>
      <c r="BA265" s="15"/>
    </row>
    <row r="266" spans="4:53" ht="12">
      <c r="D266" s="1"/>
      <c r="E266" s="15"/>
      <c r="T266" s="1"/>
      <c r="U266" s="15"/>
      <c r="AJ266" s="1"/>
      <c r="AK266" s="15"/>
      <c r="AZ266" s="1"/>
      <c r="BA266" s="15"/>
    </row>
    <row r="267" spans="4:53" ht="12">
      <c r="D267" s="1"/>
      <c r="E267" s="15"/>
      <c r="T267" s="1"/>
      <c r="U267" s="15"/>
      <c r="AJ267" s="1"/>
      <c r="AK267" s="15"/>
      <c r="AZ267" s="1"/>
      <c r="BA267" s="15"/>
    </row>
    <row r="268" spans="4:53" ht="12">
      <c r="D268" s="1"/>
      <c r="E268" s="15"/>
      <c r="T268" s="1"/>
      <c r="U268" s="15"/>
      <c r="AJ268" s="1"/>
      <c r="AK268" s="15"/>
      <c r="AZ268" s="1"/>
      <c r="BA268" s="15"/>
    </row>
    <row r="269" spans="4:53" ht="12">
      <c r="D269" s="1"/>
      <c r="E269" s="15"/>
      <c r="T269" s="1"/>
      <c r="U269" s="15"/>
      <c r="AJ269" s="1"/>
      <c r="AK269" s="15"/>
      <c r="AZ269" s="1"/>
      <c r="BA269" s="15"/>
    </row>
    <row r="270" spans="4:53" ht="12">
      <c r="D270" s="1"/>
      <c r="E270" s="15"/>
      <c r="T270" s="1"/>
      <c r="U270" s="15"/>
      <c r="AJ270" s="1"/>
      <c r="AK270" s="15"/>
      <c r="AZ270" s="1"/>
      <c r="BA270" s="15"/>
    </row>
    <row r="271" spans="4:53" ht="12">
      <c r="D271" s="1"/>
      <c r="E271" s="15"/>
      <c r="T271" s="1"/>
      <c r="U271" s="15"/>
      <c r="AJ271" s="1"/>
      <c r="AK271" s="15"/>
      <c r="AZ271" s="1"/>
      <c r="BA271" s="15"/>
    </row>
    <row r="272" spans="4:53" ht="12">
      <c r="D272" s="1"/>
      <c r="E272" s="15"/>
      <c r="T272" s="1"/>
      <c r="U272" s="15"/>
      <c r="AJ272" s="1"/>
      <c r="AK272" s="15"/>
      <c r="AZ272" s="1"/>
      <c r="BA272" s="15"/>
    </row>
    <row r="273" spans="4:53" ht="12">
      <c r="D273" s="1"/>
      <c r="E273" s="15"/>
      <c r="T273" s="1"/>
      <c r="U273" s="15"/>
      <c r="AJ273" s="1"/>
      <c r="AK273" s="15"/>
      <c r="AZ273" s="1"/>
      <c r="BA273" s="15"/>
    </row>
    <row r="274" spans="4:53" ht="12">
      <c r="D274" s="1"/>
      <c r="E274" s="15"/>
      <c r="T274" s="1"/>
      <c r="U274" s="15"/>
      <c r="AJ274" s="1"/>
      <c r="AK274" s="15"/>
      <c r="AZ274" s="1"/>
      <c r="BA274" s="15"/>
    </row>
    <row r="275" spans="4:53" ht="12">
      <c r="D275" s="1"/>
      <c r="E275" s="15"/>
      <c r="T275" s="1"/>
      <c r="U275" s="15"/>
      <c r="AJ275" s="1"/>
      <c r="AK275" s="15"/>
      <c r="AZ275" s="1"/>
      <c r="BA275" s="15"/>
    </row>
    <row r="276" spans="4:53" ht="12">
      <c r="D276" s="1"/>
      <c r="E276" s="15"/>
      <c r="T276" s="1"/>
      <c r="U276" s="15"/>
      <c r="AJ276" s="1"/>
      <c r="AK276" s="15"/>
      <c r="AZ276" s="1"/>
      <c r="BA276" s="15"/>
    </row>
    <row r="277" spans="4:53" ht="12">
      <c r="D277" s="1"/>
      <c r="E277" s="15"/>
      <c r="T277" s="1"/>
      <c r="U277" s="15"/>
      <c r="AJ277" s="1"/>
      <c r="AK277" s="15"/>
      <c r="AZ277" s="1"/>
      <c r="BA277" s="15"/>
    </row>
    <row r="278" spans="4:53" ht="12">
      <c r="D278" s="1"/>
      <c r="E278" s="15"/>
      <c r="T278" s="1"/>
      <c r="U278" s="15"/>
      <c r="AJ278" s="1"/>
      <c r="AK278" s="15"/>
      <c r="AZ278" s="1"/>
      <c r="BA278" s="15"/>
    </row>
    <row r="279" spans="4:53" ht="12">
      <c r="D279" s="1"/>
      <c r="E279" s="15"/>
      <c r="T279" s="1"/>
      <c r="U279" s="15"/>
      <c r="AJ279" s="1"/>
      <c r="AK279" s="15"/>
      <c r="AZ279" s="1"/>
      <c r="BA279" s="15"/>
    </row>
    <row r="280" spans="4:53" ht="12">
      <c r="D280" s="1"/>
      <c r="E280" s="15"/>
      <c r="T280" s="1"/>
      <c r="U280" s="15"/>
      <c r="AJ280" s="1"/>
      <c r="AK280" s="15"/>
      <c r="AZ280" s="1"/>
      <c r="BA280" s="15"/>
    </row>
    <row r="281" spans="4:53" ht="12">
      <c r="D281" s="1"/>
      <c r="E281" s="15"/>
      <c r="T281" s="1"/>
      <c r="U281" s="15"/>
      <c r="AJ281" s="1"/>
      <c r="AK281" s="15"/>
      <c r="AZ281" s="1"/>
      <c r="BA281" s="15"/>
    </row>
    <row r="282" spans="4:53" ht="12">
      <c r="D282" s="1"/>
      <c r="E282" s="15"/>
      <c r="T282" s="1"/>
      <c r="U282" s="15"/>
      <c r="AJ282" s="1"/>
      <c r="AK282" s="15"/>
      <c r="AZ282" s="1"/>
      <c r="BA282" s="15"/>
    </row>
    <row r="283" spans="4:53" ht="12">
      <c r="D283" s="1"/>
      <c r="E283" s="15"/>
      <c r="T283" s="1"/>
      <c r="U283" s="15"/>
      <c r="AJ283" s="1"/>
      <c r="AK283" s="15"/>
      <c r="AZ283" s="1"/>
      <c r="BA283" s="15"/>
    </row>
    <row r="284" spans="4:53" ht="12">
      <c r="D284" s="1"/>
      <c r="E284" s="15"/>
      <c r="T284" s="1"/>
      <c r="U284" s="15"/>
      <c r="AJ284" s="1"/>
      <c r="AK284" s="15"/>
      <c r="AZ284" s="1"/>
      <c r="BA284" s="15"/>
    </row>
    <row r="285" spans="4:53" ht="12">
      <c r="D285" s="1"/>
      <c r="E285" s="15"/>
      <c r="T285" s="1"/>
      <c r="U285" s="15"/>
      <c r="AJ285" s="1"/>
      <c r="AK285" s="15"/>
      <c r="AZ285" s="1"/>
      <c r="BA285" s="15"/>
    </row>
    <row r="286" spans="4:53" ht="12">
      <c r="D286" s="1"/>
      <c r="E286" s="15"/>
      <c r="T286" s="1"/>
      <c r="U286" s="15"/>
      <c r="AJ286" s="1"/>
      <c r="AK286" s="15"/>
      <c r="AZ286" s="1"/>
      <c r="BA286" s="15"/>
    </row>
    <row r="287" spans="4:53" ht="12">
      <c r="D287" s="1"/>
      <c r="E287" s="15"/>
      <c r="T287" s="1"/>
      <c r="U287" s="15"/>
      <c r="AJ287" s="1"/>
      <c r="AK287" s="15"/>
      <c r="AZ287" s="1"/>
      <c r="BA287" s="15"/>
    </row>
    <row r="288" spans="4:53" ht="12">
      <c r="D288" s="1"/>
      <c r="E288" s="15"/>
      <c r="T288" s="1"/>
      <c r="U288" s="15"/>
      <c r="AJ288" s="1"/>
      <c r="AK288" s="15"/>
      <c r="AZ288" s="1"/>
      <c r="BA288" s="15"/>
    </row>
    <row r="289" spans="4:53" ht="12">
      <c r="D289" s="1"/>
      <c r="E289" s="15"/>
      <c r="T289" s="1"/>
      <c r="U289" s="15"/>
      <c r="AJ289" s="1"/>
      <c r="AK289" s="15"/>
      <c r="AZ289" s="1"/>
      <c r="BA289" s="15"/>
    </row>
    <row r="290" spans="4:53" ht="12">
      <c r="D290" s="1"/>
      <c r="E290" s="15"/>
      <c r="T290" s="1"/>
      <c r="U290" s="15"/>
      <c r="AJ290" s="1"/>
      <c r="AK290" s="15"/>
      <c r="AZ290" s="1"/>
      <c r="BA290" s="15"/>
    </row>
    <row r="291" spans="4:53" ht="12">
      <c r="D291" s="1"/>
      <c r="E291" s="15"/>
      <c r="T291" s="1"/>
      <c r="U291" s="15"/>
      <c r="AJ291" s="1"/>
      <c r="AK291" s="15"/>
      <c r="AZ291" s="1"/>
      <c r="BA291" s="15"/>
    </row>
    <row r="292" spans="4:53" ht="12">
      <c r="D292" s="1"/>
      <c r="E292" s="15"/>
      <c r="T292" s="1"/>
      <c r="U292" s="15"/>
      <c r="AJ292" s="1"/>
      <c r="AK292" s="15"/>
      <c r="AZ292" s="1"/>
      <c r="BA292" s="15"/>
    </row>
    <row r="293" spans="4:53" ht="12">
      <c r="D293" s="1"/>
      <c r="E293" s="15"/>
      <c r="T293" s="1"/>
      <c r="U293" s="15"/>
      <c r="AJ293" s="1"/>
      <c r="AK293" s="15"/>
      <c r="AZ293" s="1"/>
      <c r="BA293" s="15"/>
    </row>
    <row r="294" spans="4:53" ht="12">
      <c r="D294" s="1"/>
      <c r="E294" s="15"/>
      <c r="T294" s="1"/>
      <c r="U294" s="15"/>
      <c r="AJ294" s="1"/>
      <c r="AK294" s="15"/>
      <c r="AZ294" s="1"/>
      <c r="BA294" s="15"/>
    </row>
    <row r="295" spans="4:53" ht="12">
      <c r="D295" s="1"/>
      <c r="E295" s="15"/>
      <c r="T295" s="1"/>
      <c r="U295" s="15"/>
      <c r="AJ295" s="1"/>
      <c r="AK295" s="15"/>
      <c r="AZ295" s="1"/>
      <c r="BA295" s="15"/>
    </row>
    <row r="296" spans="4:53" ht="12">
      <c r="D296" s="1"/>
      <c r="E296" s="15"/>
      <c r="T296" s="1"/>
      <c r="U296" s="15"/>
      <c r="AJ296" s="1"/>
      <c r="AK296" s="15"/>
      <c r="AZ296" s="1"/>
      <c r="BA296" s="15"/>
    </row>
    <row r="297" spans="4:53" ht="12">
      <c r="D297" s="1"/>
      <c r="E297" s="15"/>
      <c r="T297" s="1"/>
      <c r="U297" s="15"/>
      <c r="AJ297" s="1"/>
      <c r="AK297" s="15"/>
      <c r="AZ297" s="1"/>
      <c r="BA297" s="15"/>
    </row>
    <row r="298" spans="4:53" ht="12">
      <c r="D298" s="1"/>
      <c r="E298" s="15"/>
      <c r="T298" s="1"/>
      <c r="U298" s="15"/>
      <c r="AJ298" s="1"/>
      <c r="AK298" s="15"/>
      <c r="AZ298" s="1"/>
      <c r="BA298" s="15"/>
    </row>
    <row r="299" spans="4:53" ht="12">
      <c r="D299" s="1"/>
      <c r="E299" s="15"/>
      <c r="T299" s="1"/>
      <c r="U299" s="15"/>
      <c r="AJ299" s="1"/>
      <c r="AK299" s="15"/>
      <c r="AZ299" s="1"/>
      <c r="BA299" s="15"/>
    </row>
    <row r="300" spans="4:53" ht="12">
      <c r="D300" s="1"/>
      <c r="E300" s="15"/>
      <c r="T300" s="1"/>
      <c r="U300" s="15"/>
      <c r="AJ300" s="1"/>
      <c r="AK300" s="15"/>
      <c r="AZ300" s="1"/>
      <c r="BA300" s="15"/>
    </row>
    <row r="301" spans="4:53" ht="12">
      <c r="D301" s="1"/>
      <c r="E301" s="15"/>
      <c r="T301" s="1"/>
      <c r="U301" s="15"/>
      <c r="AJ301" s="1"/>
      <c r="AK301" s="15"/>
      <c r="AZ301" s="1"/>
      <c r="BA301" s="15"/>
    </row>
    <row r="302" spans="4:53" ht="12">
      <c r="D302" s="1"/>
      <c r="E302" s="15"/>
      <c r="T302" s="1"/>
      <c r="U302" s="15"/>
      <c r="AJ302" s="1"/>
      <c r="AK302" s="15"/>
      <c r="AZ302" s="1"/>
      <c r="BA302" s="15"/>
    </row>
    <row r="303" spans="4:53" ht="12">
      <c r="D303" s="1"/>
      <c r="E303" s="15"/>
      <c r="T303" s="1"/>
      <c r="U303" s="15"/>
      <c r="AJ303" s="1"/>
      <c r="AK303" s="15"/>
      <c r="AZ303" s="1"/>
      <c r="BA303" s="15"/>
    </row>
    <row r="304" spans="4:53" ht="12">
      <c r="D304" s="1"/>
      <c r="E304" s="15"/>
      <c r="T304" s="1"/>
      <c r="U304" s="15"/>
      <c r="AJ304" s="1"/>
      <c r="AK304" s="15"/>
      <c r="AZ304" s="1"/>
      <c r="BA304" s="15"/>
    </row>
    <row r="305" spans="4:53" ht="12">
      <c r="D305" s="1"/>
      <c r="E305" s="15"/>
      <c r="T305" s="1"/>
      <c r="U305" s="15"/>
      <c r="AJ305" s="1"/>
      <c r="AK305" s="15"/>
      <c r="AZ305" s="1"/>
      <c r="BA305" s="15"/>
    </row>
    <row r="306" spans="4:53" ht="12">
      <c r="D306" s="1"/>
      <c r="E306" s="15"/>
      <c r="T306" s="1"/>
      <c r="U306" s="15"/>
      <c r="AJ306" s="1"/>
      <c r="AK306" s="15"/>
      <c r="AZ306" s="1"/>
      <c r="BA306" s="15"/>
    </row>
    <row r="307" spans="4:53" ht="12">
      <c r="D307" s="1"/>
      <c r="E307" s="15"/>
      <c r="T307" s="1"/>
      <c r="U307" s="15"/>
      <c r="AJ307" s="1"/>
      <c r="AK307" s="15"/>
      <c r="AZ307" s="1"/>
      <c r="BA307" s="15"/>
    </row>
    <row r="308" spans="4:53" ht="12">
      <c r="D308" s="1"/>
      <c r="E308" s="15"/>
      <c r="T308" s="1"/>
      <c r="U308" s="15"/>
      <c r="AJ308" s="1"/>
      <c r="AK308" s="15"/>
      <c r="AZ308" s="1"/>
      <c r="BA308" s="15"/>
    </row>
    <row r="309" spans="4:53" ht="12">
      <c r="D309" s="1"/>
      <c r="E309" s="15"/>
      <c r="T309" s="1"/>
      <c r="U309" s="15"/>
      <c r="AJ309" s="1"/>
      <c r="AK309" s="15"/>
      <c r="AZ309" s="1"/>
      <c r="BA309" s="15"/>
    </row>
    <row r="310" spans="4:53" ht="12">
      <c r="D310" s="1"/>
      <c r="E310" s="15"/>
      <c r="T310" s="1"/>
      <c r="U310" s="15"/>
      <c r="AJ310" s="1"/>
      <c r="AK310" s="15"/>
      <c r="AZ310" s="1"/>
      <c r="BA310" s="15"/>
    </row>
    <row r="311" spans="4:53" ht="12">
      <c r="D311" s="1"/>
      <c r="E311" s="15"/>
      <c r="T311" s="1"/>
      <c r="U311" s="15"/>
      <c r="AJ311" s="1"/>
      <c r="AK311" s="15"/>
      <c r="AZ311" s="1"/>
      <c r="BA311" s="15"/>
    </row>
    <row r="312" spans="4:53" ht="12">
      <c r="D312" s="1"/>
      <c r="E312" s="15"/>
      <c r="T312" s="1"/>
      <c r="U312" s="15"/>
      <c r="AJ312" s="1"/>
      <c r="AK312" s="15"/>
      <c r="AZ312" s="1"/>
      <c r="BA312" s="15"/>
    </row>
    <row r="313" spans="4:53" ht="12">
      <c r="D313" s="1"/>
      <c r="E313" s="15"/>
      <c r="T313" s="1"/>
      <c r="U313" s="15"/>
      <c r="AJ313" s="1"/>
      <c r="AK313" s="15"/>
      <c r="AZ313" s="1"/>
      <c r="BA313" s="15"/>
    </row>
    <row r="314" spans="4:53" ht="12">
      <c r="D314" s="1"/>
      <c r="E314" s="15"/>
      <c r="T314" s="1"/>
      <c r="U314" s="15"/>
      <c r="AJ314" s="1"/>
      <c r="AK314" s="15"/>
      <c r="AZ314" s="1"/>
      <c r="BA314" s="15"/>
    </row>
    <row r="315" spans="4:53" ht="12">
      <c r="D315" s="1"/>
      <c r="E315" s="15"/>
      <c r="T315" s="1"/>
      <c r="U315" s="15"/>
      <c r="AJ315" s="1"/>
      <c r="AK315" s="15"/>
      <c r="AZ315" s="1"/>
      <c r="BA315" s="15"/>
    </row>
    <row r="316" spans="4:53" ht="12">
      <c r="D316" s="1"/>
      <c r="E316" s="15"/>
      <c r="T316" s="1"/>
      <c r="U316" s="15"/>
      <c r="AJ316" s="1"/>
      <c r="AK316" s="15"/>
      <c r="AZ316" s="1"/>
      <c r="BA316" s="15"/>
    </row>
    <row r="317" spans="4:53" ht="12">
      <c r="D317" s="1"/>
      <c r="E317" s="15"/>
      <c r="T317" s="1"/>
      <c r="U317" s="15"/>
      <c r="AJ317" s="1"/>
      <c r="AK317" s="15"/>
      <c r="AZ317" s="1"/>
      <c r="BA317" s="15"/>
    </row>
    <row r="318" spans="4:53" ht="12">
      <c r="D318" s="1"/>
      <c r="E318" s="15"/>
      <c r="T318" s="1"/>
      <c r="U318" s="15"/>
      <c r="AJ318" s="1"/>
      <c r="AK318" s="15"/>
      <c r="AZ318" s="1"/>
      <c r="BA318" s="15"/>
    </row>
    <row r="319" spans="4:53" ht="12">
      <c r="D319" s="1"/>
      <c r="E319" s="15"/>
      <c r="T319" s="1"/>
      <c r="U319" s="15"/>
      <c r="AJ319" s="1"/>
      <c r="AK319" s="15"/>
      <c r="AZ319" s="1"/>
      <c r="BA319" s="15"/>
    </row>
    <row r="320" spans="4:53" ht="12">
      <c r="D320" s="1"/>
      <c r="E320" s="15"/>
      <c r="T320" s="1"/>
      <c r="U320" s="15"/>
      <c r="AJ320" s="1"/>
      <c r="AK320" s="15"/>
      <c r="AZ320" s="1"/>
      <c r="BA320" s="15"/>
    </row>
    <row r="321" spans="4:53" ht="12">
      <c r="D321" s="1"/>
      <c r="E321" s="15"/>
      <c r="T321" s="1"/>
      <c r="U321" s="15"/>
      <c r="AJ321" s="1"/>
      <c r="AK321" s="15"/>
      <c r="AZ321" s="1"/>
      <c r="BA321" s="15"/>
    </row>
    <row r="322" spans="4:53" ht="12">
      <c r="D322" s="1"/>
      <c r="E322" s="15"/>
      <c r="T322" s="1"/>
      <c r="U322" s="15"/>
      <c r="AJ322" s="1"/>
      <c r="AK322" s="15"/>
      <c r="AZ322" s="1"/>
      <c r="BA322" s="15"/>
    </row>
    <row r="323" spans="4:53" ht="12">
      <c r="D323" s="1"/>
      <c r="E323" s="15"/>
      <c r="T323" s="1"/>
      <c r="U323" s="15"/>
      <c r="AJ323" s="1"/>
      <c r="AK323" s="15"/>
      <c r="AZ323" s="1"/>
      <c r="BA323" s="15"/>
    </row>
    <row r="324" spans="4:53" ht="12">
      <c r="D324" s="1"/>
      <c r="E324" s="15"/>
      <c r="T324" s="1"/>
      <c r="U324" s="15"/>
      <c r="AJ324" s="1"/>
      <c r="AK324" s="15"/>
      <c r="AZ324" s="1"/>
      <c r="BA324" s="15"/>
    </row>
    <row r="325" spans="4:53" ht="12">
      <c r="D325" s="1"/>
      <c r="E325" s="15"/>
      <c r="T325" s="1"/>
      <c r="U325" s="15"/>
      <c r="AJ325" s="1"/>
      <c r="AK325" s="15"/>
      <c r="AZ325" s="1"/>
      <c r="BA325" s="15"/>
    </row>
    <row r="326" spans="4:53" ht="12">
      <c r="D326" s="1"/>
      <c r="E326" s="15"/>
      <c r="T326" s="1"/>
      <c r="U326" s="15"/>
      <c r="AJ326" s="1"/>
      <c r="AK326" s="15"/>
      <c r="AZ326" s="1"/>
      <c r="BA326" s="15"/>
    </row>
    <row r="327" spans="4:53" ht="12">
      <c r="D327" s="1"/>
      <c r="E327" s="15"/>
      <c r="T327" s="1"/>
      <c r="U327" s="15"/>
      <c r="AJ327" s="1"/>
      <c r="AK327" s="15"/>
      <c r="AZ327" s="1"/>
      <c r="BA327" s="15"/>
    </row>
    <row r="328" spans="4:53" ht="12">
      <c r="D328" s="1"/>
      <c r="E328" s="15"/>
      <c r="T328" s="1"/>
      <c r="U328" s="15"/>
      <c r="AJ328" s="1"/>
      <c r="AK328" s="15"/>
      <c r="AZ328" s="1"/>
      <c r="BA328" s="15"/>
    </row>
    <row r="329" spans="4:53" ht="12">
      <c r="D329" s="1"/>
      <c r="E329" s="15"/>
      <c r="T329" s="1"/>
      <c r="U329" s="15"/>
      <c r="AJ329" s="1"/>
      <c r="AK329" s="15"/>
      <c r="AZ329" s="1"/>
      <c r="BA329" s="15"/>
    </row>
    <row r="330" spans="4:53" ht="12">
      <c r="D330" s="1"/>
      <c r="E330" s="15"/>
      <c r="T330" s="1"/>
      <c r="U330" s="15"/>
      <c r="AJ330" s="1"/>
      <c r="AK330" s="15"/>
      <c r="AZ330" s="1"/>
      <c r="BA330" s="15"/>
    </row>
    <row r="331" spans="4:53" ht="12">
      <c r="D331" s="1"/>
      <c r="E331" s="15"/>
      <c r="T331" s="1"/>
      <c r="U331" s="15"/>
      <c r="AJ331" s="1"/>
      <c r="AK331" s="15"/>
      <c r="AZ331" s="1"/>
      <c r="BA331" s="15"/>
    </row>
    <row r="332" spans="4:53" ht="12">
      <c r="D332" s="1"/>
      <c r="E332" s="15"/>
      <c r="T332" s="1"/>
      <c r="U332" s="15"/>
      <c r="AJ332" s="1"/>
      <c r="AK332" s="15"/>
      <c r="AZ332" s="1"/>
      <c r="BA332" s="15"/>
    </row>
    <row r="333" spans="4:53" ht="12">
      <c r="D333" s="1"/>
      <c r="E333" s="15"/>
      <c r="T333" s="1"/>
      <c r="U333" s="15"/>
      <c r="AJ333" s="1"/>
      <c r="AK333" s="15"/>
      <c r="AZ333" s="1"/>
      <c r="BA333" s="15"/>
    </row>
    <row r="334" spans="4:53" ht="12">
      <c r="D334" s="1"/>
      <c r="E334" s="15"/>
      <c r="T334" s="1"/>
      <c r="U334" s="15"/>
      <c r="AJ334" s="1"/>
      <c r="AK334" s="15"/>
      <c r="AZ334" s="1"/>
      <c r="BA334" s="15"/>
    </row>
    <row r="335" spans="4:53" ht="12">
      <c r="D335" s="1"/>
      <c r="E335" s="15"/>
      <c r="T335" s="1"/>
      <c r="U335" s="15"/>
      <c r="AJ335" s="1"/>
      <c r="AK335" s="15"/>
      <c r="AZ335" s="1"/>
      <c r="BA335" s="15"/>
    </row>
    <row r="336" spans="4:53" ht="12">
      <c r="D336" s="1"/>
      <c r="E336" s="15"/>
      <c r="T336" s="1"/>
      <c r="U336" s="15"/>
      <c r="AJ336" s="1"/>
      <c r="AK336" s="15"/>
      <c r="AZ336" s="1"/>
      <c r="BA336" s="15"/>
    </row>
    <row r="337" spans="4:53" ht="12">
      <c r="D337" s="1"/>
      <c r="E337" s="15"/>
      <c r="T337" s="1"/>
      <c r="U337" s="15"/>
      <c r="AJ337" s="1"/>
      <c r="AK337" s="15"/>
      <c r="AZ337" s="1"/>
      <c r="BA337" s="15"/>
    </row>
    <row r="338" spans="4:53" ht="12">
      <c r="D338" s="1"/>
      <c r="E338" s="15"/>
      <c r="T338" s="1"/>
      <c r="U338" s="15"/>
      <c r="AJ338" s="1"/>
      <c r="AK338" s="15"/>
      <c r="AZ338" s="1"/>
      <c r="BA338" s="15"/>
    </row>
    <row r="339" spans="4:53" ht="12">
      <c r="D339" s="1"/>
      <c r="E339" s="15"/>
      <c r="T339" s="1"/>
      <c r="U339" s="15"/>
      <c r="AJ339" s="1"/>
      <c r="AK339" s="15"/>
      <c r="AZ339" s="1"/>
      <c r="BA339" s="15"/>
    </row>
    <row r="340" spans="4:53" ht="12">
      <c r="D340" s="1"/>
      <c r="E340" s="15"/>
      <c r="T340" s="1"/>
      <c r="U340" s="15"/>
      <c r="AJ340" s="1"/>
      <c r="AK340" s="15"/>
      <c r="AZ340" s="1"/>
      <c r="BA340" s="15"/>
    </row>
    <row r="341" spans="4:53" ht="12">
      <c r="D341" s="1"/>
      <c r="E341" s="15"/>
      <c r="T341" s="1"/>
      <c r="U341" s="15"/>
      <c r="AJ341" s="1"/>
      <c r="AK341" s="15"/>
      <c r="AZ341" s="1"/>
      <c r="BA341" s="15"/>
    </row>
    <row r="342" spans="4:53" ht="12">
      <c r="D342" s="1"/>
      <c r="E342" s="15"/>
      <c r="T342" s="1"/>
      <c r="U342" s="15"/>
      <c r="AJ342" s="1"/>
      <c r="AK342" s="15"/>
      <c r="AZ342" s="1"/>
      <c r="BA342" s="15"/>
    </row>
    <row r="343" spans="4:53" ht="12">
      <c r="D343" s="1"/>
      <c r="E343" s="15"/>
      <c r="T343" s="1"/>
      <c r="U343" s="15"/>
      <c r="AJ343" s="1"/>
      <c r="AK343" s="15"/>
      <c r="AZ343" s="1"/>
      <c r="BA343" s="15"/>
    </row>
    <row r="344" spans="4:53" ht="12">
      <c r="D344" s="1"/>
      <c r="E344" s="15"/>
      <c r="T344" s="1"/>
      <c r="U344" s="15"/>
      <c r="AJ344" s="1"/>
      <c r="AK344" s="15"/>
      <c r="AZ344" s="1"/>
      <c r="BA344" s="15"/>
    </row>
    <row r="345" spans="4:53" ht="12">
      <c r="D345" s="1"/>
      <c r="E345" s="15"/>
      <c r="T345" s="1"/>
      <c r="U345" s="15"/>
      <c r="AJ345" s="1"/>
      <c r="AK345" s="15"/>
      <c r="AZ345" s="1"/>
      <c r="BA345" s="15"/>
    </row>
    <row r="346" spans="4:53" ht="12">
      <c r="D346" s="1"/>
      <c r="E346" s="15"/>
      <c r="T346" s="1"/>
      <c r="U346" s="15"/>
      <c r="AJ346" s="1"/>
      <c r="AK346" s="15"/>
      <c r="AZ346" s="1"/>
      <c r="BA346" s="15"/>
    </row>
    <row r="347" spans="4:53" ht="12">
      <c r="D347" s="1"/>
      <c r="E347" s="15"/>
      <c r="T347" s="1"/>
      <c r="U347" s="15"/>
      <c r="AJ347" s="1"/>
      <c r="AK347" s="15"/>
      <c r="AZ347" s="1"/>
      <c r="BA347" s="15"/>
    </row>
    <row r="348" spans="4:53" ht="12">
      <c r="D348" s="1"/>
      <c r="E348" s="15"/>
      <c r="T348" s="1"/>
      <c r="U348" s="15"/>
      <c r="AJ348" s="1"/>
      <c r="AK348" s="15"/>
      <c r="AZ348" s="1"/>
      <c r="BA348" s="15"/>
    </row>
    <row r="349" spans="4:53" ht="12">
      <c r="D349" s="1"/>
      <c r="E349" s="15"/>
      <c r="T349" s="1"/>
      <c r="U349" s="15"/>
      <c r="AJ349" s="1"/>
      <c r="AK349" s="15"/>
      <c r="AZ349" s="1"/>
      <c r="BA349" s="15"/>
    </row>
    <row r="350" spans="4:53" ht="12">
      <c r="D350" s="1"/>
      <c r="E350" s="15"/>
      <c r="T350" s="1"/>
      <c r="U350" s="15"/>
      <c r="AJ350" s="1"/>
      <c r="AK350" s="15"/>
      <c r="AZ350" s="1"/>
      <c r="BA350" s="15"/>
    </row>
    <row r="351" spans="4:53" ht="12">
      <c r="D351" s="1"/>
      <c r="E351" s="15"/>
      <c r="T351" s="1"/>
      <c r="U351" s="15"/>
      <c r="AJ351" s="1"/>
      <c r="AK351" s="15"/>
      <c r="AZ351" s="1"/>
      <c r="BA351" s="15"/>
    </row>
    <row r="352" spans="4:53" ht="12">
      <c r="D352" s="1"/>
      <c r="E352" s="15"/>
      <c r="T352" s="1"/>
      <c r="U352" s="15"/>
      <c r="AJ352" s="1"/>
      <c r="AK352" s="15"/>
      <c r="AZ352" s="1"/>
      <c r="BA352" s="15"/>
    </row>
    <row r="353" spans="4:53" ht="12">
      <c r="D353" s="1"/>
      <c r="E353" s="15"/>
      <c r="T353" s="1"/>
      <c r="U353" s="15"/>
      <c r="AJ353" s="1"/>
      <c r="AK353" s="15"/>
      <c r="AZ353" s="1"/>
      <c r="BA353" s="15"/>
    </row>
    <row r="354" spans="4:53" ht="12">
      <c r="D354" s="1"/>
      <c r="E354" s="15"/>
      <c r="T354" s="1"/>
      <c r="U354" s="15"/>
      <c r="AJ354" s="1"/>
      <c r="AK354" s="15"/>
      <c r="AZ354" s="1"/>
      <c r="BA354" s="15"/>
    </row>
    <row r="355" spans="4:53" ht="12">
      <c r="D355" s="1"/>
      <c r="E355" s="15"/>
      <c r="T355" s="1"/>
      <c r="U355" s="15"/>
      <c r="AJ355" s="1"/>
      <c r="AK355" s="15"/>
      <c r="AZ355" s="1"/>
      <c r="BA355" s="15"/>
    </row>
    <row r="356" spans="4:53" ht="12">
      <c r="D356" s="1"/>
      <c r="E356" s="15"/>
      <c r="T356" s="1"/>
      <c r="U356" s="15"/>
      <c r="AJ356" s="1"/>
      <c r="AK356" s="15"/>
      <c r="AZ356" s="1"/>
      <c r="BA356" s="15"/>
    </row>
    <row r="357" spans="4:53" ht="12">
      <c r="D357" s="1"/>
      <c r="E357" s="15"/>
      <c r="T357" s="1"/>
      <c r="U357" s="15"/>
      <c r="AJ357" s="1"/>
      <c r="AK357" s="15"/>
      <c r="AZ357" s="1"/>
      <c r="BA357" s="15"/>
    </row>
    <row r="358" spans="4:53" ht="12">
      <c r="D358" s="1"/>
      <c r="E358" s="15"/>
      <c r="T358" s="1"/>
      <c r="U358" s="15"/>
      <c r="AJ358" s="1"/>
      <c r="AK358" s="15"/>
      <c r="AZ358" s="1"/>
      <c r="BA358" s="15"/>
    </row>
    <row r="359" spans="4:53" ht="12">
      <c r="D359" s="1"/>
      <c r="E359" s="15"/>
      <c r="T359" s="1"/>
      <c r="U359" s="15"/>
      <c r="AJ359" s="1"/>
      <c r="AK359" s="15"/>
      <c r="AZ359" s="1"/>
      <c r="BA359" s="15"/>
    </row>
    <row r="360" spans="4:53" ht="12">
      <c r="D360" s="1"/>
      <c r="E360" s="15"/>
      <c r="T360" s="1"/>
      <c r="U360" s="15"/>
      <c r="AJ360" s="1"/>
      <c r="AK360" s="15"/>
      <c r="AZ360" s="1"/>
      <c r="BA360" s="15"/>
    </row>
    <row r="361" spans="4:53" ht="12">
      <c r="D361" s="1"/>
      <c r="E361" s="15"/>
      <c r="T361" s="1"/>
      <c r="U361" s="15"/>
      <c r="AJ361" s="1"/>
      <c r="AK361" s="15"/>
      <c r="AZ361" s="1"/>
      <c r="BA361" s="15"/>
    </row>
    <row r="362" spans="4:53" ht="12">
      <c r="D362" s="1"/>
      <c r="E362" s="15"/>
      <c r="T362" s="1"/>
      <c r="U362" s="15"/>
      <c r="AJ362" s="1"/>
      <c r="AK362" s="15"/>
      <c r="AZ362" s="1"/>
      <c r="BA362" s="15"/>
    </row>
    <row r="363" spans="4:53" ht="12">
      <c r="D363" s="1"/>
      <c r="E363" s="15"/>
      <c r="T363" s="1"/>
      <c r="U363" s="15"/>
      <c r="AJ363" s="1"/>
      <c r="AK363" s="15"/>
      <c r="AZ363" s="1"/>
      <c r="BA363" s="15"/>
    </row>
    <row r="364" spans="4:53" ht="12">
      <c r="D364" s="1"/>
      <c r="E364" s="15"/>
      <c r="T364" s="1"/>
      <c r="U364" s="15"/>
      <c r="AJ364" s="1"/>
      <c r="AK364" s="15"/>
      <c r="AZ364" s="1"/>
      <c r="BA364" s="15"/>
    </row>
    <row r="365" spans="4:53" ht="12">
      <c r="D365" s="1"/>
      <c r="E365" s="15"/>
      <c r="T365" s="1"/>
      <c r="U365" s="15"/>
      <c r="AJ365" s="1"/>
      <c r="AK365" s="15"/>
      <c r="AZ365" s="1"/>
      <c r="BA365" s="15"/>
    </row>
    <row r="366" spans="4:53" ht="12">
      <c r="D366" s="1"/>
      <c r="E366" s="15"/>
      <c r="T366" s="1"/>
      <c r="U366" s="15"/>
      <c r="AJ366" s="1"/>
      <c r="AK366" s="15"/>
      <c r="AZ366" s="1"/>
      <c r="BA366" s="15"/>
    </row>
    <row r="367" spans="4:53" ht="12">
      <c r="D367" s="1"/>
      <c r="E367" s="15"/>
      <c r="T367" s="1"/>
      <c r="U367" s="15"/>
      <c r="AJ367" s="1"/>
      <c r="AK367" s="15"/>
      <c r="AZ367" s="1"/>
      <c r="BA367" s="15"/>
    </row>
    <row r="368" spans="4:53" ht="12">
      <c r="D368" s="1"/>
      <c r="E368" s="15"/>
      <c r="T368" s="1"/>
      <c r="U368" s="15"/>
      <c r="AJ368" s="1"/>
      <c r="AK368" s="15"/>
      <c r="AZ368" s="1"/>
      <c r="BA368" s="15"/>
    </row>
    <row r="369" spans="4:53" ht="12">
      <c r="D369" s="1"/>
      <c r="E369" s="15"/>
      <c r="T369" s="1"/>
      <c r="U369" s="15"/>
      <c r="AJ369" s="1"/>
      <c r="AK369" s="15"/>
      <c r="AZ369" s="1"/>
      <c r="BA369" s="15"/>
    </row>
    <row r="370" spans="4:53" ht="12">
      <c r="D370" s="1"/>
      <c r="E370" s="15"/>
      <c r="T370" s="1"/>
      <c r="U370" s="15"/>
      <c r="AJ370" s="1"/>
      <c r="AK370" s="15"/>
      <c r="AZ370" s="1"/>
      <c r="BA370" s="15"/>
    </row>
    <row r="371" spans="4:53" ht="12">
      <c r="D371" s="1"/>
      <c r="E371" s="15"/>
      <c r="T371" s="1"/>
      <c r="U371" s="15"/>
      <c r="AJ371" s="1"/>
      <c r="AK371" s="15"/>
      <c r="AZ371" s="1"/>
      <c r="BA371" s="15"/>
    </row>
    <row r="372" spans="4:53" ht="12">
      <c r="D372" s="1"/>
      <c r="E372" s="15"/>
      <c r="T372" s="1"/>
      <c r="U372" s="15"/>
      <c r="AJ372" s="1"/>
      <c r="AK372" s="15"/>
      <c r="AZ372" s="1"/>
      <c r="BA372" s="15"/>
    </row>
    <row r="373" spans="4:53" ht="12">
      <c r="D373" s="1"/>
      <c r="E373" s="15"/>
      <c r="T373" s="1"/>
      <c r="U373" s="15"/>
      <c r="AJ373" s="1"/>
      <c r="AK373" s="15"/>
      <c r="AZ373" s="1"/>
      <c r="BA373" s="15"/>
    </row>
    <row r="374" spans="4:53" ht="12">
      <c r="D374" s="1"/>
      <c r="E374" s="15"/>
      <c r="T374" s="1"/>
      <c r="U374" s="15"/>
      <c r="AJ374" s="1"/>
      <c r="AK374" s="15"/>
      <c r="AZ374" s="1"/>
      <c r="BA374" s="15"/>
    </row>
    <row r="375" spans="4:53" ht="12">
      <c r="D375" s="1"/>
      <c r="E375" s="15"/>
      <c r="T375" s="1"/>
      <c r="U375" s="15"/>
      <c r="AJ375" s="1"/>
      <c r="AK375" s="15"/>
      <c r="AZ375" s="1"/>
      <c r="BA375" s="15"/>
    </row>
    <row r="376" spans="4:53" ht="12">
      <c r="D376" s="1"/>
      <c r="E376" s="15"/>
      <c r="T376" s="1"/>
      <c r="U376" s="15"/>
      <c r="AJ376" s="1"/>
      <c r="AK376" s="15"/>
      <c r="AZ376" s="1"/>
      <c r="BA376" s="15"/>
    </row>
    <row r="377" spans="4:53" ht="12">
      <c r="D377" s="1"/>
      <c r="E377" s="15"/>
      <c r="T377" s="1"/>
      <c r="U377" s="15"/>
      <c r="AJ377" s="1"/>
      <c r="AK377" s="15"/>
      <c r="AZ377" s="1"/>
      <c r="BA377" s="15"/>
    </row>
    <row r="378" spans="4:53" ht="12">
      <c r="D378" s="1"/>
      <c r="E378" s="15"/>
      <c r="T378" s="1"/>
      <c r="U378" s="15"/>
      <c r="AJ378" s="1"/>
      <c r="AK378" s="15"/>
      <c r="AZ378" s="1"/>
      <c r="BA378" s="15"/>
    </row>
    <row r="379" spans="4:53" ht="12">
      <c r="D379" s="1"/>
      <c r="E379" s="15"/>
      <c r="T379" s="1"/>
      <c r="U379" s="15"/>
      <c r="AJ379" s="1"/>
      <c r="AK379" s="15"/>
      <c r="AZ379" s="1"/>
      <c r="BA379" s="15"/>
    </row>
    <row r="380" spans="4:53" ht="12">
      <c r="D380" s="1"/>
      <c r="E380" s="15"/>
      <c r="T380" s="1"/>
      <c r="U380" s="15"/>
      <c r="AJ380" s="1"/>
      <c r="AK380" s="15"/>
      <c r="AZ380" s="1"/>
      <c r="BA380" s="15"/>
    </row>
    <row r="381" spans="4:53" ht="12">
      <c r="D381" s="1"/>
      <c r="E381" s="15"/>
      <c r="T381" s="1"/>
      <c r="U381" s="15"/>
      <c r="AJ381" s="1"/>
      <c r="AK381" s="15"/>
      <c r="AZ381" s="1"/>
      <c r="BA381" s="15"/>
    </row>
    <row r="382" spans="4:53" ht="12">
      <c r="D382" s="1"/>
      <c r="E382" s="15"/>
      <c r="T382" s="1"/>
      <c r="U382" s="15"/>
      <c r="AJ382" s="1"/>
      <c r="AK382" s="15"/>
      <c r="AZ382" s="1"/>
      <c r="BA382" s="15"/>
    </row>
    <row r="383" spans="4:53" ht="12">
      <c r="D383" s="1"/>
      <c r="E383" s="15"/>
      <c r="T383" s="1"/>
      <c r="U383" s="15"/>
      <c r="AJ383" s="1"/>
      <c r="AK383" s="15"/>
      <c r="AZ383" s="1"/>
      <c r="BA383" s="15"/>
    </row>
    <row r="384" spans="4:53" ht="12">
      <c r="D384" s="1"/>
      <c r="E384" s="15"/>
      <c r="T384" s="1"/>
      <c r="U384" s="15"/>
      <c r="AJ384" s="1"/>
      <c r="AK384" s="15"/>
      <c r="AZ384" s="1"/>
      <c r="BA384" s="15"/>
    </row>
    <row r="385" spans="4:53" ht="12">
      <c r="D385" s="1"/>
      <c r="E385" s="15"/>
      <c r="T385" s="1"/>
      <c r="U385" s="15"/>
      <c r="AJ385" s="1"/>
      <c r="AK385" s="15"/>
      <c r="AZ385" s="1"/>
      <c r="BA385" s="15"/>
    </row>
    <row r="386" spans="4:53" ht="12">
      <c r="D386" s="1"/>
      <c r="E386" s="15"/>
      <c r="T386" s="1"/>
      <c r="U386" s="15"/>
      <c r="AJ386" s="1"/>
      <c r="AK386" s="15"/>
      <c r="AZ386" s="1"/>
      <c r="BA386" s="15"/>
    </row>
    <row r="387" spans="4:53" ht="12">
      <c r="D387" s="1"/>
      <c r="E387" s="15"/>
      <c r="T387" s="1"/>
      <c r="U387" s="15"/>
      <c r="AJ387" s="1"/>
      <c r="AK387" s="15"/>
      <c r="AZ387" s="1"/>
      <c r="BA387" s="15"/>
    </row>
    <row r="388" spans="4:53" ht="12">
      <c r="D388" s="1"/>
      <c r="E388" s="15"/>
      <c r="T388" s="1"/>
      <c r="U388" s="15"/>
      <c r="AJ388" s="1"/>
      <c r="AK388" s="15"/>
      <c r="AZ388" s="1"/>
      <c r="BA388" s="15"/>
    </row>
    <row r="389" spans="4:53" ht="12">
      <c r="D389" s="1"/>
      <c r="E389" s="15"/>
      <c r="T389" s="1"/>
      <c r="U389" s="15"/>
      <c r="AJ389" s="1"/>
      <c r="AK389" s="15"/>
      <c r="AZ389" s="1"/>
      <c r="BA389" s="15"/>
    </row>
    <row r="390" spans="4:53" ht="12">
      <c r="D390" s="1"/>
      <c r="E390" s="15"/>
      <c r="T390" s="1"/>
      <c r="U390" s="15"/>
      <c r="AJ390" s="1"/>
      <c r="AK390" s="15"/>
      <c r="AZ390" s="1"/>
      <c r="BA390" s="15"/>
    </row>
    <row r="391" spans="4:53" ht="12">
      <c r="D391" s="1"/>
      <c r="E391" s="15"/>
      <c r="T391" s="1"/>
      <c r="U391" s="15"/>
      <c r="AJ391" s="1"/>
      <c r="AK391" s="15"/>
      <c r="AZ391" s="1"/>
      <c r="BA391" s="15"/>
    </row>
    <row r="392" spans="4:53" ht="12">
      <c r="D392" s="1"/>
      <c r="E392" s="15"/>
      <c r="T392" s="1"/>
      <c r="U392" s="15"/>
      <c r="AJ392" s="1"/>
      <c r="AK392" s="15"/>
      <c r="AZ392" s="1"/>
      <c r="BA392" s="15"/>
    </row>
    <row r="393" spans="4:53" ht="12">
      <c r="D393" s="1"/>
      <c r="E393" s="15"/>
      <c r="T393" s="1"/>
      <c r="U393" s="15"/>
      <c r="AJ393" s="1"/>
      <c r="AK393" s="15"/>
      <c r="AZ393" s="1"/>
      <c r="BA393" s="15"/>
    </row>
    <row r="394" spans="4:53" ht="12">
      <c r="D394" s="1"/>
      <c r="E394" s="15"/>
      <c r="T394" s="1"/>
      <c r="U394" s="15"/>
      <c r="AJ394" s="1"/>
      <c r="AK394" s="15"/>
      <c r="AZ394" s="1"/>
      <c r="BA394" s="15"/>
    </row>
    <row r="395" spans="4:53" ht="12">
      <c r="D395" s="1"/>
      <c r="E395" s="15"/>
      <c r="T395" s="1"/>
      <c r="U395" s="15"/>
      <c r="AJ395" s="1"/>
      <c r="AK395" s="15"/>
      <c r="AZ395" s="1"/>
      <c r="BA395" s="15"/>
    </row>
    <row r="396" spans="4:53" ht="12">
      <c r="D396" s="1"/>
      <c r="E396" s="15"/>
      <c r="T396" s="1"/>
      <c r="U396" s="15"/>
      <c r="AJ396" s="1"/>
      <c r="AK396" s="15"/>
      <c r="AZ396" s="1"/>
      <c r="BA396" s="15"/>
    </row>
    <row r="397" spans="4:53" ht="12">
      <c r="D397" s="1"/>
      <c r="E397" s="15"/>
      <c r="T397" s="1"/>
      <c r="U397" s="15"/>
      <c r="AJ397" s="1"/>
      <c r="AK397" s="15"/>
      <c r="AZ397" s="1"/>
      <c r="BA397" s="15"/>
    </row>
    <row r="398" spans="4:53" ht="12">
      <c r="D398" s="1"/>
      <c r="E398" s="15"/>
      <c r="T398" s="1"/>
      <c r="U398" s="15"/>
      <c r="AJ398" s="1"/>
      <c r="AK398" s="15"/>
      <c r="AZ398" s="1"/>
      <c r="BA398" s="15"/>
    </row>
    <row r="399" spans="4:53" ht="12">
      <c r="D399" s="1"/>
      <c r="E399" s="15"/>
      <c r="T399" s="1"/>
      <c r="U399" s="15"/>
      <c r="AJ399" s="1"/>
      <c r="AK399" s="15"/>
      <c r="AZ399" s="1"/>
      <c r="BA399" s="15"/>
    </row>
    <row r="400" spans="4:53" ht="12">
      <c r="D400" s="1"/>
      <c r="E400" s="15"/>
      <c r="T400" s="1"/>
      <c r="U400" s="15"/>
      <c r="AJ400" s="1"/>
      <c r="AK400" s="15"/>
      <c r="AZ400" s="1"/>
      <c r="BA400" s="15"/>
    </row>
    <row r="401" spans="4:53" ht="12">
      <c r="D401" s="1"/>
      <c r="E401" s="15"/>
      <c r="T401" s="1"/>
      <c r="U401" s="15"/>
      <c r="AJ401" s="1"/>
      <c r="AK401" s="15"/>
      <c r="AZ401" s="1"/>
      <c r="BA401" s="15"/>
    </row>
    <row r="402" spans="4:53" ht="12">
      <c r="D402" s="1"/>
      <c r="E402" s="15"/>
      <c r="T402" s="1"/>
      <c r="U402" s="15"/>
      <c r="AJ402" s="1"/>
      <c r="AK402" s="15"/>
      <c r="AZ402" s="1"/>
      <c r="BA402" s="15"/>
    </row>
    <row r="403" spans="4:53" ht="12">
      <c r="D403" s="1"/>
      <c r="E403" s="15"/>
      <c r="T403" s="1"/>
      <c r="U403" s="15"/>
      <c r="AJ403" s="1"/>
      <c r="AK403" s="15"/>
      <c r="AZ403" s="1"/>
      <c r="BA403" s="15"/>
    </row>
    <row r="404" spans="4:53" ht="12">
      <c r="D404" s="1"/>
      <c r="E404" s="15"/>
      <c r="T404" s="1"/>
      <c r="U404" s="15"/>
      <c r="AJ404" s="1"/>
      <c r="AK404" s="15"/>
      <c r="AZ404" s="1"/>
      <c r="BA404" s="15"/>
    </row>
    <row r="405" spans="4:53" ht="12">
      <c r="D405" s="1"/>
      <c r="E405" s="15"/>
      <c r="T405" s="1"/>
      <c r="U405" s="15"/>
      <c r="AJ405" s="1"/>
      <c r="AK405" s="15"/>
      <c r="AZ405" s="1"/>
      <c r="BA405" s="15"/>
    </row>
    <row r="406" spans="4:53" ht="12">
      <c r="D406" s="1"/>
      <c r="E406" s="15"/>
      <c r="T406" s="1"/>
      <c r="U406" s="15"/>
      <c r="AJ406" s="1"/>
      <c r="AK406" s="15"/>
      <c r="AZ406" s="1"/>
      <c r="BA406" s="15"/>
    </row>
    <row r="407" spans="4:53" ht="12">
      <c r="D407" s="1"/>
      <c r="E407" s="15"/>
      <c r="T407" s="1"/>
      <c r="U407" s="15"/>
      <c r="AJ407" s="1"/>
      <c r="AK407" s="15"/>
      <c r="AZ407" s="1"/>
      <c r="BA407" s="15"/>
    </row>
    <row r="408" spans="4:53" ht="12">
      <c r="D408" s="1"/>
      <c r="E408" s="15"/>
      <c r="T408" s="1"/>
      <c r="U408" s="15"/>
      <c r="AJ408" s="1"/>
      <c r="AK408" s="15"/>
      <c r="AZ408" s="1"/>
      <c r="BA408" s="15"/>
    </row>
    <row r="409" spans="4:53" ht="12">
      <c r="D409" s="1"/>
      <c r="E409" s="15"/>
      <c r="T409" s="1"/>
      <c r="U409" s="15"/>
      <c r="AJ409" s="1"/>
      <c r="AK409" s="15"/>
      <c r="AZ409" s="1"/>
      <c r="BA409" s="15"/>
    </row>
    <row r="410" spans="4:53" ht="12">
      <c r="D410" s="1"/>
      <c r="E410" s="15"/>
      <c r="T410" s="1"/>
      <c r="U410" s="15"/>
      <c r="AJ410" s="1"/>
      <c r="AK410" s="15"/>
      <c r="AZ410" s="1"/>
      <c r="BA410" s="15"/>
    </row>
    <row r="411" spans="4:53" ht="12">
      <c r="D411" s="1"/>
      <c r="E411" s="15"/>
      <c r="T411" s="1"/>
      <c r="U411" s="15"/>
      <c r="AJ411" s="1"/>
      <c r="AK411" s="15"/>
      <c r="AZ411" s="1"/>
      <c r="BA411" s="15"/>
    </row>
    <row r="412" spans="4:53" ht="12">
      <c r="D412" s="1"/>
      <c r="E412" s="15"/>
      <c r="T412" s="1"/>
      <c r="U412" s="15"/>
      <c r="AJ412" s="1"/>
      <c r="AK412" s="15"/>
      <c r="AZ412" s="1"/>
      <c r="BA412" s="15"/>
    </row>
    <row r="413" spans="4:53" ht="12">
      <c r="D413" s="1"/>
      <c r="E413" s="15"/>
      <c r="T413" s="1"/>
      <c r="U413" s="15"/>
      <c r="AJ413" s="1"/>
      <c r="AK413" s="15"/>
      <c r="AZ413" s="1"/>
      <c r="BA413" s="15"/>
    </row>
    <row r="414" spans="4:53" ht="12">
      <c r="D414" s="1"/>
      <c r="E414" s="15"/>
      <c r="T414" s="1"/>
      <c r="U414" s="15"/>
      <c r="AJ414" s="1"/>
      <c r="AK414" s="15"/>
      <c r="AZ414" s="1"/>
      <c r="BA414" s="15"/>
    </row>
    <row r="415" spans="4:53" ht="12">
      <c r="D415" s="1"/>
      <c r="E415" s="15"/>
      <c r="T415" s="1"/>
      <c r="U415" s="15"/>
      <c r="AJ415" s="1"/>
      <c r="AK415" s="15"/>
      <c r="AZ415" s="1"/>
      <c r="BA415" s="15"/>
    </row>
    <row r="416" spans="4:53" ht="12">
      <c r="D416" s="1"/>
      <c r="E416" s="15"/>
      <c r="T416" s="1"/>
      <c r="U416" s="15"/>
      <c r="AJ416" s="1"/>
      <c r="AK416" s="15"/>
      <c r="AZ416" s="1"/>
      <c r="BA416" s="15"/>
    </row>
    <row r="417" spans="4:53" ht="12">
      <c r="D417" s="1"/>
      <c r="E417" s="15"/>
      <c r="T417" s="1"/>
      <c r="U417" s="15"/>
      <c r="AJ417" s="1"/>
      <c r="AK417" s="15"/>
      <c r="AZ417" s="1"/>
      <c r="BA417" s="15"/>
    </row>
    <row r="418" spans="4:53" ht="12">
      <c r="D418" s="1"/>
      <c r="E418" s="15"/>
      <c r="T418" s="1"/>
      <c r="U418" s="15"/>
      <c r="AJ418" s="1"/>
      <c r="AK418" s="15"/>
      <c r="AZ418" s="1"/>
      <c r="BA418" s="15"/>
    </row>
    <row r="419" spans="4:53" ht="12">
      <c r="D419" s="1"/>
      <c r="E419" s="15"/>
      <c r="T419" s="1"/>
      <c r="U419" s="15"/>
      <c r="AJ419" s="1"/>
      <c r="AK419" s="15"/>
      <c r="AZ419" s="1"/>
      <c r="BA419" s="15"/>
    </row>
    <row r="420" spans="4:53" ht="12">
      <c r="D420" s="1"/>
      <c r="E420" s="15"/>
      <c r="T420" s="1"/>
      <c r="U420" s="15"/>
      <c r="AJ420" s="1"/>
      <c r="AK420" s="15"/>
      <c r="AZ420" s="1"/>
      <c r="BA420" s="15"/>
    </row>
    <row r="421" spans="4:53" ht="12">
      <c r="D421" s="1"/>
      <c r="E421" s="15"/>
      <c r="T421" s="1"/>
      <c r="U421" s="15"/>
      <c r="AJ421" s="1"/>
      <c r="AK421" s="15"/>
      <c r="AZ421" s="1"/>
      <c r="BA421" s="15"/>
    </row>
    <row r="422" spans="4:53" ht="12">
      <c r="D422" s="1"/>
      <c r="E422" s="15"/>
      <c r="T422" s="1"/>
      <c r="U422" s="15"/>
      <c r="AJ422" s="1"/>
      <c r="AK422" s="15"/>
      <c r="AZ422" s="1"/>
      <c r="BA422" s="15"/>
    </row>
    <row r="423" spans="4:53" ht="12">
      <c r="D423" s="1"/>
      <c r="E423" s="15"/>
      <c r="T423" s="1"/>
      <c r="U423" s="15"/>
      <c r="AJ423" s="1"/>
      <c r="AK423" s="15"/>
      <c r="AZ423" s="1"/>
      <c r="BA423" s="15"/>
    </row>
    <row r="424" spans="4:53" ht="12">
      <c r="D424" s="1"/>
      <c r="E424" s="15"/>
      <c r="T424" s="1"/>
      <c r="U424" s="15"/>
      <c r="AJ424" s="1"/>
      <c r="AK424" s="15"/>
      <c r="AZ424" s="1"/>
      <c r="BA424" s="15"/>
    </row>
    <row r="425" spans="4:53" ht="12">
      <c r="D425" s="1"/>
      <c r="E425" s="15"/>
      <c r="T425" s="1"/>
      <c r="U425" s="15"/>
      <c r="AJ425" s="1"/>
      <c r="AK425" s="15"/>
      <c r="AZ425" s="1"/>
      <c r="BA425" s="15"/>
    </row>
    <row r="426" spans="4:53" ht="12">
      <c r="D426" s="1"/>
      <c r="E426" s="15"/>
      <c r="T426" s="1"/>
      <c r="U426" s="15"/>
      <c r="AJ426" s="1"/>
      <c r="AK426" s="15"/>
      <c r="AZ426" s="1"/>
      <c r="BA426" s="15"/>
    </row>
    <row r="427" spans="4:53" ht="12">
      <c r="D427" s="1"/>
      <c r="E427" s="15"/>
      <c r="T427" s="1"/>
      <c r="U427" s="15"/>
      <c r="AJ427" s="1"/>
      <c r="AK427" s="15"/>
      <c r="AZ427" s="1"/>
      <c r="BA427" s="15"/>
    </row>
    <row r="428" spans="4:53" ht="12">
      <c r="D428" s="1"/>
      <c r="E428" s="15"/>
      <c r="T428" s="1"/>
      <c r="U428" s="15"/>
      <c r="AJ428" s="1"/>
      <c r="AK428" s="15"/>
      <c r="AZ428" s="1"/>
      <c r="BA428" s="15"/>
    </row>
    <row r="429" spans="4:53" ht="12">
      <c r="D429" s="1"/>
      <c r="E429" s="15"/>
      <c r="T429" s="1"/>
      <c r="U429" s="15"/>
      <c r="AJ429" s="1"/>
      <c r="AK429" s="15"/>
      <c r="AZ429" s="1"/>
      <c r="BA429" s="15"/>
    </row>
    <row r="430" spans="4:53" ht="12">
      <c r="D430" s="1"/>
      <c r="E430" s="15"/>
      <c r="T430" s="1"/>
      <c r="U430" s="15"/>
      <c r="AJ430" s="1"/>
      <c r="AK430" s="15"/>
      <c r="AZ430" s="1"/>
      <c r="BA430" s="15"/>
    </row>
    <row r="431" spans="4:53" ht="12">
      <c r="D431" s="1"/>
      <c r="E431" s="15"/>
      <c r="T431" s="1"/>
      <c r="U431" s="15"/>
      <c r="AJ431" s="1"/>
      <c r="AK431" s="15"/>
      <c r="AZ431" s="1"/>
      <c r="BA431" s="15"/>
    </row>
    <row r="432" spans="4:53" ht="12">
      <c r="D432" s="1"/>
      <c r="E432" s="15"/>
      <c r="T432" s="1"/>
      <c r="U432" s="15"/>
      <c r="AJ432" s="1"/>
      <c r="AK432" s="15"/>
      <c r="AZ432" s="1"/>
      <c r="BA432" s="15"/>
    </row>
    <row r="433" spans="4:53" ht="12">
      <c r="D433" s="1"/>
      <c r="E433" s="15"/>
      <c r="T433" s="1"/>
      <c r="U433" s="15"/>
      <c r="AJ433" s="1"/>
      <c r="AK433" s="15"/>
      <c r="AZ433" s="1"/>
      <c r="BA433" s="15"/>
    </row>
    <row r="434" spans="4:53" ht="12">
      <c r="D434" s="1"/>
      <c r="E434" s="15"/>
      <c r="T434" s="1"/>
      <c r="U434" s="15"/>
      <c r="AJ434" s="1"/>
      <c r="AK434" s="15"/>
      <c r="AZ434" s="1"/>
      <c r="BA434" s="15"/>
    </row>
    <row r="435" spans="4:53" ht="12">
      <c r="D435" s="1"/>
      <c r="E435" s="15"/>
      <c r="T435" s="1"/>
      <c r="U435" s="15"/>
      <c r="AJ435" s="1"/>
      <c r="AK435" s="15"/>
      <c r="AZ435" s="1"/>
      <c r="BA435" s="15"/>
    </row>
    <row r="436" spans="4:53" ht="12">
      <c r="D436" s="1"/>
      <c r="E436" s="15"/>
      <c r="T436" s="1"/>
      <c r="U436" s="15"/>
      <c r="AJ436" s="1"/>
      <c r="AK436" s="15"/>
      <c r="AZ436" s="1"/>
      <c r="BA436" s="15"/>
    </row>
  </sheetData>
  <sheetProtection/>
  <mergeCells count="79">
    <mergeCell ref="R2:AF2"/>
    <mergeCell ref="AX2:BG2"/>
    <mergeCell ref="B4:E7"/>
    <mergeCell ref="F4:P4"/>
    <mergeCell ref="R4:U7"/>
    <mergeCell ref="V4:AF4"/>
    <mergeCell ref="AH4:AK7"/>
    <mergeCell ref="AL4:AV4"/>
    <mergeCell ref="AX4:BA7"/>
    <mergeCell ref="BB4:BG4"/>
    <mergeCell ref="F5:J5"/>
    <mergeCell ref="K5:P5"/>
    <mergeCell ref="V5:AF5"/>
    <mergeCell ref="AL5:AV5"/>
    <mergeCell ref="BB5:BC5"/>
    <mergeCell ref="BF5:BF7"/>
    <mergeCell ref="BG5:BG7"/>
    <mergeCell ref="B8:B47"/>
    <mergeCell ref="C8:C12"/>
    <mergeCell ref="R8:R47"/>
    <mergeCell ref="S8:S12"/>
    <mergeCell ref="AH8:AH47"/>
    <mergeCell ref="AI8:AI12"/>
    <mergeCell ref="AX8:AX47"/>
    <mergeCell ref="AY8:AY12"/>
    <mergeCell ref="C13:C29"/>
    <mergeCell ref="S13:S29"/>
    <mergeCell ref="AI13:AI29"/>
    <mergeCell ref="AY13:AY29"/>
    <mergeCell ref="C30:C42"/>
    <mergeCell ref="S30:S42"/>
    <mergeCell ref="AI30:AI42"/>
    <mergeCell ref="AY30:AY42"/>
    <mergeCell ref="C45:E46"/>
    <mergeCell ref="F45:F46"/>
    <mergeCell ref="G45:G46"/>
    <mergeCell ref="H45:H46"/>
    <mergeCell ref="I45:I46"/>
    <mergeCell ref="J45:J46"/>
    <mergeCell ref="K45:K46"/>
    <mergeCell ref="L45:L46"/>
    <mergeCell ref="M45:M46"/>
    <mergeCell ref="N45:N46"/>
    <mergeCell ref="O45:O46"/>
    <mergeCell ref="P45:P46"/>
    <mergeCell ref="S45:U46"/>
    <mergeCell ref="V45:V46"/>
    <mergeCell ref="W45:W46"/>
    <mergeCell ref="X45:X46"/>
    <mergeCell ref="Y45:Y46"/>
    <mergeCell ref="Z45:Z46"/>
    <mergeCell ref="AA45:AA46"/>
    <mergeCell ref="AB45:AB46"/>
    <mergeCell ref="AC45:AC46"/>
    <mergeCell ref="AD45:AD46"/>
    <mergeCell ref="AE45:AE46"/>
    <mergeCell ref="AF45:AF46"/>
    <mergeCell ref="AI45:AK46"/>
    <mergeCell ref="AL45:AL46"/>
    <mergeCell ref="AM45:AM46"/>
    <mergeCell ref="AN45:AN46"/>
    <mergeCell ref="AO45:AO46"/>
    <mergeCell ref="AP45:AP46"/>
    <mergeCell ref="AQ45:AQ46"/>
    <mergeCell ref="AR45:AR46"/>
    <mergeCell ref="AS45:AS46"/>
    <mergeCell ref="AT45:AT46"/>
    <mergeCell ref="AU45:AU46"/>
    <mergeCell ref="AV45:AV46"/>
    <mergeCell ref="C52:P52"/>
    <mergeCell ref="AY45:BA46"/>
    <mergeCell ref="BB45:BB46"/>
    <mergeCell ref="BC45:BC46"/>
    <mergeCell ref="BD45:BD46"/>
    <mergeCell ref="BE45:BE46"/>
    <mergeCell ref="C47:E47"/>
    <mergeCell ref="S47:U47"/>
    <mergeCell ref="AI47:AK47"/>
    <mergeCell ref="AY47:BA47"/>
  </mergeCells>
  <printOptions/>
  <pageMargins left="0.35433070866141736" right="0" top="0.2362204724409449" bottom="0.35433070866141736" header="0.2362204724409449" footer="0.2755905511811024"/>
  <pageSetup horizontalDpi="600" verticalDpi="600" orientation="portrait" paperSize="9" scale="50" r:id="rId1"/>
  <rowBreaks count="1" manualBreakCount="1">
    <brk id="52" max="255" man="1"/>
  </rowBreaks>
  <colBreaks count="3" manualBreakCount="3">
    <brk id="16" max="50" man="1"/>
    <brk id="32" max="50" man="1"/>
    <brk id="48" max="50" man="1"/>
  </colBreaks>
</worksheet>
</file>

<file path=xl/worksheets/sheet5.xml><?xml version="1.0" encoding="utf-8"?>
<worksheet xmlns="http://schemas.openxmlformats.org/spreadsheetml/2006/main" xmlns:r="http://schemas.openxmlformats.org/officeDocument/2006/relationships">
  <dimension ref="B2:AJ1000"/>
  <sheetViews>
    <sheetView showGridLines="0" zoomScalePageLayoutView="0" workbookViewId="0" topLeftCell="A1">
      <pane xSplit="4" ySplit="6" topLeftCell="E46" activePane="bottomRight" state="frozen"/>
      <selection pane="topLeft" activeCell="A1" sqref="A1"/>
      <selection pane="topRight" activeCell="E1" sqref="E1"/>
      <selection pane="bottomLeft" activeCell="A7" sqref="A7"/>
      <selection pane="bottomRight" activeCell="E7" sqref="E7"/>
    </sheetView>
  </sheetViews>
  <sheetFormatPr defaultColWidth="9.00390625" defaultRowHeight="13.5"/>
  <cols>
    <col min="1" max="1" width="1.75390625" style="2" customWidth="1"/>
    <col min="2" max="2" width="5.375" style="4" customWidth="1"/>
    <col min="3" max="3" width="2.875" style="5" customWidth="1"/>
    <col min="4" max="4" width="25.75390625" style="2" customWidth="1"/>
    <col min="5" max="11" width="15.125" style="2" customWidth="1"/>
    <col min="12" max="32" width="11.00390625" style="2" customWidth="1"/>
    <col min="33" max="16384" width="9.00390625" style="2" customWidth="1"/>
  </cols>
  <sheetData>
    <row r="1" ht="7.5" customHeight="1"/>
    <row r="2" spans="2:10" s="6" customFormat="1" ht="26.25" customHeight="1" thickBot="1">
      <c r="B2" s="8"/>
      <c r="C2" s="9" t="s">
        <v>219</v>
      </c>
      <c r="J2" s="11" t="s">
        <v>132</v>
      </c>
    </row>
    <row r="3" spans="2:11" s="30" customFormat="1" ht="16.5" customHeight="1">
      <c r="B3" s="587" t="s">
        <v>175</v>
      </c>
      <c r="C3" s="588"/>
      <c r="D3" s="589"/>
      <c r="E3" s="596" t="s">
        <v>133</v>
      </c>
      <c r="F3" s="389"/>
      <c r="G3" s="389"/>
      <c r="H3" s="389"/>
      <c r="I3" s="389"/>
      <c r="J3" s="389"/>
      <c r="K3" s="390"/>
    </row>
    <row r="4" spans="2:11" s="31" customFormat="1" ht="16.5" customHeight="1">
      <c r="B4" s="590"/>
      <c r="C4" s="591"/>
      <c r="D4" s="592"/>
      <c r="E4" s="597"/>
      <c r="F4" s="585" t="s">
        <v>134</v>
      </c>
      <c r="G4" s="598" t="s">
        <v>135</v>
      </c>
      <c r="H4" s="583" t="s">
        <v>178</v>
      </c>
      <c r="I4" s="392"/>
      <c r="J4" s="392"/>
      <c r="K4" s="393"/>
    </row>
    <row r="5" spans="2:11" s="32" customFormat="1" ht="42.75" customHeight="1">
      <c r="B5" s="590"/>
      <c r="C5" s="591"/>
      <c r="D5" s="592"/>
      <c r="E5" s="597"/>
      <c r="F5" s="586"/>
      <c r="G5" s="599"/>
      <c r="H5" s="584"/>
      <c r="I5" s="33" t="s">
        <v>136</v>
      </c>
      <c r="J5" s="34" t="s">
        <v>137</v>
      </c>
      <c r="K5" s="35" t="s">
        <v>138</v>
      </c>
    </row>
    <row r="6" spans="2:11" s="32" customFormat="1" ht="78.75" customHeight="1" thickBot="1">
      <c r="B6" s="593"/>
      <c r="C6" s="594"/>
      <c r="D6" s="595"/>
      <c r="E6" s="394"/>
      <c r="F6" s="36" t="s">
        <v>139</v>
      </c>
      <c r="G6" s="37" t="s">
        <v>140</v>
      </c>
      <c r="H6" s="391"/>
      <c r="I6" s="36" t="s">
        <v>141</v>
      </c>
      <c r="J6" s="38" t="s">
        <v>142</v>
      </c>
      <c r="K6" s="39" t="s">
        <v>143</v>
      </c>
    </row>
    <row r="7" spans="2:27" s="32" customFormat="1" ht="27" customHeight="1" thickTop="1">
      <c r="B7" s="576" t="s">
        <v>146</v>
      </c>
      <c r="C7" s="359" t="s">
        <v>90</v>
      </c>
      <c r="D7" s="360" t="s">
        <v>39</v>
      </c>
      <c r="E7" s="266">
        <v>66282</v>
      </c>
      <c r="F7" s="267">
        <v>35070</v>
      </c>
      <c r="G7" s="268">
        <v>26298</v>
      </c>
      <c r="H7" s="269">
        <v>4914</v>
      </c>
      <c r="I7" s="267">
        <v>301</v>
      </c>
      <c r="J7" s="268">
        <v>1806</v>
      </c>
      <c r="K7" s="270">
        <v>2807</v>
      </c>
      <c r="M7" s="40">
        <v>72896.8514195752</v>
      </c>
      <c r="N7" s="41">
        <v>36997.35091616725</v>
      </c>
      <c r="O7" s="42">
        <v>31679.80351813547</v>
      </c>
      <c r="P7" s="43">
        <v>4219.696985272486</v>
      </c>
      <c r="Q7" s="41">
        <v>285.6440608698404</v>
      </c>
      <c r="R7" s="42">
        <v>1362.7741366845114</v>
      </c>
      <c r="S7" s="44">
        <v>2571.2787877181345</v>
      </c>
      <c r="T7" s="75">
        <f>SUM(V7:X7)</f>
        <v>72897</v>
      </c>
      <c r="U7" s="75">
        <f aca="true" t="shared" si="0" ref="U7:AA7">ROUND(M7,0)</f>
        <v>72897</v>
      </c>
      <c r="V7" s="75">
        <f t="shared" si="0"/>
        <v>36997</v>
      </c>
      <c r="W7" s="75">
        <f t="shared" si="0"/>
        <v>31680</v>
      </c>
      <c r="X7" s="75">
        <f t="shared" si="0"/>
        <v>4220</v>
      </c>
      <c r="Y7" s="75">
        <f t="shared" si="0"/>
        <v>286</v>
      </c>
      <c r="Z7" s="75">
        <f t="shared" si="0"/>
        <v>1363</v>
      </c>
      <c r="AA7" s="75">
        <f t="shared" si="0"/>
        <v>2571</v>
      </c>
    </row>
    <row r="8" spans="2:27" s="32" customFormat="1" ht="27" customHeight="1">
      <c r="B8" s="576"/>
      <c r="C8" s="356" t="s">
        <v>37</v>
      </c>
      <c r="D8" s="357" t="s">
        <v>164</v>
      </c>
      <c r="E8" s="266">
        <v>4340</v>
      </c>
      <c r="F8" s="267">
        <v>2296</v>
      </c>
      <c r="G8" s="268">
        <v>1722</v>
      </c>
      <c r="H8" s="269">
        <v>322</v>
      </c>
      <c r="I8" s="267">
        <v>20</v>
      </c>
      <c r="J8" s="268">
        <v>118</v>
      </c>
      <c r="K8" s="270">
        <v>184</v>
      </c>
      <c r="M8" s="40">
        <v>4140.654056270314</v>
      </c>
      <c r="N8" s="41">
        <v>2101.506829980131</v>
      </c>
      <c r="O8" s="42">
        <v>1799.4619024655071</v>
      </c>
      <c r="P8" s="43">
        <v>239.68532382467544</v>
      </c>
      <c r="Q8" s="41">
        <v>16.225025035479387</v>
      </c>
      <c r="R8" s="42">
        <v>77.4076814973071</v>
      </c>
      <c r="S8" s="44">
        <v>146.05261729188894</v>
      </c>
      <c r="T8" s="75">
        <f aca="true" t="shared" si="1" ref="T8:T43">SUM(V8:X8)</f>
        <v>4141</v>
      </c>
      <c r="U8" s="75">
        <f aca="true" t="shared" si="2" ref="U8:U43">ROUND(M8,0)</f>
        <v>4141</v>
      </c>
      <c r="V8" s="75">
        <f aca="true" t="shared" si="3" ref="V8:V43">ROUND(N8,0)</f>
        <v>2102</v>
      </c>
      <c r="W8" s="75">
        <f aca="true" t="shared" si="4" ref="W8:W43">ROUND(O8,0)</f>
        <v>1799</v>
      </c>
      <c r="X8" s="75">
        <f aca="true" t="shared" si="5" ref="X8:X43">ROUND(P8,0)</f>
        <v>240</v>
      </c>
      <c r="Y8" s="75">
        <f aca="true" t="shared" si="6" ref="Y8:Y43">ROUND(Q8,0)</f>
        <v>16</v>
      </c>
      <c r="Z8" s="75">
        <f aca="true" t="shared" si="7" ref="Z8:Z43">ROUND(R8,0)</f>
        <v>77</v>
      </c>
      <c r="AA8" s="75">
        <f aca="true" t="shared" si="8" ref="AA8:AA43">ROUND(S8,0)</f>
        <v>146</v>
      </c>
    </row>
    <row r="9" spans="2:27" s="32" customFormat="1" ht="27" customHeight="1">
      <c r="B9" s="576"/>
      <c r="C9" s="356" t="s">
        <v>2</v>
      </c>
      <c r="D9" s="358" t="s">
        <v>91</v>
      </c>
      <c r="E9" s="266">
        <v>2052</v>
      </c>
      <c r="F9" s="267">
        <v>534</v>
      </c>
      <c r="G9" s="268">
        <v>121</v>
      </c>
      <c r="H9" s="269">
        <v>1397</v>
      </c>
      <c r="I9" s="267">
        <v>311</v>
      </c>
      <c r="J9" s="268">
        <v>1022</v>
      </c>
      <c r="K9" s="270">
        <v>64</v>
      </c>
      <c r="M9" s="40">
        <v>2269.8291834911024</v>
      </c>
      <c r="N9" s="41">
        <v>448.614559544435</v>
      </c>
      <c r="O9" s="42">
        <v>85.52278129197435</v>
      </c>
      <c r="P9" s="43">
        <v>1735.6918426546931</v>
      </c>
      <c r="Q9" s="41">
        <v>465.43939334309505</v>
      </c>
      <c r="R9" s="42">
        <v>1172.651237554915</v>
      </c>
      <c r="S9" s="44">
        <v>97.60121175668294</v>
      </c>
      <c r="T9" s="75">
        <f t="shared" si="1"/>
        <v>2271</v>
      </c>
      <c r="U9" s="75">
        <f t="shared" si="2"/>
        <v>2270</v>
      </c>
      <c r="V9" s="75">
        <f t="shared" si="3"/>
        <v>449</v>
      </c>
      <c r="W9" s="75">
        <f t="shared" si="4"/>
        <v>86</v>
      </c>
      <c r="X9" s="75">
        <f t="shared" si="5"/>
        <v>1736</v>
      </c>
      <c r="Y9" s="75">
        <f t="shared" si="6"/>
        <v>465</v>
      </c>
      <c r="Z9" s="75">
        <f t="shared" si="7"/>
        <v>1173</v>
      </c>
      <c r="AA9" s="75">
        <f t="shared" si="8"/>
        <v>98</v>
      </c>
    </row>
    <row r="10" spans="2:27" s="32" customFormat="1" ht="27" customHeight="1">
      <c r="B10" s="577"/>
      <c r="C10" s="356" t="s">
        <v>3</v>
      </c>
      <c r="D10" s="357" t="s">
        <v>165</v>
      </c>
      <c r="E10" s="266">
        <v>811</v>
      </c>
      <c r="F10" s="267">
        <v>126</v>
      </c>
      <c r="G10" s="268">
        <v>55</v>
      </c>
      <c r="H10" s="269">
        <v>630</v>
      </c>
      <c r="I10" s="267">
        <v>64</v>
      </c>
      <c r="J10" s="268">
        <v>472</v>
      </c>
      <c r="K10" s="270">
        <v>94</v>
      </c>
      <c r="M10" s="40">
        <v>1211.0256429347908</v>
      </c>
      <c r="N10" s="41">
        <v>199</v>
      </c>
      <c r="O10" s="42">
        <v>89</v>
      </c>
      <c r="P10" s="43">
        <v>923.0256429347908</v>
      </c>
      <c r="Q10" s="41">
        <v>82.22972213237082</v>
      </c>
      <c r="R10" s="42">
        <v>690.5623349534596</v>
      </c>
      <c r="S10" s="44">
        <v>150.2335858489603</v>
      </c>
      <c r="T10" s="75">
        <f t="shared" si="1"/>
        <v>1211</v>
      </c>
      <c r="U10" s="75">
        <f t="shared" si="2"/>
        <v>1211</v>
      </c>
      <c r="V10" s="75">
        <f t="shared" si="3"/>
        <v>199</v>
      </c>
      <c r="W10" s="75">
        <f t="shared" si="4"/>
        <v>89</v>
      </c>
      <c r="X10" s="75">
        <f t="shared" si="5"/>
        <v>923</v>
      </c>
      <c r="Y10" s="75">
        <f t="shared" si="6"/>
        <v>82</v>
      </c>
      <c r="Z10" s="75">
        <f t="shared" si="7"/>
        <v>691</v>
      </c>
      <c r="AA10" s="75">
        <f t="shared" si="8"/>
        <v>150</v>
      </c>
    </row>
    <row r="11" spans="2:27" s="32" customFormat="1" ht="27" customHeight="1">
      <c r="B11" s="578"/>
      <c r="C11" s="356" t="s">
        <v>4</v>
      </c>
      <c r="D11" s="357" t="s">
        <v>166</v>
      </c>
      <c r="E11" s="266">
        <v>11795</v>
      </c>
      <c r="F11" s="267">
        <v>3519</v>
      </c>
      <c r="G11" s="268">
        <v>3287</v>
      </c>
      <c r="H11" s="269">
        <v>4989</v>
      </c>
      <c r="I11" s="267">
        <v>621</v>
      </c>
      <c r="J11" s="268">
        <v>4232</v>
      </c>
      <c r="K11" s="270">
        <v>136</v>
      </c>
      <c r="M11" s="40">
        <v>14402</v>
      </c>
      <c r="N11" s="41">
        <v>3937</v>
      </c>
      <c r="O11" s="42">
        <v>3665</v>
      </c>
      <c r="P11" s="43">
        <v>6800</v>
      </c>
      <c r="Q11" s="41">
        <v>691</v>
      </c>
      <c r="R11" s="42">
        <v>5952</v>
      </c>
      <c r="S11" s="44">
        <v>157</v>
      </c>
      <c r="T11" s="75">
        <f t="shared" si="1"/>
        <v>14402</v>
      </c>
      <c r="U11" s="75">
        <f t="shared" si="2"/>
        <v>14402</v>
      </c>
      <c r="V11" s="75">
        <f t="shared" si="3"/>
        <v>3937</v>
      </c>
      <c r="W11" s="75">
        <f t="shared" si="4"/>
        <v>3665</v>
      </c>
      <c r="X11" s="75">
        <f t="shared" si="5"/>
        <v>6800</v>
      </c>
      <c r="Y11" s="75">
        <f t="shared" si="6"/>
        <v>691</v>
      </c>
      <c r="Z11" s="75">
        <f t="shared" si="7"/>
        <v>5952</v>
      </c>
      <c r="AA11" s="75">
        <f t="shared" si="8"/>
        <v>157</v>
      </c>
    </row>
    <row r="12" spans="2:27" s="32" customFormat="1" ht="27" customHeight="1">
      <c r="B12" s="579" t="s">
        <v>147</v>
      </c>
      <c r="C12" s="356" t="s">
        <v>5</v>
      </c>
      <c r="D12" s="357" t="s">
        <v>167</v>
      </c>
      <c r="E12" s="271">
        <v>947</v>
      </c>
      <c r="F12" s="272">
        <v>5</v>
      </c>
      <c r="G12" s="273">
        <v>2</v>
      </c>
      <c r="H12" s="274">
        <v>940</v>
      </c>
      <c r="I12" s="272">
        <v>163</v>
      </c>
      <c r="J12" s="273">
        <v>741</v>
      </c>
      <c r="K12" s="275">
        <v>36</v>
      </c>
      <c r="M12" s="45">
        <v>1324</v>
      </c>
      <c r="N12" s="46">
        <v>10</v>
      </c>
      <c r="O12" s="47">
        <v>2</v>
      </c>
      <c r="P12" s="48">
        <v>1312</v>
      </c>
      <c r="Q12" s="46">
        <v>226</v>
      </c>
      <c r="R12" s="47">
        <v>1059</v>
      </c>
      <c r="S12" s="49">
        <v>27</v>
      </c>
      <c r="T12" s="75">
        <f t="shared" si="1"/>
        <v>1324</v>
      </c>
      <c r="U12" s="75">
        <f t="shared" si="2"/>
        <v>1324</v>
      </c>
      <c r="V12" s="75">
        <f t="shared" si="3"/>
        <v>10</v>
      </c>
      <c r="W12" s="75">
        <f t="shared" si="4"/>
        <v>2</v>
      </c>
      <c r="X12" s="75">
        <f t="shared" si="5"/>
        <v>1312</v>
      </c>
      <c r="Y12" s="75">
        <f t="shared" si="6"/>
        <v>226</v>
      </c>
      <c r="Z12" s="75">
        <f t="shared" si="7"/>
        <v>1059</v>
      </c>
      <c r="AA12" s="75">
        <f t="shared" si="8"/>
        <v>27</v>
      </c>
    </row>
    <row r="13" spans="2:27" s="32" customFormat="1" ht="27" customHeight="1">
      <c r="B13" s="576"/>
      <c r="C13" s="356" t="s">
        <v>6</v>
      </c>
      <c r="D13" s="357" t="s">
        <v>239</v>
      </c>
      <c r="E13" s="266">
        <v>35604</v>
      </c>
      <c r="F13" s="267">
        <v>477</v>
      </c>
      <c r="G13" s="268">
        <v>256</v>
      </c>
      <c r="H13" s="269">
        <v>34871</v>
      </c>
      <c r="I13" s="267">
        <v>1889</v>
      </c>
      <c r="J13" s="268">
        <v>30437</v>
      </c>
      <c r="K13" s="270">
        <v>2545</v>
      </c>
      <c r="M13" s="40">
        <v>36759.87429517365</v>
      </c>
      <c r="N13" s="41">
        <v>560</v>
      </c>
      <c r="O13" s="42">
        <v>388</v>
      </c>
      <c r="P13" s="43">
        <v>35811.87429517365</v>
      </c>
      <c r="Q13" s="41">
        <v>2140.9486329964766</v>
      </c>
      <c r="R13" s="42">
        <v>32557.676948346572</v>
      </c>
      <c r="S13" s="44">
        <v>1113.2487138306046</v>
      </c>
      <c r="T13" s="75">
        <f t="shared" si="1"/>
        <v>36760</v>
      </c>
      <c r="U13" s="75">
        <f t="shared" si="2"/>
        <v>36760</v>
      </c>
      <c r="V13" s="75">
        <f t="shared" si="3"/>
        <v>560</v>
      </c>
      <c r="W13" s="75">
        <f t="shared" si="4"/>
        <v>388</v>
      </c>
      <c r="X13" s="75">
        <f t="shared" si="5"/>
        <v>35812</v>
      </c>
      <c r="Y13" s="75">
        <f t="shared" si="6"/>
        <v>2141</v>
      </c>
      <c r="Z13" s="75">
        <f t="shared" si="7"/>
        <v>32558</v>
      </c>
      <c r="AA13" s="75">
        <f t="shared" si="8"/>
        <v>1113</v>
      </c>
    </row>
    <row r="14" spans="2:27" s="32" customFormat="1" ht="27" customHeight="1">
      <c r="B14" s="576"/>
      <c r="C14" s="356" t="s">
        <v>7</v>
      </c>
      <c r="D14" s="357" t="s">
        <v>41</v>
      </c>
      <c r="E14" s="266">
        <v>5852</v>
      </c>
      <c r="F14" s="267">
        <v>122</v>
      </c>
      <c r="G14" s="268">
        <v>20</v>
      </c>
      <c r="H14" s="269">
        <v>5710</v>
      </c>
      <c r="I14" s="267">
        <v>356</v>
      </c>
      <c r="J14" s="268">
        <v>5327</v>
      </c>
      <c r="K14" s="270">
        <v>27</v>
      </c>
      <c r="M14" s="40">
        <v>8506</v>
      </c>
      <c r="N14" s="41">
        <v>164</v>
      </c>
      <c r="O14" s="42">
        <v>38</v>
      </c>
      <c r="P14" s="43">
        <v>8304</v>
      </c>
      <c r="Q14" s="41">
        <v>342.3378491695185</v>
      </c>
      <c r="R14" s="42">
        <v>7885.21412801659</v>
      </c>
      <c r="S14" s="44">
        <v>76.44802281389113</v>
      </c>
      <c r="T14" s="75">
        <f t="shared" si="1"/>
        <v>8506</v>
      </c>
      <c r="U14" s="75">
        <f t="shared" si="2"/>
        <v>8506</v>
      </c>
      <c r="V14" s="75">
        <f t="shared" si="3"/>
        <v>164</v>
      </c>
      <c r="W14" s="75">
        <f t="shared" si="4"/>
        <v>38</v>
      </c>
      <c r="X14" s="75">
        <f t="shared" si="5"/>
        <v>8304</v>
      </c>
      <c r="Y14" s="75">
        <f t="shared" si="6"/>
        <v>342</v>
      </c>
      <c r="Z14" s="75">
        <f t="shared" si="7"/>
        <v>7885</v>
      </c>
      <c r="AA14" s="75">
        <f t="shared" si="8"/>
        <v>76</v>
      </c>
    </row>
    <row r="15" spans="2:27" s="32" customFormat="1" ht="27" customHeight="1">
      <c r="B15" s="576"/>
      <c r="C15" s="356" t="s">
        <v>8</v>
      </c>
      <c r="D15" s="358" t="s">
        <v>120</v>
      </c>
      <c r="E15" s="266">
        <v>8073</v>
      </c>
      <c r="F15" s="267">
        <v>361</v>
      </c>
      <c r="G15" s="268">
        <v>158</v>
      </c>
      <c r="H15" s="269">
        <v>7554</v>
      </c>
      <c r="I15" s="267">
        <v>513</v>
      </c>
      <c r="J15" s="268">
        <v>6953</v>
      </c>
      <c r="K15" s="270">
        <v>88</v>
      </c>
      <c r="M15" s="40">
        <v>9531</v>
      </c>
      <c r="N15" s="41">
        <v>474</v>
      </c>
      <c r="O15" s="42">
        <v>223</v>
      </c>
      <c r="P15" s="43">
        <v>8834</v>
      </c>
      <c r="Q15" s="41">
        <v>685.258878595632</v>
      </c>
      <c r="R15" s="42">
        <v>8014.4434892091485</v>
      </c>
      <c r="S15" s="44">
        <v>134.29763219521894</v>
      </c>
      <c r="T15" s="75">
        <f t="shared" si="1"/>
        <v>9531</v>
      </c>
      <c r="U15" s="75">
        <f t="shared" si="2"/>
        <v>9531</v>
      </c>
      <c r="V15" s="75">
        <f t="shared" si="3"/>
        <v>474</v>
      </c>
      <c r="W15" s="75">
        <f t="shared" si="4"/>
        <v>223</v>
      </c>
      <c r="X15" s="75">
        <f t="shared" si="5"/>
        <v>8834</v>
      </c>
      <c r="Y15" s="75">
        <f t="shared" si="6"/>
        <v>685</v>
      </c>
      <c r="Z15" s="75">
        <f t="shared" si="7"/>
        <v>8014</v>
      </c>
      <c r="AA15" s="75">
        <f t="shared" si="8"/>
        <v>134</v>
      </c>
    </row>
    <row r="16" spans="2:27" s="32" customFormat="1" ht="27" customHeight="1">
      <c r="B16" s="576"/>
      <c r="C16" s="356" t="s">
        <v>9</v>
      </c>
      <c r="D16" s="357" t="s">
        <v>213</v>
      </c>
      <c r="E16" s="276">
        <v>6231</v>
      </c>
      <c r="F16" s="277">
        <v>145</v>
      </c>
      <c r="G16" s="278">
        <v>48</v>
      </c>
      <c r="H16" s="279">
        <v>6038</v>
      </c>
      <c r="I16" s="277">
        <v>854</v>
      </c>
      <c r="J16" s="278">
        <v>5066</v>
      </c>
      <c r="K16" s="280">
        <v>118</v>
      </c>
      <c r="M16" s="50">
        <v>8773</v>
      </c>
      <c r="N16" s="51">
        <v>186.9901924636826</v>
      </c>
      <c r="O16" s="52">
        <v>101.00980753631737</v>
      </c>
      <c r="P16" s="53">
        <v>8485</v>
      </c>
      <c r="Q16" s="51">
        <v>1051.4123285341916</v>
      </c>
      <c r="R16" s="52">
        <v>7311.614130485818</v>
      </c>
      <c r="S16" s="54">
        <v>121.97354097998951</v>
      </c>
      <c r="T16" s="75">
        <f t="shared" si="1"/>
        <v>8773</v>
      </c>
      <c r="U16" s="75">
        <f t="shared" si="2"/>
        <v>8773</v>
      </c>
      <c r="V16" s="75">
        <f t="shared" si="3"/>
        <v>187</v>
      </c>
      <c r="W16" s="75">
        <f t="shared" si="4"/>
        <v>101</v>
      </c>
      <c r="X16" s="75">
        <f t="shared" si="5"/>
        <v>8485</v>
      </c>
      <c r="Y16" s="75">
        <f t="shared" si="6"/>
        <v>1051</v>
      </c>
      <c r="Z16" s="75">
        <f t="shared" si="7"/>
        <v>7312</v>
      </c>
      <c r="AA16" s="75">
        <f t="shared" si="8"/>
        <v>122</v>
      </c>
    </row>
    <row r="17" spans="2:27" s="32" customFormat="1" ht="27" customHeight="1">
      <c r="B17" s="576"/>
      <c r="C17" s="359" t="s">
        <v>10</v>
      </c>
      <c r="D17" s="360" t="s">
        <v>42</v>
      </c>
      <c r="E17" s="266">
        <v>1929</v>
      </c>
      <c r="F17" s="267">
        <v>5</v>
      </c>
      <c r="G17" s="268">
        <v>0</v>
      </c>
      <c r="H17" s="269">
        <v>1924</v>
      </c>
      <c r="I17" s="267">
        <v>98</v>
      </c>
      <c r="J17" s="268">
        <v>1815</v>
      </c>
      <c r="K17" s="270">
        <v>11</v>
      </c>
      <c r="M17" s="40">
        <v>1812.3990267639904</v>
      </c>
      <c r="N17" s="41">
        <v>3</v>
      </c>
      <c r="O17" s="42">
        <v>0</v>
      </c>
      <c r="P17" s="43">
        <v>1809.3990267639904</v>
      </c>
      <c r="Q17" s="41">
        <v>60.21978913219789</v>
      </c>
      <c r="R17" s="42">
        <v>1727.9399364481337</v>
      </c>
      <c r="S17" s="44">
        <v>21.23930118365855</v>
      </c>
      <c r="T17" s="75">
        <f t="shared" si="1"/>
        <v>1812</v>
      </c>
      <c r="U17" s="75">
        <f t="shared" si="2"/>
        <v>1812</v>
      </c>
      <c r="V17" s="75">
        <f t="shared" si="3"/>
        <v>3</v>
      </c>
      <c r="W17" s="75">
        <f t="shared" si="4"/>
        <v>0</v>
      </c>
      <c r="X17" s="75">
        <f t="shared" si="5"/>
        <v>1809</v>
      </c>
      <c r="Y17" s="75">
        <f t="shared" si="6"/>
        <v>60</v>
      </c>
      <c r="Z17" s="75">
        <f t="shared" si="7"/>
        <v>1728</v>
      </c>
      <c r="AA17" s="75">
        <f t="shared" si="8"/>
        <v>21</v>
      </c>
    </row>
    <row r="18" spans="2:27" s="32" customFormat="1" ht="27" customHeight="1">
      <c r="B18" s="576"/>
      <c r="C18" s="356" t="s">
        <v>11</v>
      </c>
      <c r="D18" s="358" t="s">
        <v>92</v>
      </c>
      <c r="E18" s="266">
        <v>468</v>
      </c>
      <c r="F18" s="267">
        <v>0</v>
      </c>
      <c r="G18" s="268">
        <v>0</v>
      </c>
      <c r="H18" s="269">
        <v>468</v>
      </c>
      <c r="I18" s="267">
        <v>13</v>
      </c>
      <c r="J18" s="268">
        <v>449</v>
      </c>
      <c r="K18" s="270">
        <v>6</v>
      </c>
      <c r="M18" s="40">
        <v>665.6606443168605</v>
      </c>
      <c r="N18" s="41">
        <v>2</v>
      </c>
      <c r="O18" s="42">
        <v>0</v>
      </c>
      <c r="P18" s="43">
        <v>663.6606443168605</v>
      </c>
      <c r="Q18" s="41">
        <v>11.01889534883721</v>
      </c>
      <c r="R18" s="42">
        <v>646.2207376786857</v>
      </c>
      <c r="S18" s="44">
        <v>6.421011289337546</v>
      </c>
      <c r="T18" s="75">
        <f t="shared" si="1"/>
        <v>666</v>
      </c>
      <c r="U18" s="75">
        <f t="shared" si="2"/>
        <v>666</v>
      </c>
      <c r="V18" s="75">
        <f t="shared" si="3"/>
        <v>2</v>
      </c>
      <c r="W18" s="75">
        <f t="shared" si="4"/>
        <v>0</v>
      </c>
      <c r="X18" s="75">
        <f t="shared" si="5"/>
        <v>664</v>
      </c>
      <c r="Y18" s="75">
        <f t="shared" si="6"/>
        <v>11</v>
      </c>
      <c r="Z18" s="75">
        <f t="shared" si="7"/>
        <v>646</v>
      </c>
      <c r="AA18" s="75">
        <f t="shared" si="8"/>
        <v>6</v>
      </c>
    </row>
    <row r="19" spans="2:27" s="32" customFormat="1" ht="27" customHeight="1">
      <c r="B19" s="576"/>
      <c r="C19" s="356" t="s">
        <v>12</v>
      </c>
      <c r="D19" s="358" t="s">
        <v>93</v>
      </c>
      <c r="E19" s="266">
        <v>5123</v>
      </c>
      <c r="F19" s="267">
        <v>49</v>
      </c>
      <c r="G19" s="268">
        <v>11</v>
      </c>
      <c r="H19" s="269">
        <v>5063</v>
      </c>
      <c r="I19" s="267">
        <v>321</v>
      </c>
      <c r="J19" s="268">
        <v>4667</v>
      </c>
      <c r="K19" s="270">
        <v>75</v>
      </c>
      <c r="M19" s="40">
        <v>5625</v>
      </c>
      <c r="N19" s="41">
        <v>50</v>
      </c>
      <c r="O19" s="42">
        <v>23</v>
      </c>
      <c r="P19" s="43">
        <v>5552</v>
      </c>
      <c r="Q19" s="41">
        <v>354.8937770257567</v>
      </c>
      <c r="R19" s="42">
        <v>5121.2149849259695</v>
      </c>
      <c r="S19" s="44">
        <v>75.89123804827308</v>
      </c>
      <c r="T19" s="75">
        <f t="shared" si="1"/>
        <v>5625</v>
      </c>
      <c r="U19" s="75">
        <f t="shared" si="2"/>
        <v>5625</v>
      </c>
      <c r="V19" s="75">
        <f t="shared" si="3"/>
        <v>50</v>
      </c>
      <c r="W19" s="75">
        <f t="shared" si="4"/>
        <v>23</v>
      </c>
      <c r="X19" s="75">
        <f t="shared" si="5"/>
        <v>5552</v>
      </c>
      <c r="Y19" s="75">
        <f t="shared" si="6"/>
        <v>355</v>
      </c>
      <c r="Z19" s="75">
        <f t="shared" si="7"/>
        <v>5121</v>
      </c>
      <c r="AA19" s="75">
        <f t="shared" si="8"/>
        <v>76</v>
      </c>
    </row>
    <row r="20" spans="2:27" s="32" customFormat="1" ht="27" customHeight="1">
      <c r="B20" s="576"/>
      <c r="C20" s="356" t="s">
        <v>13</v>
      </c>
      <c r="D20" s="357" t="s">
        <v>182</v>
      </c>
      <c r="E20" s="266">
        <v>3627</v>
      </c>
      <c r="F20" s="267">
        <v>10</v>
      </c>
      <c r="G20" s="268">
        <v>2</v>
      </c>
      <c r="H20" s="269">
        <v>3615</v>
      </c>
      <c r="I20" s="267">
        <v>162</v>
      </c>
      <c r="J20" s="268">
        <v>3453</v>
      </c>
      <c r="K20" s="270">
        <v>0</v>
      </c>
      <c r="M20" s="40">
        <v>3669.8988815868984</v>
      </c>
      <c r="N20" s="41">
        <v>17</v>
      </c>
      <c r="O20" s="42">
        <v>10</v>
      </c>
      <c r="P20" s="43">
        <v>3642.8988815868984</v>
      </c>
      <c r="Q20" s="41">
        <v>95.95252534357418</v>
      </c>
      <c r="R20" s="42">
        <v>3462.7715791761157</v>
      </c>
      <c r="S20" s="44">
        <v>84.17477706720857</v>
      </c>
      <c r="T20" s="75">
        <f t="shared" si="1"/>
        <v>3670</v>
      </c>
      <c r="U20" s="75">
        <f t="shared" si="2"/>
        <v>3670</v>
      </c>
      <c r="V20" s="75">
        <f t="shared" si="3"/>
        <v>17</v>
      </c>
      <c r="W20" s="75">
        <f t="shared" si="4"/>
        <v>10</v>
      </c>
      <c r="X20" s="75">
        <f t="shared" si="5"/>
        <v>3643</v>
      </c>
      <c r="Y20" s="75">
        <f t="shared" si="6"/>
        <v>96</v>
      </c>
      <c r="Z20" s="75">
        <f t="shared" si="7"/>
        <v>3463</v>
      </c>
      <c r="AA20" s="75">
        <f t="shared" si="8"/>
        <v>84</v>
      </c>
    </row>
    <row r="21" spans="2:27" s="32" customFormat="1" ht="27" customHeight="1">
      <c r="B21" s="576"/>
      <c r="C21" s="356" t="s">
        <v>14</v>
      </c>
      <c r="D21" s="357" t="s">
        <v>43</v>
      </c>
      <c r="E21" s="266">
        <v>8400</v>
      </c>
      <c r="F21" s="267">
        <v>142</v>
      </c>
      <c r="G21" s="268">
        <v>38</v>
      </c>
      <c r="H21" s="269">
        <v>8220</v>
      </c>
      <c r="I21" s="267">
        <v>620</v>
      </c>
      <c r="J21" s="268">
        <v>7530</v>
      </c>
      <c r="K21" s="270">
        <v>70</v>
      </c>
      <c r="M21" s="40">
        <v>9359</v>
      </c>
      <c r="N21" s="41">
        <v>170</v>
      </c>
      <c r="O21" s="42">
        <v>70</v>
      </c>
      <c r="P21" s="43">
        <v>9119</v>
      </c>
      <c r="Q21" s="41">
        <v>692.1211717709721</v>
      </c>
      <c r="R21" s="42">
        <v>8322.654922692967</v>
      </c>
      <c r="S21" s="44">
        <v>104.22390553606061</v>
      </c>
      <c r="T21" s="75">
        <f t="shared" si="1"/>
        <v>9359</v>
      </c>
      <c r="U21" s="75">
        <f t="shared" si="2"/>
        <v>9359</v>
      </c>
      <c r="V21" s="75">
        <f t="shared" si="3"/>
        <v>170</v>
      </c>
      <c r="W21" s="75">
        <f t="shared" si="4"/>
        <v>70</v>
      </c>
      <c r="X21" s="75">
        <f t="shared" si="5"/>
        <v>9119</v>
      </c>
      <c r="Y21" s="75">
        <f t="shared" si="6"/>
        <v>692</v>
      </c>
      <c r="Z21" s="75">
        <f t="shared" si="7"/>
        <v>8323</v>
      </c>
      <c r="AA21" s="75">
        <f t="shared" si="8"/>
        <v>104</v>
      </c>
    </row>
    <row r="22" spans="2:27" s="32" customFormat="1" ht="27" customHeight="1">
      <c r="B22" s="576"/>
      <c r="C22" s="356" t="s">
        <v>15</v>
      </c>
      <c r="D22" s="357" t="s">
        <v>44</v>
      </c>
      <c r="E22" s="266">
        <v>9746</v>
      </c>
      <c r="F22" s="267">
        <v>114</v>
      </c>
      <c r="G22" s="268">
        <v>19</v>
      </c>
      <c r="H22" s="269">
        <v>9613</v>
      </c>
      <c r="I22" s="267">
        <v>596</v>
      </c>
      <c r="J22" s="268">
        <v>8962</v>
      </c>
      <c r="K22" s="270">
        <v>55</v>
      </c>
      <c r="M22" s="40">
        <v>8863</v>
      </c>
      <c r="N22" s="41">
        <v>109</v>
      </c>
      <c r="O22" s="42">
        <v>33</v>
      </c>
      <c r="P22" s="43">
        <v>8721</v>
      </c>
      <c r="Q22" s="41">
        <v>675.3365262550491</v>
      </c>
      <c r="R22" s="42">
        <v>7989.657390992368</v>
      </c>
      <c r="S22" s="44">
        <v>56.00608275258287</v>
      </c>
      <c r="T22" s="75">
        <f t="shared" si="1"/>
        <v>8863</v>
      </c>
      <c r="U22" s="75">
        <f t="shared" si="2"/>
        <v>8863</v>
      </c>
      <c r="V22" s="75">
        <f t="shared" si="3"/>
        <v>109</v>
      </c>
      <c r="W22" s="75">
        <f t="shared" si="4"/>
        <v>33</v>
      </c>
      <c r="X22" s="75">
        <f t="shared" si="5"/>
        <v>8721</v>
      </c>
      <c r="Y22" s="75">
        <f t="shared" si="6"/>
        <v>675</v>
      </c>
      <c r="Z22" s="75">
        <f t="shared" si="7"/>
        <v>7990</v>
      </c>
      <c r="AA22" s="75">
        <f t="shared" si="8"/>
        <v>56</v>
      </c>
    </row>
    <row r="23" spans="2:27" s="32" customFormat="1" ht="27" customHeight="1">
      <c r="B23" s="576"/>
      <c r="C23" s="356" t="s">
        <v>16</v>
      </c>
      <c r="D23" s="357" t="s">
        <v>45</v>
      </c>
      <c r="E23" s="266">
        <v>26021</v>
      </c>
      <c r="F23" s="267">
        <v>76</v>
      </c>
      <c r="G23" s="268">
        <v>3</v>
      </c>
      <c r="H23" s="269">
        <v>25942</v>
      </c>
      <c r="I23" s="267">
        <v>651</v>
      </c>
      <c r="J23" s="268">
        <v>25233</v>
      </c>
      <c r="K23" s="270">
        <v>58</v>
      </c>
      <c r="M23" s="40">
        <v>35307</v>
      </c>
      <c r="N23" s="41">
        <v>118</v>
      </c>
      <c r="O23" s="42">
        <v>3</v>
      </c>
      <c r="P23" s="43">
        <v>35186</v>
      </c>
      <c r="Q23" s="41">
        <v>699.2066962933036</v>
      </c>
      <c r="R23" s="42">
        <v>34084.98907491251</v>
      </c>
      <c r="S23" s="44">
        <v>401.804228794187</v>
      </c>
      <c r="T23" s="75">
        <f t="shared" si="1"/>
        <v>35307</v>
      </c>
      <c r="U23" s="75">
        <f t="shared" si="2"/>
        <v>35307</v>
      </c>
      <c r="V23" s="75">
        <f t="shared" si="3"/>
        <v>118</v>
      </c>
      <c r="W23" s="75">
        <f t="shared" si="4"/>
        <v>3</v>
      </c>
      <c r="X23" s="75">
        <f t="shared" si="5"/>
        <v>35186</v>
      </c>
      <c r="Y23" s="75">
        <f t="shared" si="6"/>
        <v>699</v>
      </c>
      <c r="Z23" s="75">
        <f t="shared" si="7"/>
        <v>34085</v>
      </c>
      <c r="AA23" s="75">
        <f t="shared" si="8"/>
        <v>402</v>
      </c>
    </row>
    <row r="24" spans="2:27" s="32" customFormat="1" ht="27" customHeight="1">
      <c r="B24" s="576"/>
      <c r="C24" s="356" t="s">
        <v>17</v>
      </c>
      <c r="D24" s="357" t="s">
        <v>46</v>
      </c>
      <c r="E24" s="266">
        <v>6499</v>
      </c>
      <c r="F24" s="267">
        <v>39</v>
      </c>
      <c r="G24" s="268">
        <v>9</v>
      </c>
      <c r="H24" s="269">
        <v>6451</v>
      </c>
      <c r="I24" s="267">
        <v>232</v>
      </c>
      <c r="J24" s="268">
        <v>6183</v>
      </c>
      <c r="K24" s="270">
        <v>36</v>
      </c>
      <c r="M24" s="40">
        <v>5896</v>
      </c>
      <c r="N24" s="41">
        <v>26</v>
      </c>
      <c r="O24" s="42">
        <v>23</v>
      </c>
      <c r="P24" s="43">
        <v>5847</v>
      </c>
      <c r="Q24" s="41">
        <v>116.19000605999395</v>
      </c>
      <c r="R24" s="42">
        <v>5562.004234996089</v>
      </c>
      <c r="S24" s="44">
        <v>168.80575894391734</v>
      </c>
      <c r="T24" s="75">
        <f t="shared" si="1"/>
        <v>5896</v>
      </c>
      <c r="U24" s="75">
        <f t="shared" si="2"/>
        <v>5896</v>
      </c>
      <c r="V24" s="75">
        <f t="shared" si="3"/>
        <v>26</v>
      </c>
      <c r="W24" s="75">
        <f t="shared" si="4"/>
        <v>23</v>
      </c>
      <c r="X24" s="75">
        <f t="shared" si="5"/>
        <v>5847</v>
      </c>
      <c r="Y24" s="75">
        <f t="shared" si="6"/>
        <v>116</v>
      </c>
      <c r="Z24" s="75">
        <f t="shared" si="7"/>
        <v>5562</v>
      </c>
      <c r="AA24" s="75">
        <f t="shared" si="8"/>
        <v>169</v>
      </c>
    </row>
    <row r="25" spans="2:27" s="32" customFormat="1" ht="27" customHeight="1">
      <c r="B25" s="576"/>
      <c r="C25" s="356" t="s">
        <v>18</v>
      </c>
      <c r="D25" s="357" t="s">
        <v>47</v>
      </c>
      <c r="E25" s="266">
        <v>1783</v>
      </c>
      <c r="F25" s="267">
        <v>20</v>
      </c>
      <c r="G25" s="268">
        <v>0</v>
      </c>
      <c r="H25" s="269">
        <v>1763</v>
      </c>
      <c r="I25" s="267">
        <v>96</v>
      </c>
      <c r="J25" s="268">
        <v>1665</v>
      </c>
      <c r="K25" s="270">
        <v>2</v>
      </c>
      <c r="M25" s="40">
        <v>2189</v>
      </c>
      <c r="N25" s="41">
        <v>16</v>
      </c>
      <c r="O25" s="42">
        <v>0</v>
      </c>
      <c r="P25" s="43">
        <v>2173</v>
      </c>
      <c r="Q25" s="41">
        <v>88.23085846867748</v>
      </c>
      <c r="R25" s="42">
        <v>2071.1756476675073</v>
      </c>
      <c r="S25" s="44">
        <v>13.593493863814736</v>
      </c>
      <c r="T25" s="75">
        <f t="shared" si="1"/>
        <v>2189</v>
      </c>
      <c r="U25" s="75">
        <f t="shared" si="2"/>
        <v>2189</v>
      </c>
      <c r="V25" s="75">
        <f t="shared" si="3"/>
        <v>16</v>
      </c>
      <c r="W25" s="75">
        <f t="shared" si="4"/>
        <v>0</v>
      </c>
      <c r="X25" s="75">
        <f t="shared" si="5"/>
        <v>2173</v>
      </c>
      <c r="Y25" s="75">
        <f t="shared" si="6"/>
        <v>88</v>
      </c>
      <c r="Z25" s="75">
        <f t="shared" si="7"/>
        <v>2071</v>
      </c>
      <c r="AA25" s="75">
        <f t="shared" si="8"/>
        <v>14</v>
      </c>
    </row>
    <row r="26" spans="2:27" s="32" customFormat="1" ht="27" customHeight="1">
      <c r="B26" s="576"/>
      <c r="C26" s="356" t="s">
        <v>19</v>
      </c>
      <c r="D26" s="357" t="s">
        <v>48</v>
      </c>
      <c r="E26" s="266">
        <v>11771</v>
      </c>
      <c r="F26" s="267">
        <v>570</v>
      </c>
      <c r="G26" s="268">
        <v>197</v>
      </c>
      <c r="H26" s="269">
        <v>11004</v>
      </c>
      <c r="I26" s="267">
        <v>708</v>
      </c>
      <c r="J26" s="268">
        <v>10035</v>
      </c>
      <c r="K26" s="270">
        <v>261</v>
      </c>
      <c r="M26" s="40">
        <v>12246.283157587191</v>
      </c>
      <c r="N26" s="41">
        <v>683.7361061258351</v>
      </c>
      <c r="O26" s="42">
        <v>217.3322654298418</v>
      </c>
      <c r="P26" s="43">
        <v>11345.214786031514</v>
      </c>
      <c r="Q26" s="41">
        <v>714.503251392189</v>
      </c>
      <c r="R26" s="42">
        <v>10295.12153717505</v>
      </c>
      <c r="S26" s="44">
        <v>335.5899974642761</v>
      </c>
      <c r="T26" s="75">
        <f t="shared" si="1"/>
        <v>12246</v>
      </c>
      <c r="U26" s="75">
        <f t="shared" si="2"/>
        <v>12246</v>
      </c>
      <c r="V26" s="75">
        <f t="shared" si="3"/>
        <v>684</v>
      </c>
      <c r="W26" s="75">
        <f t="shared" si="4"/>
        <v>217</v>
      </c>
      <c r="X26" s="75">
        <f t="shared" si="5"/>
        <v>11345</v>
      </c>
      <c r="Y26" s="75">
        <f t="shared" si="6"/>
        <v>715</v>
      </c>
      <c r="Z26" s="75">
        <f t="shared" si="7"/>
        <v>10295</v>
      </c>
      <c r="AA26" s="75">
        <f t="shared" si="8"/>
        <v>336</v>
      </c>
    </row>
    <row r="27" spans="2:27" s="32" customFormat="1" ht="27" customHeight="1">
      <c r="B27" s="576"/>
      <c r="C27" s="359" t="s">
        <v>20</v>
      </c>
      <c r="D27" s="360" t="s">
        <v>168</v>
      </c>
      <c r="E27" s="266">
        <v>63217</v>
      </c>
      <c r="F27" s="267">
        <v>8002</v>
      </c>
      <c r="G27" s="268">
        <v>2317</v>
      </c>
      <c r="H27" s="269">
        <v>52898</v>
      </c>
      <c r="I27" s="267">
        <v>7815</v>
      </c>
      <c r="J27" s="268">
        <v>42135</v>
      </c>
      <c r="K27" s="270">
        <v>2948</v>
      </c>
      <c r="M27" s="40">
        <v>78648</v>
      </c>
      <c r="N27" s="41">
        <v>11065</v>
      </c>
      <c r="O27" s="42">
        <v>3251</v>
      </c>
      <c r="P27" s="43">
        <v>64332</v>
      </c>
      <c r="Q27" s="41">
        <v>8885</v>
      </c>
      <c r="R27" s="42">
        <v>51817</v>
      </c>
      <c r="S27" s="44">
        <v>3630</v>
      </c>
      <c r="T27" s="75">
        <f t="shared" si="1"/>
        <v>78648</v>
      </c>
      <c r="U27" s="75">
        <f t="shared" si="2"/>
        <v>78648</v>
      </c>
      <c r="V27" s="75">
        <f t="shared" si="3"/>
        <v>11065</v>
      </c>
      <c r="W27" s="75">
        <f t="shared" si="4"/>
        <v>3251</v>
      </c>
      <c r="X27" s="75">
        <f t="shared" si="5"/>
        <v>64332</v>
      </c>
      <c r="Y27" s="75">
        <f t="shared" si="6"/>
        <v>8885</v>
      </c>
      <c r="Z27" s="75">
        <f t="shared" si="7"/>
        <v>51817</v>
      </c>
      <c r="AA27" s="75">
        <f t="shared" si="8"/>
        <v>3630</v>
      </c>
    </row>
    <row r="28" spans="2:27" s="32" customFormat="1" ht="27" customHeight="1">
      <c r="B28" s="580"/>
      <c r="C28" s="356" t="s">
        <v>21</v>
      </c>
      <c r="D28" s="357" t="s">
        <v>169</v>
      </c>
      <c r="E28" s="281">
        <v>49113</v>
      </c>
      <c r="F28" s="282">
        <v>6216</v>
      </c>
      <c r="G28" s="283">
        <v>1800</v>
      </c>
      <c r="H28" s="284">
        <v>41097</v>
      </c>
      <c r="I28" s="282">
        <v>6072</v>
      </c>
      <c r="J28" s="283">
        <v>32734</v>
      </c>
      <c r="K28" s="285">
        <v>2291</v>
      </c>
      <c r="M28" s="55">
        <v>56929</v>
      </c>
      <c r="N28" s="56">
        <v>5120</v>
      </c>
      <c r="O28" s="57">
        <v>1504</v>
      </c>
      <c r="P28" s="58">
        <v>50305</v>
      </c>
      <c r="Q28" s="56">
        <v>6947</v>
      </c>
      <c r="R28" s="57">
        <v>40520</v>
      </c>
      <c r="S28" s="59">
        <v>2838</v>
      </c>
      <c r="T28" s="75">
        <f t="shared" si="1"/>
        <v>56929</v>
      </c>
      <c r="U28" s="75">
        <f t="shared" si="2"/>
        <v>56929</v>
      </c>
      <c r="V28" s="75">
        <f t="shared" si="3"/>
        <v>5120</v>
      </c>
      <c r="W28" s="75">
        <f t="shared" si="4"/>
        <v>1504</v>
      </c>
      <c r="X28" s="75">
        <f t="shared" si="5"/>
        <v>50305</v>
      </c>
      <c r="Y28" s="75">
        <f t="shared" si="6"/>
        <v>6947</v>
      </c>
      <c r="Z28" s="75">
        <f t="shared" si="7"/>
        <v>40520</v>
      </c>
      <c r="AA28" s="75">
        <f t="shared" si="8"/>
        <v>2838</v>
      </c>
    </row>
    <row r="29" spans="2:27" s="32" customFormat="1" ht="27" customHeight="1">
      <c r="B29" s="579" t="s">
        <v>148</v>
      </c>
      <c r="C29" s="356" t="s">
        <v>22</v>
      </c>
      <c r="D29" s="358" t="s">
        <v>121</v>
      </c>
      <c r="E29" s="266">
        <v>4644</v>
      </c>
      <c r="F29" s="267">
        <v>0</v>
      </c>
      <c r="G29" s="268">
        <v>0</v>
      </c>
      <c r="H29" s="269">
        <v>4644</v>
      </c>
      <c r="I29" s="267">
        <v>52</v>
      </c>
      <c r="J29" s="268">
        <v>4589</v>
      </c>
      <c r="K29" s="270">
        <v>3</v>
      </c>
      <c r="M29" s="40">
        <v>5204</v>
      </c>
      <c r="N29" s="41">
        <v>0</v>
      </c>
      <c r="O29" s="42">
        <v>0</v>
      </c>
      <c r="P29" s="43">
        <v>5204</v>
      </c>
      <c r="Q29" s="41">
        <v>51</v>
      </c>
      <c r="R29" s="42">
        <v>5140</v>
      </c>
      <c r="S29" s="44">
        <v>13</v>
      </c>
      <c r="T29" s="75">
        <f t="shared" si="1"/>
        <v>5204</v>
      </c>
      <c r="U29" s="75">
        <f t="shared" si="2"/>
        <v>5204</v>
      </c>
      <c r="V29" s="75">
        <f t="shared" si="3"/>
        <v>0</v>
      </c>
      <c r="W29" s="75">
        <f t="shared" si="4"/>
        <v>0</v>
      </c>
      <c r="X29" s="75">
        <f t="shared" si="5"/>
        <v>5204</v>
      </c>
      <c r="Y29" s="75">
        <f t="shared" si="6"/>
        <v>51</v>
      </c>
      <c r="Z29" s="75">
        <f t="shared" si="7"/>
        <v>5140</v>
      </c>
      <c r="AA29" s="75">
        <f t="shared" si="8"/>
        <v>13</v>
      </c>
    </row>
    <row r="30" spans="2:27" s="32" customFormat="1" ht="27" customHeight="1">
      <c r="B30" s="577"/>
      <c r="C30" s="356" t="s">
        <v>23</v>
      </c>
      <c r="D30" s="358" t="s">
        <v>122</v>
      </c>
      <c r="E30" s="266">
        <v>8049</v>
      </c>
      <c r="F30" s="267">
        <v>142</v>
      </c>
      <c r="G30" s="268">
        <v>67</v>
      </c>
      <c r="H30" s="269">
        <v>7840</v>
      </c>
      <c r="I30" s="267">
        <v>692</v>
      </c>
      <c r="J30" s="268">
        <v>6983</v>
      </c>
      <c r="K30" s="270">
        <v>165</v>
      </c>
      <c r="M30" s="40">
        <v>7967</v>
      </c>
      <c r="N30" s="41">
        <v>63</v>
      </c>
      <c r="O30" s="42">
        <v>29</v>
      </c>
      <c r="P30" s="43">
        <v>7875</v>
      </c>
      <c r="Q30" s="41">
        <v>618</v>
      </c>
      <c r="R30" s="42">
        <v>7221</v>
      </c>
      <c r="S30" s="44">
        <v>36</v>
      </c>
      <c r="T30" s="75">
        <f t="shared" si="1"/>
        <v>7967</v>
      </c>
      <c r="U30" s="75">
        <f t="shared" si="2"/>
        <v>7967</v>
      </c>
      <c r="V30" s="75">
        <f t="shared" si="3"/>
        <v>63</v>
      </c>
      <c r="W30" s="75">
        <f t="shared" si="4"/>
        <v>29</v>
      </c>
      <c r="X30" s="75">
        <f t="shared" si="5"/>
        <v>7875</v>
      </c>
      <c r="Y30" s="75">
        <f t="shared" si="6"/>
        <v>618</v>
      </c>
      <c r="Z30" s="75">
        <f t="shared" si="7"/>
        <v>7221</v>
      </c>
      <c r="AA30" s="75">
        <f t="shared" si="8"/>
        <v>36</v>
      </c>
    </row>
    <row r="31" spans="2:27" s="32" customFormat="1" ht="27" customHeight="1">
      <c r="B31" s="577"/>
      <c r="C31" s="356" t="s">
        <v>24</v>
      </c>
      <c r="D31" s="357" t="s">
        <v>109</v>
      </c>
      <c r="E31" s="266">
        <v>257899</v>
      </c>
      <c r="F31" s="267">
        <v>12851</v>
      </c>
      <c r="G31" s="268">
        <v>6037</v>
      </c>
      <c r="H31" s="269">
        <v>239011</v>
      </c>
      <c r="I31" s="267">
        <v>19029</v>
      </c>
      <c r="J31" s="268">
        <v>214659</v>
      </c>
      <c r="K31" s="270">
        <v>5323</v>
      </c>
      <c r="M31" s="40">
        <v>276854</v>
      </c>
      <c r="N31" s="41">
        <v>15472</v>
      </c>
      <c r="O31" s="42">
        <v>7404</v>
      </c>
      <c r="P31" s="43">
        <v>253978</v>
      </c>
      <c r="Q31" s="41">
        <v>21229</v>
      </c>
      <c r="R31" s="42">
        <v>225262</v>
      </c>
      <c r="S31" s="44">
        <v>7487</v>
      </c>
      <c r="T31" s="75">
        <f t="shared" si="1"/>
        <v>276854</v>
      </c>
      <c r="U31" s="75">
        <f t="shared" si="2"/>
        <v>276854</v>
      </c>
      <c r="V31" s="75">
        <f t="shared" si="3"/>
        <v>15472</v>
      </c>
      <c r="W31" s="75">
        <f t="shared" si="4"/>
        <v>7404</v>
      </c>
      <c r="X31" s="75">
        <f t="shared" si="5"/>
        <v>253978</v>
      </c>
      <c r="Y31" s="75">
        <f t="shared" si="6"/>
        <v>21229</v>
      </c>
      <c r="Z31" s="75">
        <f t="shared" si="7"/>
        <v>225262</v>
      </c>
      <c r="AA31" s="75">
        <f t="shared" si="8"/>
        <v>7487</v>
      </c>
    </row>
    <row r="32" spans="2:27" s="32" customFormat="1" ht="27" customHeight="1">
      <c r="B32" s="577"/>
      <c r="C32" s="356" t="s">
        <v>25</v>
      </c>
      <c r="D32" s="357" t="s">
        <v>51</v>
      </c>
      <c r="E32" s="266">
        <v>25016</v>
      </c>
      <c r="F32" s="267">
        <v>286</v>
      </c>
      <c r="G32" s="268">
        <v>66</v>
      </c>
      <c r="H32" s="269">
        <v>24664</v>
      </c>
      <c r="I32" s="267">
        <v>1013</v>
      </c>
      <c r="J32" s="268">
        <v>23538</v>
      </c>
      <c r="K32" s="270">
        <v>113</v>
      </c>
      <c r="M32" s="40">
        <v>27515</v>
      </c>
      <c r="N32" s="41">
        <v>332</v>
      </c>
      <c r="O32" s="42">
        <v>61</v>
      </c>
      <c r="P32" s="43">
        <v>27122</v>
      </c>
      <c r="Q32" s="41">
        <v>973</v>
      </c>
      <c r="R32" s="42">
        <v>25944</v>
      </c>
      <c r="S32" s="44">
        <v>205</v>
      </c>
      <c r="T32" s="75">
        <f t="shared" si="1"/>
        <v>27515</v>
      </c>
      <c r="U32" s="75">
        <f t="shared" si="2"/>
        <v>27515</v>
      </c>
      <c r="V32" s="75">
        <f t="shared" si="3"/>
        <v>332</v>
      </c>
      <c r="W32" s="75">
        <f t="shared" si="4"/>
        <v>61</v>
      </c>
      <c r="X32" s="75">
        <f t="shared" si="5"/>
        <v>27122</v>
      </c>
      <c r="Y32" s="75">
        <f t="shared" si="6"/>
        <v>973</v>
      </c>
      <c r="Z32" s="75">
        <f t="shared" si="7"/>
        <v>25944</v>
      </c>
      <c r="AA32" s="75">
        <f t="shared" si="8"/>
        <v>205</v>
      </c>
    </row>
    <row r="33" spans="2:27" s="32" customFormat="1" ht="27" customHeight="1">
      <c r="B33" s="577"/>
      <c r="C33" s="356" t="s">
        <v>26</v>
      </c>
      <c r="D33" s="357" t="s">
        <v>52</v>
      </c>
      <c r="E33" s="266">
        <v>16959</v>
      </c>
      <c r="F33" s="267">
        <v>3810</v>
      </c>
      <c r="G33" s="268">
        <v>967</v>
      </c>
      <c r="H33" s="269">
        <v>12182</v>
      </c>
      <c r="I33" s="267">
        <v>3664</v>
      </c>
      <c r="J33" s="268">
        <v>8323</v>
      </c>
      <c r="K33" s="270">
        <v>195</v>
      </c>
      <c r="M33" s="40">
        <v>15437</v>
      </c>
      <c r="N33" s="41">
        <v>3308</v>
      </c>
      <c r="O33" s="42">
        <v>812</v>
      </c>
      <c r="P33" s="43">
        <v>11317</v>
      </c>
      <c r="Q33" s="41">
        <v>3461</v>
      </c>
      <c r="R33" s="42">
        <v>7647</v>
      </c>
      <c r="S33" s="44">
        <v>209</v>
      </c>
      <c r="T33" s="75">
        <f t="shared" si="1"/>
        <v>15437</v>
      </c>
      <c r="U33" s="75">
        <f t="shared" si="2"/>
        <v>15437</v>
      </c>
      <c r="V33" s="75">
        <f t="shared" si="3"/>
        <v>3308</v>
      </c>
      <c r="W33" s="75">
        <f t="shared" si="4"/>
        <v>812</v>
      </c>
      <c r="X33" s="75">
        <f t="shared" si="5"/>
        <v>11317</v>
      </c>
      <c r="Y33" s="75">
        <f t="shared" si="6"/>
        <v>3461</v>
      </c>
      <c r="Z33" s="75">
        <f t="shared" si="7"/>
        <v>7647</v>
      </c>
      <c r="AA33" s="75">
        <f t="shared" si="8"/>
        <v>209</v>
      </c>
    </row>
    <row r="34" spans="2:27" s="32" customFormat="1" ht="27" customHeight="1">
      <c r="B34" s="577"/>
      <c r="C34" s="356" t="s">
        <v>27</v>
      </c>
      <c r="D34" s="357" t="s">
        <v>110</v>
      </c>
      <c r="E34" s="266">
        <v>61493</v>
      </c>
      <c r="F34" s="267">
        <v>630</v>
      </c>
      <c r="G34" s="268">
        <v>140</v>
      </c>
      <c r="H34" s="269">
        <v>60723</v>
      </c>
      <c r="I34" s="267">
        <v>2752</v>
      </c>
      <c r="J34" s="268">
        <v>56498</v>
      </c>
      <c r="K34" s="270">
        <v>1473</v>
      </c>
      <c r="M34" s="40">
        <v>64221</v>
      </c>
      <c r="N34" s="41">
        <v>724</v>
      </c>
      <c r="O34" s="42">
        <v>166</v>
      </c>
      <c r="P34" s="43">
        <v>63331</v>
      </c>
      <c r="Q34" s="41">
        <v>3048</v>
      </c>
      <c r="R34" s="42">
        <v>58222</v>
      </c>
      <c r="S34" s="44">
        <v>2061</v>
      </c>
      <c r="T34" s="75">
        <f t="shared" si="1"/>
        <v>64221</v>
      </c>
      <c r="U34" s="75">
        <f t="shared" si="2"/>
        <v>64221</v>
      </c>
      <c r="V34" s="75">
        <f t="shared" si="3"/>
        <v>724</v>
      </c>
      <c r="W34" s="75">
        <f t="shared" si="4"/>
        <v>166</v>
      </c>
      <c r="X34" s="75">
        <f t="shared" si="5"/>
        <v>63331</v>
      </c>
      <c r="Y34" s="75">
        <f t="shared" si="6"/>
        <v>3048</v>
      </c>
      <c r="Z34" s="75">
        <f t="shared" si="7"/>
        <v>58222</v>
      </c>
      <c r="AA34" s="75">
        <f t="shared" si="8"/>
        <v>2061</v>
      </c>
    </row>
    <row r="35" spans="2:27" s="32" customFormat="1" ht="27" customHeight="1">
      <c r="B35" s="577"/>
      <c r="C35" s="356" t="s">
        <v>28</v>
      </c>
      <c r="D35" s="357" t="s">
        <v>214</v>
      </c>
      <c r="E35" s="276">
        <v>22255</v>
      </c>
      <c r="F35" s="277">
        <v>39</v>
      </c>
      <c r="G35" s="278">
        <v>9</v>
      </c>
      <c r="H35" s="279">
        <v>22207</v>
      </c>
      <c r="I35" s="277">
        <v>850</v>
      </c>
      <c r="J35" s="278">
        <v>20902</v>
      </c>
      <c r="K35" s="280">
        <v>455</v>
      </c>
      <c r="M35" s="50">
        <v>14860</v>
      </c>
      <c r="N35" s="51">
        <v>88</v>
      </c>
      <c r="O35" s="52">
        <v>32</v>
      </c>
      <c r="P35" s="53">
        <v>14740</v>
      </c>
      <c r="Q35" s="51">
        <v>159</v>
      </c>
      <c r="R35" s="52">
        <v>13950</v>
      </c>
      <c r="S35" s="54">
        <v>631</v>
      </c>
      <c r="T35" s="75">
        <f t="shared" si="1"/>
        <v>14860</v>
      </c>
      <c r="U35" s="75">
        <f t="shared" si="2"/>
        <v>14860</v>
      </c>
      <c r="V35" s="75">
        <f t="shared" si="3"/>
        <v>88</v>
      </c>
      <c r="W35" s="75">
        <f t="shared" si="4"/>
        <v>32</v>
      </c>
      <c r="X35" s="75">
        <f t="shared" si="5"/>
        <v>14740</v>
      </c>
      <c r="Y35" s="75">
        <f t="shared" si="6"/>
        <v>159</v>
      </c>
      <c r="Z35" s="75">
        <f t="shared" si="7"/>
        <v>13950</v>
      </c>
      <c r="AA35" s="75">
        <f t="shared" si="8"/>
        <v>631</v>
      </c>
    </row>
    <row r="36" spans="2:27" s="32" customFormat="1" ht="27" customHeight="1">
      <c r="B36" s="577"/>
      <c r="C36" s="356" t="s">
        <v>29</v>
      </c>
      <c r="D36" s="357" t="s">
        <v>170</v>
      </c>
      <c r="E36" s="266">
        <v>37956</v>
      </c>
      <c r="F36" s="267">
        <v>0</v>
      </c>
      <c r="G36" s="268">
        <v>0</v>
      </c>
      <c r="H36" s="269">
        <v>37956</v>
      </c>
      <c r="I36" s="267">
        <v>0</v>
      </c>
      <c r="J36" s="268">
        <v>37666</v>
      </c>
      <c r="K36" s="270">
        <v>290</v>
      </c>
      <c r="M36" s="40">
        <v>39530</v>
      </c>
      <c r="N36" s="41">
        <v>0</v>
      </c>
      <c r="O36" s="42">
        <v>0</v>
      </c>
      <c r="P36" s="43">
        <v>39530</v>
      </c>
      <c r="Q36" s="41">
        <v>0</v>
      </c>
      <c r="R36" s="42">
        <v>39228</v>
      </c>
      <c r="S36" s="44">
        <v>302</v>
      </c>
      <c r="T36" s="75">
        <f t="shared" si="1"/>
        <v>39530</v>
      </c>
      <c r="U36" s="75">
        <f t="shared" si="2"/>
        <v>39530</v>
      </c>
      <c r="V36" s="75">
        <f t="shared" si="3"/>
        <v>0</v>
      </c>
      <c r="W36" s="75">
        <f t="shared" si="4"/>
        <v>0</v>
      </c>
      <c r="X36" s="75">
        <f t="shared" si="5"/>
        <v>39530</v>
      </c>
      <c r="Y36" s="75">
        <f t="shared" si="6"/>
        <v>0</v>
      </c>
      <c r="Z36" s="75">
        <f t="shared" si="7"/>
        <v>39228</v>
      </c>
      <c r="AA36" s="75">
        <f t="shared" si="8"/>
        <v>302</v>
      </c>
    </row>
    <row r="37" spans="2:27" s="32" customFormat="1" ht="27" customHeight="1">
      <c r="B37" s="577"/>
      <c r="C37" s="356" t="s">
        <v>30</v>
      </c>
      <c r="D37" s="357" t="s">
        <v>53</v>
      </c>
      <c r="E37" s="266">
        <v>51986</v>
      </c>
      <c r="F37" s="267">
        <v>40</v>
      </c>
      <c r="G37" s="268">
        <v>14</v>
      </c>
      <c r="H37" s="269">
        <v>51932</v>
      </c>
      <c r="I37" s="267">
        <v>384</v>
      </c>
      <c r="J37" s="268">
        <v>50436</v>
      </c>
      <c r="K37" s="270">
        <v>1112</v>
      </c>
      <c r="M37" s="40">
        <v>61398</v>
      </c>
      <c r="N37" s="41">
        <v>47</v>
      </c>
      <c r="O37" s="42">
        <v>14</v>
      </c>
      <c r="P37" s="43">
        <v>61337</v>
      </c>
      <c r="Q37" s="41">
        <v>460</v>
      </c>
      <c r="R37" s="42">
        <v>59442</v>
      </c>
      <c r="S37" s="44">
        <v>1435</v>
      </c>
      <c r="T37" s="75">
        <f t="shared" si="1"/>
        <v>61398</v>
      </c>
      <c r="U37" s="75">
        <f t="shared" si="2"/>
        <v>61398</v>
      </c>
      <c r="V37" s="75">
        <f t="shared" si="3"/>
        <v>47</v>
      </c>
      <c r="W37" s="75">
        <f t="shared" si="4"/>
        <v>14</v>
      </c>
      <c r="X37" s="75">
        <f t="shared" si="5"/>
        <v>61337</v>
      </c>
      <c r="Y37" s="75">
        <f t="shared" si="6"/>
        <v>460</v>
      </c>
      <c r="Z37" s="75">
        <f t="shared" si="7"/>
        <v>59442</v>
      </c>
      <c r="AA37" s="75">
        <f t="shared" si="8"/>
        <v>1435</v>
      </c>
    </row>
    <row r="38" spans="2:34" ht="27" customHeight="1">
      <c r="B38" s="577"/>
      <c r="C38" s="356" t="s">
        <v>31</v>
      </c>
      <c r="D38" s="358" t="s">
        <v>210</v>
      </c>
      <c r="E38" s="266">
        <v>87292</v>
      </c>
      <c r="F38" s="267">
        <v>2575</v>
      </c>
      <c r="G38" s="268">
        <v>410</v>
      </c>
      <c r="H38" s="269">
        <v>84307</v>
      </c>
      <c r="I38" s="267">
        <v>2631</v>
      </c>
      <c r="J38" s="268">
        <v>79865</v>
      </c>
      <c r="K38" s="270">
        <v>1811</v>
      </c>
      <c r="M38" s="40">
        <v>69214</v>
      </c>
      <c r="N38" s="41">
        <v>2517</v>
      </c>
      <c r="O38" s="42">
        <v>399</v>
      </c>
      <c r="P38" s="43">
        <v>66298</v>
      </c>
      <c r="Q38" s="41">
        <v>1969.785074996123</v>
      </c>
      <c r="R38" s="42">
        <v>62821.95495206564</v>
      </c>
      <c r="S38" s="44">
        <v>1506.259972938241</v>
      </c>
      <c r="T38" s="75">
        <f t="shared" si="1"/>
        <v>69214</v>
      </c>
      <c r="U38" s="75">
        <f t="shared" si="2"/>
        <v>69214</v>
      </c>
      <c r="V38" s="75">
        <f t="shared" si="3"/>
        <v>2517</v>
      </c>
      <c r="W38" s="75">
        <f t="shared" si="4"/>
        <v>399</v>
      </c>
      <c r="X38" s="75">
        <f t="shared" si="5"/>
        <v>66298</v>
      </c>
      <c r="Y38" s="75">
        <f t="shared" si="6"/>
        <v>1970</v>
      </c>
      <c r="Z38" s="75">
        <f t="shared" si="7"/>
        <v>62822</v>
      </c>
      <c r="AA38" s="75">
        <f t="shared" si="8"/>
        <v>1506</v>
      </c>
      <c r="AH38" s="15"/>
    </row>
    <row r="39" spans="2:34" ht="27" customHeight="1">
      <c r="B39" s="577"/>
      <c r="C39" s="356" t="s">
        <v>32</v>
      </c>
      <c r="D39" s="358" t="s">
        <v>123</v>
      </c>
      <c r="E39" s="266">
        <v>8581</v>
      </c>
      <c r="F39" s="267">
        <v>15</v>
      </c>
      <c r="G39" s="268">
        <v>2</v>
      </c>
      <c r="H39" s="269">
        <v>8564</v>
      </c>
      <c r="I39" s="267">
        <v>1975</v>
      </c>
      <c r="J39" s="268">
        <v>6198</v>
      </c>
      <c r="K39" s="270">
        <v>391</v>
      </c>
      <c r="M39" s="40">
        <v>8590</v>
      </c>
      <c r="N39" s="41">
        <v>19</v>
      </c>
      <c r="O39" s="42">
        <v>5</v>
      </c>
      <c r="P39" s="43">
        <v>8566</v>
      </c>
      <c r="Q39" s="41">
        <v>1863</v>
      </c>
      <c r="R39" s="42">
        <v>6385</v>
      </c>
      <c r="S39" s="44">
        <v>318</v>
      </c>
      <c r="T39" s="75">
        <f t="shared" si="1"/>
        <v>8590</v>
      </c>
      <c r="U39" s="75">
        <f t="shared" si="2"/>
        <v>8590</v>
      </c>
      <c r="V39" s="75">
        <f t="shared" si="3"/>
        <v>19</v>
      </c>
      <c r="W39" s="75">
        <f t="shared" si="4"/>
        <v>5</v>
      </c>
      <c r="X39" s="75">
        <f t="shared" si="5"/>
        <v>8566</v>
      </c>
      <c r="Y39" s="75">
        <f t="shared" si="6"/>
        <v>1863</v>
      </c>
      <c r="Z39" s="75">
        <f t="shared" si="7"/>
        <v>6385</v>
      </c>
      <c r="AA39" s="75">
        <f t="shared" si="8"/>
        <v>318</v>
      </c>
      <c r="AH39" s="15"/>
    </row>
    <row r="40" spans="2:34" ht="27" customHeight="1">
      <c r="B40" s="577"/>
      <c r="C40" s="356" t="s">
        <v>33</v>
      </c>
      <c r="D40" s="358" t="s">
        <v>124</v>
      </c>
      <c r="E40" s="266">
        <v>93241</v>
      </c>
      <c r="F40" s="267">
        <v>3001</v>
      </c>
      <c r="G40" s="268">
        <v>721</v>
      </c>
      <c r="H40" s="269">
        <v>89519</v>
      </c>
      <c r="I40" s="267">
        <v>6174</v>
      </c>
      <c r="J40" s="268">
        <v>78619</v>
      </c>
      <c r="K40" s="270">
        <v>4726</v>
      </c>
      <c r="M40" s="40">
        <v>89050</v>
      </c>
      <c r="N40" s="41">
        <v>3811</v>
      </c>
      <c r="O40" s="42">
        <v>771</v>
      </c>
      <c r="P40" s="43">
        <v>84468</v>
      </c>
      <c r="Q40" s="41">
        <v>6235</v>
      </c>
      <c r="R40" s="42">
        <v>74701</v>
      </c>
      <c r="S40" s="44">
        <v>3532</v>
      </c>
      <c r="T40" s="75">
        <f t="shared" si="1"/>
        <v>89050</v>
      </c>
      <c r="U40" s="75">
        <f t="shared" si="2"/>
        <v>89050</v>
      </c>
      <c r="V40" s="75">
        <f t="shared" si="3"/>
        <v>3811</v>
      </c>
      <c r="W40" s="75">
        <f t="shared" si="4"/>
        <v>771</v>
      </c>
      <c r="X40" s="75">
        <f t="shared" si="5"/>
        <v>84468</v>
      </c>
      <c r="Y40" s="75">
        <f t="shared" si="6"/>
        <v>6235</v>
      </c>
      <c r="Z40" s="75">
        <f t="shared" si="7"/>
        <v>74701</v>
      </c>
      <c r="AA40" s="75">
        <f t="shared" si="8"/>
        <v>3532</v>
      </c>
      <c r="AH40" s="15"/>
    </row>
    <row r="41" spans="2:34" ht="27" customHeight="1">
      <c r="B41" s="578"/>
      <c r="C41" s="356" t="s">
        <v>34</v>
      </c>
      <c r="D41" s="358" t="s">
        <v>125</v>
      </c>
      <c r="E41" s="266">
        <v>139353</v>
      </c>
      <c r="F41" s="267">
        <v>18474</v>
      </c>
      <c r="G41" s="268">
        <v>5071</v>
      </c>
      <c r="H41" s="269">
        <v>115808</v>
      </c>
      <c r="I41" s="267">
        <v>6228</v>
      </c>
      <c r="J41" s="268">
        <v>104161</v>
      </c>
      <c r="K41" s="270">
        <v>5419</v>
      </c>
      <c r="M41" s="40">
        <v>144652</v>
      </c>
      <c r="N41" s="41">
        <v>19464</v>
      </c>
      <c r="O41" s="42">
        <v>5663</v>
      </c>
      <c r="P41" s="43">
        <v>119525</v>
      </c>
      <c r="Q41" s="41">
        <v>7273</v>
      </c>
      <c r="R41" s="42">
        <v>104962</v>
      </c>
      <c r="S41" s="44">
        <v>7290</v>
      </c>
      <c r="T41" s="75">
        <f t="shared" si="1"/>
        <v>144652</v>
      </c>
      <c r="U41" s="75">
        <f t="shared" si="2"/>
        <v>144652</v>
      </c>
      <c r="V41" s="75">
        <f t="shared" si="3"/>
        <v>19464</v>
      </c>
      <c r="W41" s="75">
        <f t="shared" si="4"/>
        <v>5663</v>
      </c>
      <c r="X41" s="75">
        <f t="shared" si="5"/>
        <v>119525</v>
      </c>
      <c r="Y41" s="75">
        <f t="shared" si="6"/>
        <v>7273</v>
      </c>
      <c r="Z41" s="75">
        <f t="shared" si="7"/>
        <v>104962</v>
      </c>
      <c r="AA41" s="75">
        <f t="shared" si="8"/>
        <v>7290</v>
      </c>
      <c r="AH41" s="15"/>
    </row>
    <row r="42" spans="2:34" ht="33.75" customHeight="1">
      <c r="B42" s="395" t="s">
        <v>86</v>
      </c>
      <c r="C42" s="362" t="s">
        <v>35</v>
      </c>
      <c r="D42" s="357" t="s">
        <v>56</v>
      </c>
      <c r="E42" s="286">
        <v>0</v>
      </c>
      <c r="F42" s="287">
        <v>0</v>
      </c>
      <c r="G42" s="288">
        <v>0</v>
      </c>
      <c r="H42" s="289">
        <v>0</v>
      </c>
      <c r="I42" s="287">
        <v>0</v>
      </c>
      <c r="J42" s="288">
        <v>0</v>
      </c>
      <c r="K42" s="290">
        <v>0</v>
      </c>
      <c r="M42" s="60">
        <v>0</v>
      </c>
      <c r="N42" s="61">
        <v>0</v>
      </c>
      <c r="O42" s="62">
        <v>0</v>
      </c>
      <c r="P42" s="63">
        <v>0</v>
      </c>
      <c r="Q42" s="61">
        <v>0</v>
      </c>
      <c r="R42" s="62">
        <v>0</v>
      </c>
      <c r="S42" s="64">
        <v>0</v>
      </c>
      <c r="T42" s="75">
        <f t="shared" si="1"/>
        <v>0</v>
      </c>
      <c r="U42" s="75">
        <f t="shared" si="2"/>
        <v>0</v>
      </c>
      <c r="V42" s="75">
        <f t="shared" si="3"/>
        <v>0</v>
      </c>
      <c r="W42" s="75">
        <f t="shared" si="4"/>
        <v>0</v>
      </c>
      <c r="X42" s="75">
        <f t="shared" si="5"/>
        <v>0</v>
      </c>
      <c r="Y42" s="75">
        <f t="shared" si="6"/>
        <v>0</v>
      </c>
      <c r="Z42" s="75">
        <f t="shared" si="7"/>
        <v>0</v>
      </c>
      <c r="AA42" s="75">
        <f t="shared" si="8"/>
        <v>0</v>
      </c>
      <c r="AH42" s="15"/>
    </row>
    <row r="43" spans="2:34" ht="33.75" customHeight="1" thickBot="1">
      <c r="B43" s="396" t="s">
        <v>87</v>
      </c>
      <c r="C43" s="397" t="s">
        <v>36</v>
      </c>
      <c r="D43" s="398" t="s">
        <v>57</v>
      </c>
      <c r="E43" s="291">
        <v>0</v>
      </c>
      <c r="F43" s="292">
        <v>0</v>
      </c>
      <c r="G43" s="293">
        <v>0</v>
      </c>
      <c r="H43" s="294">
        <v>0</v>
      </c>
      <c r="I43" s="292">
        <v>0</v>
      </c>
      <c r="J43" s="293">
        <v>0</v>
      </c>
      <c r="K43" s="295">
        <v>0</v>
      </c>
      <c r="M43" s="70">
        <v>0</v>
      </c>
      <c r="N43" s="71">
        <v>0</v>
      </c>
      <c r="O43" s="72">
        <v>0</v>
      </c>
      <c r="P43" s="73">
        <v>0</v>
      </c>
      <c r="Q43" s="71">
        <v>0</v>
      </c>
      <c r="R43" s="72">
        <v>0</v>
      </c>
      <c r="S43" s="74">
        <v>0</v>
      </c>
      <c r="T43" s="75">
        <f t="shared" si="1"/>
        <v>0</v>
      </c>
      <c r="U43" s="75">
        <f t="shared" si="2"/>
        <v>0</v>
      </c>
      <c r="V43" s="75">
        <f t="shared" si="3"/>
        <v>0</v>
      </c>
      <c r="W43" s="75">
        <f t="shared" si="4"/>
        <v>0</v>
      </c>
      <c r="X43" s="75">
        <f t="shared" si="5"/>
        <v>0</v>
      </c>
      <c r="Y43" s="75">
        <f t="shared" si="6"/>
        <v>0</v>
      </c>
      <c r="Z43" s="75">
        <f t="shared" si="7"/>
        <v>0</v>
      </c>
      <c r="AA43" s="75">
        <f t="shared" si="8"/>
        <v>0</v>
      </c>
      <c r="AH43" s="15"/>
    </row>
    <row r="44" spans="2:34" ht="33.75" customHeight="1" thickBot="1" thickTop="1">
      <c r="B44" s="581" t="s">
        <v>144</v>
      </c>
      <c r="C44" s="582"/>
      <c r="D44" s="582"/>
      <c r="E44" s="296">
        <v>1144408</v>
      </c>
      <c r="F44" s="297">
        <v>99761</v>
      </c>
      <c r="G44" s="298">
        <v>49867</v>
      </c>
      <c r="H44" s="299">
        <v>994780</v>
      </c>
      <c r="I44" s="297">
        <v>67920</v>
      </c>
      <c r="J44" s="298">
        <v>893472</v>
      </c>
      <c r="K44" s="300">
        <v>33388</v>
      </c>
      <c r="M44" s="65">
        <v>1205516.4763077</v>
      </c>
      <c r="N44" s="66">
        <v>108303.19860428132</v>
      </c>
      <c r="O44" s="67">
        <v>58561.13027485911</v>
      </c>
      <c r="P44" s="68">
        <v>1038652.1474285596</v>
      </c>
      <c r="Q44" s="66">
        <v>72665.95446276327</v>
      </c>
      <c r="R44" s="67">
        <v>928630.0490854793</v>
      </c>
      <c r="S44" s="69">
        <v>37356.14388031693</v>
      </c>
      <c r="AH44" s="15"/>
    </row>
    <row r="45" spans="5:11" ht="12">
      <c r="E45" s="301"/>
      <c r="F45" s="301"/>
      <c r="G45" s="301"/>
      <c r="H45" s="301"/>
      <c r="I45" s="301"/>
      <c r="J45" s="301"/>
      <c r="K45" s="301"/>
    </row>
    <row r="46" spans="3:11" ht="21" customHeight="1">
      <c r="C46" s="5" t="s">
        <v>207</v>
      </c>
      <c r="E46" s="301"/>
      <c r="F46" s="301"/>
      <c r="G46" s="301"/>
      <c r="H46" s="301"/>
      <c r="I46" s="301"/>
      <c r="J46" s="301"/>
      <c r="K46" s="301"/>
    </row>
    <row r="47" spans="3:11" ht="21" customHeight="1">
      <c r="C47" s="5" t="s">
        <v>208</v>
      </c>
      <c r="E47" s="302"/>
      <c r="F47" s="301"/>
      <c r="G47" s="301"/>
      <c r="H47" s="301"/>
      <c r="I47" s="301"/>
      <c r="J47" s="301"/>
      <c r="K47" s="301"/>
    </row>
    <row r="48" spans="5:11" ht="12">
      <c r="E48" s="301"/>
      <c r="F48" s="301"/>
      <c r="G48" s="301"/>
      <c r="H48" s="301"/>
      <c r="I48" s="301"/>
      <c r="J48" s="301"/>
      <c r="K48" s="301"/>
    </row>
    <row r="49" spans="3:11" ht="12">
      <c r="C49" s="5" t="s">
        <v>145</v>
      </c>
      <c r="E49" s="301"/>
      <c r="F49" s="301"/>
      <c r="G49" s="301"/>
      <c r="H49" s="301"/>
      <c r="I49" s="301"/>
      <c r="J49" s="301"/>
      <c r="K49" s="301"/>
    </row>
    <row r="50" spans="5:11" ht="12">
      <c r="E50" s="301"/>
      <c r="F50" s="301"/>
      <c r="G50" s="301"/>
      <c r="H50" s="301"/>
      <c r="I50" s="301"/>
      <c r="J50" s="301"/>
      <c r="K50" s="301"/>
    </row>
    <row r="51" spans="5:11" ht="12">
      <c r="E51" s="301"/>
      <c r="F51" s="301"/>
      <c r="G51" s="301"/>
      <c r="H51" s="301"/>
      <c r="I51" s="301"/>
      <c r="J51" s="301"/>
      <c r="K51" s="301"/>
    </row>
    <row r="52" spans="5:11" ht="12">
      <c r="E52" s="301"/>
      <c r="F52" s="301"/>
      <c r="G52" s="301"/>
      <c r="H52" s="301"/>
      <c r="I52" s="301"/>
      <c r="J52" s="301"/>
      <c r="K52" s="301"/>
    </row>
    <row r="53" spans="5:11" ht="12">
      <c r="E53" s="301"/>
      <c r="F53" s="301"/>
      <c r="G53" s="301"/>
      <c r="H53" s="301"/>
      <c r="I53" s="301"/>
      <c r="J53" s="301"/>
      <c r="K53" s="301"/>
    </row>
    <row r="54" spans="5:11" ht="12">
      <c r="E54" s="301"/>
      <c r="F54" s="301"/>
      <c r="G54" s="301"/>
      <c r="H54" s="301"/>
      <c r="I54" s="301"/>
      <c r="J54" s="301"/>
      <c r="K54" s="301"/>
    </row>
    <row r="55" spans="5:11" ht="12">
      <c r="E55" s="301"/>
      <c r="F55" s="301"/>
      <c r="G55" s="301"/>
      <c r="H55" s="301"/>
      <c r="I55" s="301"/>
      <c r="J55" s="301"/>
      <c r="K55" s="301"/>
    </row>
    <row r="56" spans="5:11" ht="12">
      <c r="E56" s="301"/>
      <c r="F56" s="301"/>
      <c r="G56" s="301"/>
      <c r="H56" s="301"/>
      <c r="I56" s="301"/>
      <c r="J56" s="301"/>
      <c r="K56" s="301"/>
    </row>
    <row r="57" spans="5:11" ht="12">
      <c r="E57" s="301"/>
      <c r="F57" s="301"/>
      <c r="G57" s="301"/>
      <c r="H57" s="301"/>
      <c r="I57" s="301"/>
      <c r="J57" s="301"/>
      <c r="K57" s="301"/>
    </row>
    <row r="58" spans="5:11" ht="12">
      <c r="E58" s="301"/>
      <c r="F58" s="301"/>
      <c r="G58" s="301"/>
      <c r="H58" s="301"/>
      <c r="I58" s="301"/>
      <c r="J58" s="301"/>
      <c r="K58" s="301"/>
    </row>
    <row r="59" spans="5:11" ht="12">
      <c r="E59" s="301"/>
      <c r="F59" s="301"/>
      <c r="G59" s="301"/>
      <c r="H59" s="301"/>
      <c r="I59" s="301"/>
      <c r="J59" s="301"/>
      <c r="K59" s="301"/>
    </row>
    <row r="60" spans="5:11" ht="12">
      <c r="E60" s="301"/>
      <c r="F60" s="301"/>
      <c r="G60" s="301"/>
      <c r="H60" s="301"/>
      <c r="I60" s="301"/>
      <c r="J60" s="301"/>
      <c r="K60" s="301"/>
    </row>
    <row r="61" spans="5:11" ht="12">
      <c r="E61" s="301"/>
      <c r="F61" s="301"/>
      <c r="G61" s="301"/>
      <c r="H61" s="301"/>
      <c r="I61" s="301"/>
      <c r="J61" s="301"/>
      <c r="K61" s="301"/>
    </row>
    <row r="62" spans="5:11" ht="12">
      <c r="E62" s="301"/>
      <c r="F62" s="301"/>
      <c r="G62" s="301"/>
      <c r="H62" s="301"/>
      <c r="I62" s="301"/>
      <c r="J62" s="301"/>
      <c r="K62" s="301"/>
    </row>
    <row r="63" spans="5:11" ht="12">
      <c r="E63" s="301"/>
      <c r="F63" s="301"/>
      <c r="G63" s="301"/>
      <c r="H63" s="301"/>
      <c r="I63" s="301"/>
      <c r="J63" s="301"/>
      <c r="K63" s="301"/>
    </row>
    <row r="64" spans="5:11" ht="12">
      <c r="E64" s="301"/>
      <c r="F64" s="301"/>
      <c r="G64" s="301"/>
      <c r="H64" s="301"/>
      <c r="I64" s="301"/>
      <c r="J64" s="301"/>
      <c r="K64" s="301"/>
    </row>
    <row r="65" spans="5:11" ht="12">
      <c r="E65" s="301"/>
      <c r="F65" s="301"/>
      <c r="G65" s="301"/>
      <c r="H65" s="301"/>
      <c r="I65" s="301"/>
      <c r="J65" s="301"/>
      <c r="K65" s="301"/>
    </row>
    <row r="66" spans="5:11" ht="12">
      <c r="E66" s="301"/>
      <c r="F66" s="301"/>
      <c r="G66" s="301"/>
      <c r="H66" s="301"/>
      <c r="I66" s="301"/>
      <c r="J66" s="301"/>
      <c r="K66" s="301"/>
    </row>
    <row r="67" spans="5:11" ht="12">
      <c r="E67" s="301"/>
      <c r="F67" s="301"/>
      <c r="G67" s="301"/>
      <c r="H67" s="301"/>
      <c r="I67" s="301"/>
      <c r="J67" s="301"/>
      <c r="K67" s="301"/>
    </row>
    <row r="68" spans="5:11" ht="12">
      <c r="E68" s="301"/>
      <c r="F68" s="301"/>
      <c r="G68" s="301"/>
      <c r="H68" s="301"/>
      <c r="I68" s="301"/>
      <c r="J68" s="301"/>
      <c r="K68" s="301"/>
    </row>
    <row r="69" spans="2:36" s="16" customFormat="1" ht="12">
      <c r="B69" s="18"/>
      <c r="C69" s="19"/>
      <c r="E69" s="302"/>
      <c r="F69" s="302"/>
      <c r="G69" s="302"/>
      <c r="H69" s="302"/>
      <c r="I69" s="302"/>
      <c r="J69" s="302"/>
      <c r="K69" s="302"/>
      <c r="L69" s="20"/>
      <c r="M69" s="20"/>
      <c r="N69" s="20"/>
      <c r="O69" s="20"/>
      <c r="P69" s="20"/>
      <c r="Q69" s="20"/>
      <c r="R69" s="20"/>
      <c r="S69" s="20"/>
      <c r="T69" s="20"/>
      <c r="U69" s="20"/>
      <c r="V69" s="20"/>
      <c r="W69" s="20"/>
      <c r="X69" s="20"/>
      <c r="Y69" s="20"/>
      <c r="Z69" s="20"/>
      <c r="AA69" s="20"/>
      <c r="AB69" s="20"/>
      <c r="AC69" s="20"/>
      <c r="AD69" s="20"/>
      <c r="AE69" s="20"/>
      <c r="AF69" s="21"/>
      <c r="AG69" s="20"/>
      <c r="AH69" s="20"/>
      <c r="AI69" s="22"/>
      <c r="AJ69" s="22"/>
    </row>
    <row r="70" spans="3:34" ht="12">
      <c r="C70" s="1"/>
      <c r="D70" s="15"/>
      <c r="E70" s="302"/>
      <c r="F70" s="302"/>
      <c r="G70" s="302"/>
      <c r="H70" s="302"/>
      <c r="I70" s="302"/>
      <c r="J70" s="302"/>
      <c r="K70" s="302"/>
      <c r="L70" s="15"/>
      <c r="M70" s="15"/>
      <c r="N70" s="15"/>
      <c r="O70" s="15"/>
      <c r="P70" s="15"/>
      <c r="Q70" s="15"/>
      <c r="R70" s="15"/>
      <c r="S70" s="15"/>
      <c r="T70" s="15"/>
      <c r="U70" s="15"/>
      <c r="V70" s="15"/>
      <c r="W70" s="15"/>
      <c r="X70" s="15"/>
      <c r="Y70" s="15"/>
      <c r="Z70" s="15"/>
      <c r="AA70" s="15"/>
      <c r="AB70" s="15"/>
      <c r="AC70" s="15"/>
      <c r="AD70" s="15"/>
      <c r="AE70" s="15"/>
      <c r="AG70" s="15"/>
      <c r="AH70" s="15"/>
    </row>
    <row r="71" spans="3:11" ht="12">
      <c r="C71" s="1"/>
      <c r="D71" s="15"/>
      <c r="E71" s="301"/>
      <c r="F71" s="301"/>
      <c r="G71" s="301"/>
      <c r="H71" s="301"/>
      <c r="I71" s="301"/>
      <c r="J71" s="301"/>
      <c r="K71" s="301"/>
    </row>
    <row r="72" spans="3:11" ht="12">
      <c r="C72" s="1"/>
      <c r="D72" s="15"/>
      <c r="E72" s="301"/>
      <c r="F72" s="301"/>
      <c r="G72" s="301"/>
      <c r="H72" s="301"/>
      <c r="I72" s="301"/>
      <c r="J72" s="301"/>
      <c r="K72" s="301"/>
    </row>
    <row r="73" spans="3:11" ht="12">
      <c r="C73" s="1"/>
      <c r="D73" s="15"/>
      <c r="E73" s="301"/>
      <c r="F73" s="301"/>
      <c r="G73" s="301"/>
      <c r="H73" s="301"/>
      <c r="I73" s="301"/>
      <c r="J73" s="301"/>
      <c r="K73" s="301"/>
    </row>
    <row r="74" spans="3:11" ht="12">
      <c r="C74" s="1"/>
      <c r="D74" s="15"/>
      <c r="E74" s="301"/>
      <c r="F74" s="301"/>
      <c r="G74" s="301"/>
      <c r="H74" s="301"/>
      <c r="I74" s="301"/>
      <c r="J74" s="301"/>
      <c r="K74" s="301"/>
    </row>
    <row r="75" spans="3:11" ht="12">
      <c r="C75" s="1"/>
      <c r="D75" s="15"/>
      <c r="E75" s="301"/>
      <c r="F75" s="301"/>
      <c r="G75" s="301"/>
      <c r="H75" s="301"/>
      <c r="I75" s="301"/>
      <c r="J75" s="301"/>
      <c r="K75" s="301"/>
    </row>
    <row r="76" spans="3:11" ht="12">
      <c r="C76" s="1"/>
      <c r="D76" s="15"/>
      <c r="E76" s="301"/>
      <c r="F76" s="301"/>
      <c r="G76" s="301"/>
      <c r="H76" s="301"/>
      <c r="I76" s="301"/>
      <c r="J76" s="301"/>
      <c r="K76" s="301"/>
    </row>
    <row r="77" spans="3:11" ht="12">
      <c r="C77" s="1"/>
      <c r="D77" s="15"/>
      <c r="E77" s="301"/>
      <c r="F77" s="301"/>
      <c r="G77" s="301"/>
      <c r="H77" s="301"/>
      <c r="I77" s="301"/>
      <c r="J77" s="301"/>
      <c r="K77" s="301"/>
    </row>
    <row r="78" spans="5:11" ht="12">
      <c r="E78" s="301"/>
      <c r="F78" s="301"/>
      <c r="G78" s="301"/>
      <c r="H78" s="301"/>
      <c r="I78" s="301"/>
      <c r="J78" s="301"/>
      <c r="K78" s="301"/>
    </row>
    <row r="79" spans="3:11" ht="12">
      <c r="C79" s="1"/>
      <c r="D79" s="15"/>
      <c r="E79" s="301"/>
      <c r="F79" s="301"/>
      <c r="G79" s="301"/>
      <c r="H79" s="301"/>
      <c r="I79" s="301"/>
      <c r="J79" s="301"/>
      <c r="K79" s="301"/>
    </row>
    <row r="80" spans="3:11" ht="12">
      <c r="C80" s="1"/>
      <c r="D80" s="15"/>
      <c r="E80" s="301"/>
      <c r="F80" s="301"/>
      <c r="G80" s="301"/>
      <c r="H80" s="301"/>
      <c r="I80" s="301"/>
      <c r="J80" s="301"/>
      <c r="K80" s="301"/>
    </row>
    <row r="81" spans="3:11" ht="12">
      <c r="C81" s="1"/>
      <c r="D81" s="15"/>
      <c r="E81" s="301"/>
      <c r="F81" s="301"/>
      <c r="G81" s="301"/>
      <c r="H81" s="301"/>
      <c r="I81" s="301"/>
      <c r="J81" s="301"/>
      <c r="K81" s="301"/>
    </row>
    <row r="82" spans="3:11" ht="12">
      <c r="C82" s="1"/>
      <c r="D82" s="15"/>
      <c r="E82" s="301"/>
      <c r="F82" s="301"/>
      <c r="G82" s="301"/>
      <c r="H82" s="301"/>
      <c r="I82" s="301"/>
      <c r="J82" s="301"/>
      <c r="K82" s="301"/>
    </row>
    <row r="83" spans="3:11" ht="12">
      <c r="C83" s="1"/>
      <c r="D83" s="15"/>
      <c r="E83" s="301"/>
      <c r="F83" s="301"/>
      <c r="G83" s="301"/>
      <c r="H83" s="301"/>
      <c r="I83" s="301"/>
      <c r="J83" s="301"/>
      <c r="K83" s="301"/>
    </row>
    <row r="84" spans="3:11" ht="12">
      <c r="C84" s="1"/>
      <c r="D84" s="15"/>
      <c r="E84" s="301"/>
      <c r="F84" s="301"/>
      <c r="G84" s="301"/>
      <c r="H84" s="301"/>
      <c r="I84" s="301"/>
      <c r="J84" s="301"/>
      <c r="K84" s="301"/>
    </row>
    <row r="85" spans="3:11" ht="12">
      <c r="C85" s="1"/>
      <c r="D85" s="15"/>
      <c r="E85" s="301"/>
      <c r="F85" s="301"/>
      <c r="G85" s="301"/>
      <c r="H85" s="301"/>
      <c r="I85" s="301"/>
      <c r="J85" s="301"/>
      <c r="K85" s="301"/>
    </row>
    <row r="86" spans="3:11" ht="12">
      <c r="C86" s="1"/>
      <c r="D86" s="15"/>
      <c r="E86" s="301"/>
      <c r="F86" s="301"/>
      <c r="G86" s="301"/>
      <c r="H86" s="301"/>
      <c r="I86" s="301"/>
      <c r="J86" s="301"/>
      <c r="K86" s="301"/>
    </row>
    <row r="87" spans="3:11" ht="12">
      <c r="C87" s="1"/>
      <c r="D87" s="15"/>
      <c r="E87" s="301"/>
      <c r="F87" s="301"/>
      <c r="G87" s="301"/>
      <c r="H87" s="301"/>
      <c r="I87" s="301"/>
      <c r="J87" s="301"/>
      <c r="K87" s="301"/>
    </row>
    <row r="88" spans="3:11" ht="12">
      <c r="C88" s="1"/>
      <c r="D88" s="15"/>
      <c r="E88" s="301"/>
      <c r="F88" s="301"/>
      <c r="G88" s="301"/>
      <c r="H88" s="301"/>
      <c r="I88" s="301"/>
      <c r="J88" s="301"/>
      <c r="K88" s="301"/>
    </row>
    <row r="89" spans="3:11" ht="12">
      <c r="C89" s="1"/>
      <c r="D89" s="15"/>
      <c r="E89" s="301"/>
      <c r="F89" s="301"/>
      <c r="G89" s="301"/>
      <c r="H89" s="301"/>
      <c r="I89" s="301"/>
      <c r="J89" s="301"/>
      <c r="K89" s="301"/>
    </row>
    <row r="90" spans="3:11" ht="12">
      <c r="C90" s="1"/>
      <c r="D90" s="15"/>
      <c r="E90" s="301"/>
      <c r="F90" s="301"/>
      <c r="G90" s="301"/>
      <c r="H90" s="301"/>
      <c r="I90" s="301"/>
      <c r="J90" s="301"/>
      <c r="K90" s="301"/>
    </row>
    <row r="91" spans="3:11" ht="12">
      <c r="C91" s="1"/>
      <c r="D91" s="15"/>
      <c r="E91" s="301"/>
      <c r="F91" s="301"/>
      <c r="G91" s="301"/>
      <c r="H91" s="301"/>
      <c r="I91" s="301"/>
      <c r="J91" s="301"/>
      <c r="K91" s="301"/>
    </row>
    <row r="92" spans="3:11" ht="12">
      <c r="C92" s="1"/>
      <c r="D92" s="15"/>
      <c r="E92" s="301"/>
      <c r="F92" s="301"/>
      <c r="G92" s="301"/>
      <c r="H92" s="301"/>
      <c r="I92" s="301"/>
      <c r="J92" s="301"/>
      <c r="K92" s="301"/>
    </row>
    <row r="93" spans="3:11" ht="12">
      <c r="C93" s="1"/>
      <c r="D93" s="15"/>
      <c r="E93" s="301"/>
      <c r="F93" s="301"/>
      <c r="G93" s="301"/>
      <c r="H93" s="301"/>
      <c r="I93" s="301"/>
      <c r="J93" s="301"/>
      <c r="K93" s="301"/>
    </row>
    <row r="94" spans="3:11" ht="12">
      <c r="C94" s="1"/>
      <c r="D94" s="15"/>
      <c r="E94" s="301"/>
      <c r="F94" s="301"/>
      <c r="G94" s="301"/>
      <c r="H94" s="301"/>
      <c r="I94" s="301"/>
      <c r="J94" s="301"/>
      <c r="K94" s="301"/>
    </row>
    <row r="95" spans="3:11" ht="12">
      <c r="C95" s="1"/>
      <c r="D95" s="15"/>
      <c r="E95" s="301"/>
      <c r="F95" s="301"/>
      <c r="G95" s="301"/>
      <c r="H95" s="301"/>
      <c r="I95" s="301"/>
      <c r="J95" s="301"/>
      <c r="K95" s="301"/>
    </row>
    <row r="96" spans="3:11" ht="12">
      <c r="C96" s="1"/>
      <c r="D96" s="15"/>
      <c r="E96" s="301"/>
      <c r="F96" s="301"/>
      <c r="G96" s="301"/>
      <c r="H96" s="301"/>
      <c r="I96" s="301"/>
      <c r="J96" s="301"/>
      <c r="K96" s="301"/>
    </row>
    <row r="97" spans="3:11" ht="12">
      <c r="C97" s="1"/>
      <c r="D97" s="15"/>
      <c r="E97" s="301"/>
      <c r="F97" s="301"/>
      <c r="G97" s="301"/>
      <c r="H97" s="301"/>
      <c r="I97" s="301"/>
      <c r="J97" s="301"/>
      <c r="K97" s="301"/>
    </row>
    <row r="98" spans="3:11" ht="12">
      <c r="C98" s="1"/>
      <c r="D98" s="15"/>
      <c r="E98" s="301"/>
      <c r="F98" s="301"/>
      <c r="G98" s="301"/>
      <c r="H98" s="301"/>
      <c r="I98" s="301"/>
      <c r="J98" s="301"/>
      <c r="K98" s="301"/>
    </row>
    <row r="99" spans="3:11" ht="12">
      <c r="C99" s="1"/>
      <c r="D99" s="15"/>
      <c r="E99" s="301"/>
      <c r="F99" s="301"/>
      <c r="G99" s="301"/>
      <c r="H99" s="301"/>
      <c r="I99" s="301"/>
      <c r="J99" s="301"/>
      <c r="K99" s="301"/>
    </row>
    <row r="100" spans="3:11" ht="12">
      <c r="C100" s="1"/>
      <c r="D100" s="15"/>
      <c r="E100" s="301"/>
      <c r="F100" s="301"/>
      <c r="G100" s="301"/>
      <c r="H100" s="301"/>
      <c r="I100" s="301"/>
      <c r="J100" s="301"/>
      <c r="K100" s="301"/>
    </row>
    <row r="101" spans="3:11" ht="12">
      <c r="C101" s="1"/>
      <c r="D101" s="15"/>
      <c r="E101" s="301"/>
      <c r="F101" s="301"/>
      <c r="G101" s="301"/>
      <c r="H101" s="301"/>
      <c r="I101" s="301"/>
      <c r="J101" s="301"/>
      <c r="K101" s="301"/>
    </row>
    <row r="102" spans="3:11" ht="12">
      <c r="C102" s="1"/>
      <c r="D102" s="15"/>
      <c r="E102" s="301"/>
      <c r="F102" s="301"/>
      <c r="G102" s="301"/>
      <c r="H102" s="301"/>
      <c r="I102" s="301"/>
      <c r="J102" s="301"/>
      <c r="K102" s="301"/>
    </row>
    <row r="103" spans="3:11" ht="12">
      <c r="C103" s="1"/>
      <c r="D103" s="15"/>
      <c r="E103" s="301"/>
      <c r="F103" s="301"/>
      <c r="G103" s="301"/>
      <c r="H103" s="301"/>
      <c r="I103" s="301"/>
      <c r="J103" s="301"/>
      <c r="K103" s="301"/>
    </row>
    <row r="104" spans="3:11" ht="12">
      <c r="C104" s="1"/>
      <c r="D104" s="15"/>
      <c r="E104" s="301"/>
      <c r="F104" s="301"/>
      <c r="G104" s="301"/>
      <c r="H104" s="301"/>
      <c r="I104" s="301"/>
      <c r="J104" s="301"/>
      <c r="K104" s="301"/>
    </row>
    <row r="105" spans="3:11" ht="12">
      <c r="C105" s="1"/>
      <c r="D105" s="15"/>
      <c r="E105" s="301"/>
      <c r="F105" s="301"/>
      <c r="G105" s="301"/>
      <c r="H105" s="301"/>
      <c r="I105" s="301"/>
      <c r="J105" s="301"/>
      <c r="K105" s="301"/>
    </row>
    <row r="106" spans="3:11" ht="12">
      <c r="C106" s="1"/>
      <c r="D106" s="15"/>
      <c r="E106" s="301"/>
      <c r="F106" s="301"/>
      <c r="G106" s="301"/>
      <c r="H106" s="301"/>
      <c r="I106" s="301"/>
      <c r="J106" s="301"/>
      <c r="K106" s="301"/>
    </row>
    <row r="107" spans="3:11" ht="12">
      <c r="C107" s="1"/>
      <c r="D107" s="15"/>
      <c r="E107" s="301"/>
      <c r="F107" s="301"/>
      <c r="G107" s="301"/>
      <c r="H107" s="301"/>
      <c r="I107" s="301"/>
      <c r="J107" s="301"/>
      <c r="K107" s="301"/>
    </row>
    <row r="108" spans="3:11" ht="12">
      <c r="C108" s="1"/>
      <c r="D108" s="15"/>
      <c r="E108" s="301"/>
      <c r="F108" s="301"/>
      <c r="G108" s="301"/>
      <c r="H108" s="301"/>
      <c r="I108" s="301"/>
      <c r="J108" s="301"/>
      <c r="K108" s="301"/>
    </row>
    <row r="109" spans="3:11" ht="12">
      <c r="C109" s="1"/>
      <c r="D109" s="15"/>
      <c r="E109" s="301"/>
      <c r="F109" s="301"/>
      <c r="G109" s="301"/>
      <c r="H109" s="301"/>
      <c r="I109" s="301"/>
      <c r="J109" s="301"/>
      <c r="K109" s="301"/>
    </row>
    <row r="110" spans="3:11" ht="12">
      <c r="C110" s="1"/>
      <c r="D110" s="15"/>
      <c r="E110" s="301"/>
      <c r="F110" s="301"/>
      <c r="G110" s="301"/>
      <c r="H110" s="301"/>
      <c r="I110" s="301"/>
      <c r="J110" s="301"/>
      <c r="K110" s="301"/>
    </row>
    <row r="111" spans="3:11" ht="12">
      <c r="C111" s="1"/>
      <c r="D111" s="15"/>
      <c r="E111" s="301"/>
      <c r="F111" s="301"/>
      <c r="G111" s="301"/>
      <c r="H111" s="301"/>
      <c r="I111" s="301"/>
      <c r="J111" s="301"/>
      <c r="K111" s="301"/>
    </row>
    <row r="112" spans="3:11" ht="12">
      <c r="C112" s="1"/>
      <c r="D112" s="15"/>
      <c r="E112" s="301"/>
      <c r="F112" s="301"/>
      <c r="G112" s="301"/>
      <c r="H112" s="301"/>
      <c r="I112" s="301"/>
      <c r="J112" s="301"/>
      <c r="K112" s="301"/>
    </row>
    <row r="113" spans="3:11" ht="12">
      <c r="C113" s="1"/>
      <c r="D113" s="15"/>
      <c r="E113" s="301"/>
      <c r="F113" s="301"/>
      <c r="G113" s="301"/>
      <c r="H113" s="301"/>
      <c r="I113" s="301"/>
      <c r="J113" s="301"/>
      <c r="K113" s="301"/>
    </row>
    <row r="114" spans="3:11" ht="12">
      <c r="C114" s="1"/>
      <c r="D114" s="15"/>
      <c r="E114" s="301"/>
      <c r="F114" s="301"/>
      <c r="G114" s="301"/>
      <c r="H114" s="301"/>
      <c r="I114" s="301"/>
      <c r="J114" s="301"/>
      <c r="K114" s="301"/>
    </row>
    <row r="115" spans="3:11" ht="12">
      <c r="C115" s="1"/>
      <c r="D115" s="15"/>
      <c r="E115" s="301"/>
      <c r="F115" s="301"/>
      <c r="G115" s="301"/>
      <c r="H115" s="301"/>
      <c r="I115" s="301"/>
      <c r="J115" s="301"/>
      <c r="K115" s="301"/>
    </row>
    <row r="116" spans="3:11" ht="12">
      <c r="C116" s="1"/>
      <c r="D116" s="15"/>
      <c r="E116" s="301"/>
      <c r="F116" s="301"/>
      <c r="G116" s="301"/>
      <c r="H116" s="301"/>
      <c r="I116" s="301"/>
      <c r="J116" s="301"/>
      <c r="K116" s="301"/>
    </row>
    <row r="117" spans="3:11" ht="12">
      <c r="C117" s="1"/>
      <c r="D117" s="15"/>
      <c r="E117" s="301"/>
      <c r="F117" s="301"/>
      <c r="G117" s="301"/>
      <c r="H117" s="301"/>
      <c r="I117" s="301"/>
      <c r="J117" s="301"/>
      <c r="K117" s="301"/>
    </row>
    <row r="118" spans="3:11" ht="12">
      <c r="C118" s="1"/>
      <c r="D118" s="15"/>
      <c r="E118" s="301"/>
      <c r="F118" s="301"/>
      <c r="G118" s="301"/>
      <c r="H118" s="301"/>
      <c r="I118" s="301"/>
      <c r="J118" s="301"/>
      <c r="K118" s="301"/>
    </row>
    <row r="119" spans="3:11" ht="12">
      <c r="C119" s="1"/>
      <c r="D119" s="15"/>
      <c r="E119" s="301"/>
      <c r="F119" s="301"/>
      <c r="G119" s="301"/>
      <c r="H119" s="301"/>
      <c r="I119" s="301"/>
      <c r="J119" s="301"/>
      <c r="K119" s="301"/>
    </row>
    <row r="120" spans="3:11" ht="12">
      <c r="C120" s="1"/>
      <c r="D120" s="15"/>
      <c r="E120" s="301"/>
      <c r="F120" s="301"/>
      <c r="G120" s="301"/>
      <c r="H120" s="301"/>
      <c r="I120" s="301"/>
      <c r="J120" s="301"/>
      <c r="K120" s="301"/>
    </row>
    <row r="121" spans="3:11" ht="12">
      <c r="C121" s="1"/>
      <c r="D121" s="15"/>
      <c r="E121" s="301"/>
      <c r="F121" s="301"/>
      <c r="G121" s="301"/>
      <c r="H121" s="301"/>
      <c r="I121" s="301"/>
      <c r="J121" s="301"/>
      <c r="K121" s="301"/>
    </row>
    <row r="122" spans="3:11" ht="12">
      <c r="C122" s="1"/>
      <c r="D122" s="15"/>
      <c r="E122" s="301"/>
      <c r="F122" s="301"/>
      <c r="G122" s="301"/>
      <c r="H122" s="301"/>
      <c r="I122" s="301"/>
      <c r="J122" s="301"/>
      <c r="K122" s="301"/>
    </row>
    <row r="123" spans="3:11" ht="12">
      <c r="C123" s="1"/>
      <c r="D123" s="15"/>
      <c r="E123" s="301"/>
      <c r="F123" s="301"/>
      <c r="G123" s="301"/>
      <c r="H123" s="301"/>
      <c r="I123" s="301"/>
      <c r="J123" s="301"/>
      <c r="K123" s="301"/>
    </row>
    <row r="124" spans="3:11" ht="12">
      <c r="C124" s="1"/>
      <c r="D124" s="15"/>
      <c r="E124" s="301"/>
      <c r="F124" s="301"/>
      <c r="G124" s="301"/>
      <c r="H124" s="301"/>
      <c r="I124" s="301"/>
      <c r="J124" s="301"/>
      <c r="K124" s="301"/>
    </row>
    <row r="125" spans="3:11" ht="12">
      <c r="C125" s="1"/>
      <c r="D125" s="15"/>
      <c r="E125" s="301"/>
      <c r="F125" s="301"/>
      <c r="G125" s="301"/>
      <c r="H125" s="301"/>
      <c r="I125" s="301"/>
      <c r="J125" s="301"/>
      <c r="K125" s="301"/>
    </row>
    <row r="126" spans="3:11" ht="12">
      <c r="C126" s="1"/>
      <c r="D126" s="15"/>
      <c r="E126" s="301"/>
      <c r="F126" s="301"/>
      <c r="G126" s="301"/>
      <c r="H126" s="301"/>
      <c r="I126" s="301"/>
      <c r="J126" s="301"/>
      <c r="K126" s="301"/>
    </row>
    <row r="127" spans="3:11" ht="12">
      <c r="C127" s="1"/>
      <c r="D127" s="15"/>
      <c r="E127" s="301"/>
      <c r="F127" s="301"/>
      <c r="G127" s="301"/>
      <c r="H127" s="301"/>
      <c r="I127" s="301"/>
      <c r="J127" s="301"/>
      <c r="K127" s="301"/>
    </row>
    <row r="128" spans="3:11" ht="12">
      <c r="C128" s="1"/>
      <c r="D128" s="15"/>
      <c r="E128" s="301"/>
      <c r="F128" s="301"/>
      <c r="G128" s="301"/>
      <c r="H128" s="301"/>
      <c r="I128" s="301"/>
      <c r="J128" s="301"/>
      <c r="K128" s="301"/>
    </row>
    <row r="129" spans="3:11" ht="12">
      <c r="C129" s="1"/>
      <c r="D129" s="15"/>
      <c r="E129" s="301"/>
      <c r="F129" s="301"/>
      <c r="G129" s="301"/>
      <c r="H129" s="301"/>
      <c r="I129" s="301"/>
      <c r="J129" s="301"/>
      <c r="K129" s="301"/>
    </row>
    <row r="130" spans="3:11" ht="12">
      <c r="C130" s="1"/>
      <c r="D130" s="15"/>
      <c r="E130" s="301"/>
      <c r="F130" s="301"/>
      <c r="G130" s="301"/>
      <c r="H130" s="301"/>
      <c r="I130" s="301"/>
      <c r="J130" s="301"/>
      <c r="K130" s="301"/>
    </row>
    <row r="131" spans="3:11" ht="12">
      <c r="C131" s="1"/>
      <c r="D131" s="15"/>
      <c r="E131" s="301"/>
      <c r="F131" s="301"/>
      <c r="G131" s="301"/>
      <c r="H131" s="301"/>
      <c r="I131" s="301"/>
      <c r="J131" s="301"/>
      <c r="K131" s="301"/>
    </row>
    <row r="132" spans="3:11" ht="12">
      <c r="C132" s="1"/>
      <c r="D132" s="15"/>
      <c r="E132" s="301"/>
      <c r="F132" s="301"/>
      <c r="G132" s="301"/>
      <c r="H132" s="301"/>
      <c r="I132" s="301"/>
      <c r="J132" s="301"/>
      <c r="K132" s="301"/>
    </row>
    <row r="133" spans="3:11" ht="12">
      <c r="C133" s="1"/>
      <c r="D133" s="15"/>
      <c r="E133" s="301"/>
      <c r="F133" s="301"/>
      <c r="G133" s="301"/>
      <c r="H133" s="301"/>
      <c r="I133" s="301"/>
      <c r="J133" s="301"/>
      <c r="K133" s="301"/>
    </row>
    <row r="134" spans="3:11" ht="12">
      <c r="C134" s="1"/>
      <c r="D134" s="15"/>
      <c r="E134" s="301"/>
      <c r="F134" s="301"/>
      <c r="G134" s="301"/>
      <c r="H134" s="301"/>
      <c r="I134" s="301"/>
      <c r="J134" s="301"/>
      <c r="K134" s="301"/>
    </row>
    <row r="135" spans="3:11" ht="12">
      <c r="C135" s="1"/>
      <c r="D135" s="15"/>
      <c r="E135" s="301"/>
      <c r="F135" s="301"/>
      <c r="G135" s="301"/>
      <c r="H135" s="301"/>
      <c r="I135" s="301"/>
      <c r="J135" s="301"/>
      <c r="K135" s="301"/>
    </row>
    <row r="136" spans="3:11" ht="12">
      <c r="C136" s="1"/>
      <c r="D136" s="15"/>
      <c r="E136" s="301"/>
      <c r="F136" s="301"/>
      <c r="G136" s="301"/>
      <c r="H136" s="301"/>
      <c r="I136" s="301"/>
      <c r="J136" s="301"/>
      <c r="K136" s="301"/>
    </row>
    <row r="137" spans="3:11" ht="12">
      <c r="C137" s="1"/>
      <c r="D137" s="15"/>
      <c r="E137" s="301"/>
      <c r="F137" s="301"/>
      <c r="G137" s="301"/>
      <c r="H137" s="301"/>
      <c r="I137" s="301"/>
      <c r="J137" s="301"/>
      <c r="K137" s="301"/>
    </row>
    <row r="138" spans="3:11" ht="12">
      <c r="C138" s="1"/>
      <c r="D138" s="15"/>
      <c r="E138" s="301"/>
      <c r="F138" s="301"/>
      <c r="G138" s="301"/>
      <c r="H138" s="301"/>
      <c r="I138" s="301"/>
      <c r="J138" s="301"/>
      <c r="K138" s="301"/>
    </row>
    <row r="139" spans="3:11" ht="12">
      <c r="C139" s="1"/>
      <c r="D139" s="15"/>
      <c r="E139" s="301"/>
      <c r="F139" s="301"/>
      <c r="G139" s="301"/>
      <c r="H139" s="301"/>
      <c r="I139" s="301"/>
      <c r="J139" s="301"/>
      <c r="K139" s="301"/>
    </row>
    <row r="140" spans="3:11" ht="12">
      <c r="C140" s="1"/>
      <c r="D140" s="15"/>
      <c r="E140" s="301"/>
      <c r="F140" s="301"/>
      <c r="G140" s="301"/>
      <c r="H140" s="301"/>
      <c r="I140" s="301"/>
      <c r="J140" s="301"/>
      <c r="K140" s="301"/>
    </row>
    <row r="141" spans="3:11" ht="12">
      <c r="C141" s="1"/>
      <c r="D141" s="15"/>
      <c r="E141" s="301"/>
      <c r="F141" s="301"/>
      <c r="G141" s="301"/>
      <c r="H141" s="301"/>
      <c r="I141" s="301"/>
      <c r="J141" s="301"/>
      <c r="K141" s="301"/>
    </row>
    <row r="142" spans="3:11" ht="12">
      <c r="C142" s="1"/>
      <c r="D142" s="15"/>
      <c r="E142" s="301"/>
      <c r="F142" s="301"/>
      <c r="G142" s="301"/>
      <c r="H142" s="301"/>
      <c r="I142" s="301"/>
      <c r="J142" s="301"/>
      <c r="K142" s="301"/>
    </row>
    <row r="143" spans="3:11" ht="12">
      <c r="C143" s="1"/>
      <c r="D143" s="15"/>
      <c r="E143" s="301"/>
      <c r="F143" s="301"/>
      <c r="G143" s="301"/>
      <c r="H143" s="301"/>
      <c r="I143" s="301"/>
      <c r="J143" s="301"/>
      <c r="K143" s="301"/>
    </row>
    <row r="144" spans="3:11" ht="12">
      <c r="C144" s="1"/>
      <c r="D144" s="15"/>
      <c r="E144" s="301"/>
      <c r="F144" s="301"/>
      <c r="G144" s="301"/>
      <c r="H144" s="301"/>
      <c r="I144" s="301"/>
      <c r="J144" s="301"/>
      <c r="K144" s="301"/>
    </row>
    <row r="145" spans="3:11" ht="12">
      <c r="C145" s="1"/>
      <c r="D145" s="15"/>
      <c r="E145" s="301"/>
      <c r="F145" s="301"/>
      <c r="G145" s="301"/>
      <c r="H145" s="301"/>
      <c r="I145" s="301"/>
      <c r="J145" s="301"/>
      <c r="K145" s="301"/>
    </row>
    <row r="146" spans="3:11" ht="12">
      <c r="C146" s="1"/>
      <c r="D146" s="15"/>
      <c r="E146" s="301"/>
      <c r="F146" s="301"/>
      <c r="G146" s="301"/>
      <c r="H146" s="301"/>
      <c r="I146" s="301"/>
      <c r="J146" s="301"/>
      <c r="K146" s="301"/>
    </row>
    <row r="147" spans="3:11" ht="12">
      <c r="C147" s="1"/>
      <c r="D147" s="15"/>
      <c r="E147" s="301"/>
      <c r="F147" s="301"/>
      <c r="G147" s="301"/>
      <c r="H147" s="301"/>
      <c r="I147" s="301"/>
      <c r="J147" s="301"/>
      <c r="K147" s="301"/>
    </row>
    <row r="148" spans="3:11" ht="12">
      <c r="C148" s="1"/>
      <c r="D148" s="15"/>
      <c r="E148" s="301"/>
      <c r="F148" s="301"/>
      <c r="G148" s="301"/>
      <c r="H148" s="301"/>
      <c r="I148" s="301"/>
      <c r="J148" s="301"/>
      <c r="K148" s="301"/>
    </row>
    <row r="149" spans="3:11" ht="12">
      <c r="C149" s="1"/>
      <c r="D149" s="15"/>
      <c r="E149" s="301"/>
      <c r="F149" s="301"/>
      <c r="G149" s="301"/>
      <c r="H149" s="301"/>
      <c r="I149" s="301"/>
      <c r="J149" s="301"/>
      <c r="K149" s="301"/>
    </row>
    <row r="150" spans="3:11" ht="12">
      <c r="C150" s="1"/>
      <c r="D150" s="15"/>
      <c r="E150" s="301"/>
      <c r="F150" s="301"/>
      <c r="G150" s="301"/>
      <c r="H150" s="301"/>
      <c r="I150" s="301"/>
      <c r="J150" s="301"/>
      <c r="K150" s="301"/>
    </row>
    <row r="151" spans="3:11" ht="12">
      <c r="C151" s="1"/>
      <c r="D151" s="15"/>
      <c r="E151" s="301"/>
      <c r="F151" s="301"/>
      <c r="G151" s="301"/>
      <c r="H151" s="301"/>
      <c r="I151" s="301"/>
      <c r="J151" s="301"/>
      <c r="K151" s="301"/>
    </row>
    <row r="152" spans="3:11" ht="12">
      <c r="C152" s="1"/>
      <c r="D152" s="15"/>
      <c r="E152" s="301"/>
      <c r="F152" s="301"/>
      <c r="G152" s="301"/>
      <c r="H152" s="301"/>
      <c r="I152" s="301"/>
      <c r="J152" s="301"/>
      <c r="K152" s="301"/>
    </row>
    <row r="153" spans="3:11" ht="12">
      <c r="C153" s="1"/>
      <c r="D153" s="15"/>
      <c r="E153" s="301"/>
      <c r="F153" s="301"/>
      <c r="G153" s="301"/>
      <c r="H153" s="301"/>
      <c r="I153" s="301"/>
      <c r="J153" s="301"/>
      <c r="K153" s="301"/>
    </row>
    <row r="154" spans="3:11" ht="12">
      <c r="C154" s="1"/>
      <c r="D154" s="15"/>
      <c r="E154" s="301"/>
      <c r="F154" s="301"/>
      <c r="G154" s="301"/>
      <c r="H154" s="301"/>
      <c r="I154" s="301"/>
      <c r="J154" s="301"/>
      <c r="K154" s="301"/>
    </row>
    <row r="155" spans="3:11" ht="12">
      <c r="C155" s="1"/>
      <c r="D155" s="15"/>
      <c r="E155" s="301"/>
      <c r="F155" s="301"/>
      <c r="G155" s="301"/>
      <c r="H155" s="301"/>
      <c r="I155" s="301"/>
      <c r="J155" s="301"/>
      <c r="K155" s="301"/>
    </row>
    <row r="156" spans="3:11" ht="12">
      <c r="C156" s="1"/>
      <c r="D156" s="15"/>
      <c r="E156" s="301"/>
      <c r="F156" s="301"/>
      <c r="G156" s="301"/>
      <c r="H156" s="301"/>
      <c r="I156" s="301"/>
      <c r="J156" s="301"/>
      <c r="K156" s="301"/>
    </row>
    <row r="157" spans="3:11" ht="12">
      <c r="C157" s="1"/>
      <c r="D157" s="15"/>
      <c r="E157" s="301"/>
      <c r="F157" s="301"/>
      <c r="G157" s="301"/>
      <c r="H157" s="301"/>
      <c r="I157" s="301"/>
      <c r="J157" s="301"/>
      <c r="K157" s="301"/>
    </row>
    <row r="158" spans="3:11" ht="12">
      <c r="C158" s="1"/>
      <c r="D158" s="15"/>
      <c r="E158" s="301"/>
      <c r="F158" s="301"/>
      <c r="G158" s="301"/>
      <c r="H158" s="301"/>
      <c r="I158" s="301"/>
      <c r="J158" s="301"/>
      <c r="K158" s="301"/>
    </row>
    <row r="159" spans="3:11" ht="12">
      <c r="C159" s="1"/>
      <c r="D159" s="15"/>
      <c r="E159" s="301"/>
      <c r="F159" s="301"/>
      <c r="G159" s="301"/>
      <c r="H159" s="301"/>
      <c r="I159" s="301"/>
      <c r="J159" s="301"/>
      <c r="K159" s="301"/>
    </row>
    <row r="160" spans="3:11" ht="12">
      <c r="C160" s="1"/>
      <c r="D160" s="15"/>
      <c r="E160" s="301"/>
      <c r="F160" s="301"/>
      <c r="G160" s="301"/>
      <c r="H160" s="301"/>
      <c r="I160" s="301"/>
      <c r="J160" s="301"/>
      <c r="K160" s="301"/>
    </row>
    <row r="161" spans="3:11" ht="12">
      <c r="C161" s="1"/>
      <c r="D161" s="15"/>
      <c r="E161" s="301"/>
      <c r="F161" s="301"/>
      <c r="G161" s="301"/>
      <c r="H161" s="301"/>
      <c r="I161" s="301"/>
      <c r="J161" s="301"/>
      <c r="K161" s="301"/>
    </row>
    <row r="162" spans="3:11" ht="12">
      <c r="C162" s="1"/>
      <c r="D162" s="15"/>
      <c r="E162" s="301"/>
      <c r="F162" s="301"/>
      <c r="G162" s="301"/>
      <c r="H162" s="301"/>
      <c r="I162" s="301"/>
      <c r="J162" s="301"/>
      <c r="K162" s="301"/>
    </row>
    <row r="163" spans="3:11" ht="12">
      <c r="C163" s="1"/>
      <c r="D163" s="15"/>
      <c r="E163" s="301"/>
      <c r="F163" s="301"/>
      <c r="G163" s="301"/>
      <c r="H163" s="301"/>
      <c r="I163" s="301"/>
      <c r="J163" s="301"/>
      <c r="K163" s="301"/>
    </row>
    <row r="164" spans="3:11" ht="12">
      <c r="C164" s="1"/>
      <c r="D164" s="15"/>
      <c r="E164" s="301"/>
      <c r="F164" s="301"/>
      <c r="G164" s="301"/>
      <c r="H164" s="301"/>
      <c r="I164" s="301"/>
      <c r="J164" s="301"/>
      <c r="K164" s="301"/>
    </row>
    <row r="165" spans="3:11" ht="12">
      <c r="C165" s="1"/>
      <c r="D165" s="15"/>
      <c r="E165" s="301"/>
      <c r="F165" s="301"/>
      <c r="G165" s="301"/>
      <c r="H165" s="301"/>
      <c r="I165" s="301"/>
      <c r="J165" s="301"/>
      <c r="K165" s="301"/>
    </row>
    <row r="166" spans="3:11" ht="12">
      <c r="C166" s="1"/>
      <c r="D166" s="15"/>
      <c r="E166" s="301"/>
      <c r="F166" s="301"/>
      <c r="G166" s="301"/>
      <c r="H166" s="301"/>
      <c r="I166" s="301"/>
      <c r="J166" s="301"/>
      <c r="K166" s="301"/>
    </row>
    <row r="167" spans="3:11" ht="12">
      <c r="C167" s="1"/>
      <c r="D167" s="15"/>
      <c r="E167" s="301"/>
      <c r="F167" s="301"/>
      <c r="G167" s="301"/>
      <c r="H167" s="301"/>
      <c r="I167" s="301"/>
      <c r="J167" s="301"/>
      <c r="K167" s="301"/>
    </row>
    <row r="168" spans="3:11" ht="12">
      <c r="C168" s="1"/>
      <c r="D168" s="15"/>
      <c r="E168" s="301"/>
      <c r="F168" s="301"/>
      <c r="G168" s="301"/>
      <c r="H168" s="301"/>
      <c r="I168" s="301"/>
      <c r="J168" s="301"/>
      <c r="K168" s="301"/>
    </row>
    <row r="169" spans="3:11" ht="12">
      <c r="C169" s="1"/>
      <c r="D169" s="15"/>
      <c r="E169" s="301"/>
      <c r="F169" s="301"/>
      <c r="G169" s="301"/>
      <c r="H169" s="301"/>
      <c r="I169" s="301"/>
      <c r="J169" s="301"/>
      <c r="K169" s="301"/>
    </row>
    <row r="170" spans="3:11" ht="12">
      <c r="C170" s="1"/>
      <c r="D170" s="15"/>
      <c r="E170" s="301"/>
      <c r="F170" s="301"/>
      <c r="G170" s="301"/>
      <c r="H170" s="301"/>
      <c r="I170" s="301"/>
      <c r="J170" s="301"/>
      <c r="K170" s="301"/>
    </row>
    <row r="171" spans="3:11" ht="12">
      <c r="C171" s="1"/>
      <c r="D171" s="15"/>
      <c r="E171" s="301"/>
      <c r="F171" s="301"/>
      <c r="G171" s="301"/>
      <c r="H171" s="301"/>
      <c r="I171" s="301"/>
      <c r="J171" s="301"/>
      <c r="K171" s="301"/>
    </row>
    <row r="172" spans="3:11" ht="12">
      <c r="C172" s="1"/>
      <c r="D172" s="15"/>
      <c r="E172" s="301"/>
      <c r="F172" s="301"/>
      <c r="G172" s="301"/>
      <c r="H172" s="301"/>
      <c r="I172" s="301"/>
      <c r="J172" s="301"/>
      <c r="K172" s="301"/>
    </row>
    <row r="173" spans="3:11" ht="12">
      <c r="C173" s="1"/>
      <c r="D173" s="15"/>
      <c r="E173" s="301"/>
      <c r="F173" s="301"/>
      <c r="G173" s="301"/>
      <c r="H173" s="301"/>
      <c r="I173" s="301"/>
      <c r="J173" s="301"/>
      <c r="K173" s="301"/>
    </row>
    <row r="174" spans="3:11" ht="12">
      <c r="C174" s="1"/>
      <c r="D174" s="15"/>
      <c r="E174" s="301"/>
      <c r="F174" s="301"/>
      <c r="G174" s="301"/>
      <c r="H174" s="301"/>
      <c r="I174" s="301"/>
      <c r="J174" s="301"/>
      <c r="K174" s="301"/>
    </row>
    <row r="175" spans="3:11" ht="12">
      <c r="C175" s="1"/>
      <c r="D175" s="15"/>
      <c r="E175" s="301"/>
      <c r="F175" s="301"/>
      <c r="G175" s="301"/>
      <c r="H175" s="301"/>
      <c r="I175" s="301"/>
      <c r="J175" s="301"/>
      <c r="K175" s="301"/>
    </row>
    <row r="176" spans="3:11" ht="12">
      <c r="C176" s="1"/>
      <c r="D176" s="15"/>
      <c r="E176" s="301"/>
      <c r="F176" s="301"/>
      <c r="G176" s="301"/>
      <c r="H176" s="301"/>
      <c r="I176" s="301"/>
      <c r="J176" s="301"/>
      <c r="K176" s="301"/>
    </row>
    <row r="177" spans="3:11" ht="12">
      <c r="C177" s="1"/>
      <c r="D177" s="15"/>
      <c r="E177" s="301"/>
      <c r="F177" s="301"/>
      <c r="G177" s="301"/>
      <c r="H177" s="301"/>
      <c r="I177" s="301"/>
      <c r="J177" s="301"/>
      <c r="K177" s="301"/>
    </row>
    <row r="178" spans="3:11" ht="12">
      <c r="C178" s="1"/>
      <c r="D178" s="15"/>
      <c r="E178" s="301"/>
      <c r="F178" s="301"/>
      <c r="G178" s="301"/>
      <c r="H178" s="301"/>
      <c r="I178" s="301"/>
      <c r="J178" s="301"/>
      <c r="K178" s="301"/>
    </row>
    <row r="179" spans="3:11" ht="12">
      <c r="C179" s="1"/>
      <c r="D179" s="15"/>
      <c r="E179" s="301"/>
      <c r="F179" s="301"/>
      <c r="G179" s="301"/>
      <c r="H179" s="301"/>
      <c r="I179" s="301"/>
      <c r="J179" s="301"/>
      <c r="K179" s="301"/>
    </row>
    <row r="180" spans="3:11" ht="12">
      <c r="C180" s="1"/>
      <c r="D180" s="15"/>
      <c r="E180" s="301"/>
      <c r="F180" s="301"/>
      <c r="G180" s="301"/>
      <c r="H180" s="301"/>
      <c r="I180" s="301"/>
      <c r="J180" s="301"/>
      <c r="K180" s="301"/>
    </row>
    <row r="181" spans="3:11" ht="12">
      <c r="C181" s="1"/>
      <c r="D181" s="15"/>
      <c r="E181" s="301"/>
      <c r="F181" s="301"/>
      <c r="G181" s="301"/>
      <c r="H181" s="301"/>
      <c r="I181" s="301"/>
      <c r="J181" s="301"/>
      <c r="K181" s="301"/>
    </row>
    <row r="182" spans="3:11" ht="12">
      <c r="C182" s="1"/>
      <c r="D182" s="15"/>
      <c r="E182" s="301"/>
      <c r="F182" s="301"/>
      <c r="G182" s="301"/>
      <c r="H182" s="301"/>
      <c r="I182" s="301"/>
      <c r="J182" s="301"/>
      <c r="K182" s="301"/>
    </row>
    <row r="183" spans="3:11" ht="12">
      <c r="C183" s="1"/>
      <c r="D183" s="15"/>
      <c r="E183" s="301"/>
      <c r="F183" s="301"/>
      <c r="G183" s="301"/>
      <c r="H183" s="301"/>
      <c r="I183" s="301"/>
      <c r="J183" s="301"/>
      <c r="K183" s="301"/>
    </row>
    <row r="184" spans="3:11" ht="12">
      <c r="C184" s="1"/>
      <c r="D184" s="15"/>
      <c r="E184" s="301"/>
      <c r="F184" s="301"/>
      <c r="G184" s="301"/>
      <c r="H184" s="301"/>
      <c r="I184" s="301"/>
      <c r="J184" s="301"/>
      <c r="K184" s="301"/>
    </row>
    <row r="185" spans="3:11" ht="12">
      <c r="C185" s="1"/>
      <c r="D185" s="15"/>
      <c r="E185" s="301"/>
      <c r="F185" s="301"/>
      <c r="G185" s="301"/>
      <c r="H185" s="301"/>
      <c r="I185" s="301"/>
      <c r="J185" s="301"/>
      <c r="K185" s="301"/>
    </row>
    <row r="186" spans="3:11" ht="12">
      <c r="C186" s="1"/>
      <c r="D186" s="15"/>
      <c r="E186" s="301"/>
      <c r="F186" s="301"/>
      <c r="G186" s="301"/>
      <c r="H186" s="301"/>
      <c r="I186" s="301"/>
      <c r="J186" s="301"/>
      <c r="K186" s="301"/>
    </row>
    <row r="187" spans="3:11" ht="12">
      <c r="C187" s="1"/>
      <c r="D187" s="15"/>
      <c r="E187" s="301"/>
      <c r="F187" s="301"/>
      <c r="G187" s="301"/>
      <c r="H187" s="301"/>
      <c r="I187" s="301"/>
      <c r="J187" s="301"/>
      <c r="K187" s="301"/>
    </row>
    <row r="188" spans="3:11" ht="12">
      <c r="C188" s="1"/>
      <c r="D188" s="15"/>
      <c r="E188" s="301"/>
      <c r="F188" s="301"/>
      <c r="G188" s="301"/>
      <c r="H188" s="301"/>
      <c r="I188" s="301"/>
      <c r="J188" s="301"/>
      <c r="K188" s="301"/>
    </row>
    <row r="189" spans="3:11" ht="12">
      <c r="C189" s="1"/>
      <c r="D189" s="15"/>
      <c r="E189" s="301"/>
      <c r="F189" s="301"/>
      <c r="G189" s="301"/>
      <c r="H189" s="301"/>
      <c r="I189" s="301"/>
      <c r="J189" s="301"/>
      <c r="K189" s="301"/>
    </row>
    <row r="190" spans="3:11" ht="12">
      <c r="C190" s="1"/>
      <c r="D190" s="15"/>
      <c r="E190" s="301"/>
      <c r="F190" s="301"/>
      <c r="G190" s="301"/>
      <c r="H190" s="301"/>
      <c r="I190" s="301"/>
      <c r="J190" s="301"/>
      <c r="K190" s="301"/>
    </row>
    <row r="191" spans="3:11" ht="12">
      <c r="C191" s="1"/>
      <c r="D191" s="15"/>
      <c r="E191" s="301"/>
      <c r="F191" s="301"/>
      <c r="G191" s="301"/>
      <c r="H191" s="301"/>
      <c r="I191" s="301"/>
      <c r="J191" s="301"/>
      <c r="K191" s="301"/>
    </row>
    <row r="192" spans="3:11" ht="12">
      <c r="C192" s="1"/>
      <c r="D192" s="15"/>
      <c r="E192" s="301"/>
      <c r="F192" s="301"/>
      <c r="G192" s="301"/>
      <c r="H192" s="301"/>
      <c r="I192" s="301"/>
      <c r="J192" s="301"/>
      <c r="K192" s="301"/>
    </row>
    <row r="193" spans="3:11" ht="12">
      <c r="C193" s="1"/>
      <c r="D193" s="15"/>
      <c r="E193" s="301"/>
      <c r="F193" s="301"/>
      <c r="G193" s="301"/>
      <c r="H193" s="301"/>
      <c r="I193" s="301"/>
      <c r="J193" s="301"/>
      <c r="K193" s="301"/>
    </row>
    <row r="194" spans="3:11" ht="12">
      <c r="C194" s="1"/>
      <c r="D194" s="15"/>
      <c r="E194" s="301"/>
      <c r="F194" s="301"/>
      <c r="G194" s="301"/>
      <c r="H194" s="301"/>
      <c r="I194" s="301"/>
      <c r="J194" s="301"/>
      <c r="K194" s="301"/>
    </row>
    <row r="195" spans="3:11" ht="12">
      <c r="C195" s="1"/>
      <c r="D195" s="15"/>
      <c r="E195" s="301"/>
      <c r="F195" s="301"/>
      <c r="G195" s="301"/>
      <c r="H195" s="301"/>
      <c r="I195" s="301"/>
      <c r="J195" s="301"/>
      <c r="K195" s="301"/>
    </row>
    <row r="196" spans="3:11" ht="12">
      <c r="C196" s="1"/>
      <c r="D196" s="15"/>
      <c r="E196" s="301"/>
      <c r="F196" s="301"/>
      <c r="G196" s="301"/>
      <c r="H196" s="301"/>
      <c r="I196" s="301"/>
      <c r="J196" s="301"/>
      <c r="K196" s="301"/>
    </row>
    <row r="197" spans="3:11" ht="12">
      <c r="C197" s="1"/>
      <c r="D197" s="15"/>
      <c r="E197" s="301"/>
      <c r="F197" s="301"/>
      <c r="G197" s="301"/>
      <c r="H197" s="301"/>
      <c r="I197" s="301"/>
      <c r="J197" s="301"/>
      <c r="K197" s="301"/>
    </row>
    <row r="198" spans="3:11" ht="12">
      <c r="C198" s="1"/>
      <c r="D198" s="15"/>
      <c r="E198" s="301"/>
      <c r="F198" s="301"/>
      <c r="G198" s="301"/>
      <c r="H198" s="301"/>
      <c r="I198" s="301"/>
      <c r="J198" s="301"/>
      <c r="K198" s="301"/>
    </row>
    <row r="199" spans="3:11" ht="12">
      <c r="C199" s="1"/>
      <c r="D199" s="15"/>
      <c r="E199" s="301"/>
      <c r="F199" s="301"/>
      <c r="G199" s="301"/>
      <c r="H199" s="301"/>
      <c r="I199" s="301"/>
      <c r="J199" s="301"/>
      <c r="K199" s="301"/>
    </row>
    <row r="200" spans="3:11" ht="12">
      <c r="C200" s="1"/>
      <c r="D200" s="15"/>
      <c r="E200" s="301"/>
      <c r="F200" s="301"/>
      <c r="G200" s="301"/>
      <c r="H200" s="301"/>
      <c r="I200" s="301"/>
      <c r="J200" s="301"/>
      <c r="K200" s="301"/>
    </row>
    <row r="201" spans="3:11" ht="12">
      <c r="C201" s="1"/>
      <c r="D201" s="15"/>
      <c r="E201" s="301"/>
      <c r="F201" s="301"/>
      <c r="G201" s="301"/>
      <c r="H201" s="301"/>
      <c r="I201" s="301"/>
      <c r="J201" s="301"/>
      <c r="K201" s="301"/>
    </row>
    <row r="202" spans="3:11" ht="12">
      <c r="C202" s="1"/>
      <c r="D202" s="15"/>
      <c r="E202" s="301"/>
      <c r="F202" s="301"/>
      <c r="G202" s="301"/>
      <c r="H202" s="301"/>
      <c r="I202" s="301"/>
      <c r="J202" s="301"/>
      <c r="K202" s="301"/>
    </row>
    <row r="203" spans="3:11" ht="12">
      <c r="C203" s="1"/>
      <c r="D203" s="15"/>
      <c r="E203" s="301"/>
      <c r="F203" s="301"/>
      <c r="G203" s="301"/>
      <c r="H203" s="301"/>
      <c r="I203" s="301"/>
      <c r="J203" s="301"/>
      <c r="K203" s="301"/>
    </row>
    <row r="204" spans="3:11" ht="12">
      <c r="C204" s="1"/>
      <c r="D204" s="15"/>
      <c r="E204" s="301"/>
      <c r="F204" s="301"/>
      <c r="G204" s="301"/>
      <c r="H204" s="301"/>
      <c r="I204" s="301"/>
      <c r="J204" s="301"/>
      <c r="K204" s="301"/>
    </row>
    <row r="205" spans="3:11" ht="12">
      <c r="C205" s="1"/>
      <c r="D205" s="15"/>
      <c r="E205" s="301"/>
      <c r="F205" s="301"/>
      <c r="G205" s="301"/>
      <c r="H205" s="301"/>
      <c r="I205" s="301"/>
      <c r="J205" s="301"/>
      <c r="K205" s="301"/>
    </row>
    <row r="206" spans="3:11" ht="12">
      <c r="C206" s="1"/>
      <c r="D206" s="15"/>
      <c r="E206" s="301"/>
      <c r="F206" s="301"/>
      <c r="G206" s="301"/>
      <c r="H206" s="301"/>
      <c r="I206" s="301"/>
      <c r="J206" s="301"/>
      <c r="K206" s="301"/>
    </row>
    <row r="207" spans="3:11" ht="12">
      <c r="C207" s="1"/>
      <c r="D207" s="15"/>
      <c r="E207" s="301"/>
      <c r="F207" s="301"/>
      <c r="G207" s="301"/>
      <c r="H207" s="301"/>
      <c r="I207" s="301"/>
      <c r="J207" s="301"/>
      <c r="K207" s="301"/>
    </row>
    <row r="208" spans="3:11" ht="12">
      <c r="C208" s="1"/>
      <c r="D208" s="15"/>
      <c r="E208" s="301"/>
      <c r="F208" s="301"/>
      <c r="G208" s="301"/>
      <c r="H208" s="301"/>
      <c r="I208" s="301"/>
      <c r="J208" s="301"/>
      <c r="K208" s="301"/>
    </row>
    <row r="209" spans="3:11" ht="12">
      <c r="C209" s="1"/>
      <c r="D209" s="15"/>
      <c r="E209" s="301"/>
      <c r="F209" s="301"/>
      <c r="G209" s="301"/>
      <c r="H209" s="301"/>
      <c r="I209" s="301"/>
      <c r="J209" s="301"/>
      <c r="K209" s="301"/>
    </row>
    <row r="210" spans="3:11" ht="12">
      <c r="C210" s="1"/>
      <c r="D210" s="15"/>
      <c r="E210" s="301"/>
      <c r="F210" s="301"/>
      <c r="G210" s="301"/>
      <c r="H210" s="301"/>
      <c r="I210" s="301"/>
      <c r="J210" s="301"/>
      <c r="K210" s="301"/>
    </row>
    <row r="211" spans="3:11" ht="12">
      <c r="C211" s="1"/>
      <c r="D211" s="15"/>
      <c r="E211" s="301"/>
      <c r="F211" s="301"/>
      <c r="G211" s="301"/>
      <c r="H211" s="301"/>
      <c r="I211" s="301"/>
      <c r="J211" s="301"/>
      <c r="K211" s="301"/>
    </row>
    <row r="212" spans="3:11" ht="12">
      <c r="C212" s="1"/>
      <c r="D212" s="15"/>
      <c r="E212" s="301"/>
      <c r="F212" s="301"/>
      <c r="G212" s="301"/>
      <c r="H212" s="301"/>
      <c r="I212" s="301"/>
      <c r="J212" s="301"/>
      <c r="K212" s="301"/>
    </row>
    <row r="213" spans="3:11" ht="12">
      <c r="C213" s="1"/>
      <c r="D213" s="15"/>
      <c r="E213" s="301"/>
      <c r="F213" s="301"/>
      <c r="G213" s="301"/>
      <c r="H213" s="301"/>
      <c r="I213" s="301"/>
      <c r="J213" s="301"/>
      <c r="K213" s="301"/>
    </row>
    <row r="214" spans="3:11" ht="12">
      <c r="C214" s="1"/>
      <c r="D214" s="15"/>
      <c r="E214" s="301"/>
      <c r="F214" s="301"/>
      <c r="G214" s="301"/>
      <c r="H214" s="301"/>
      <c r="I214" s="301"/>
      <c r="J214" s="301"/>
      <c r="K214" s="301"/>
    </row>
    <row r="215" spans="3:11" ht="12">
      <c r="C215" s="1"/>
      <c r="D215" s="15"/>
      <c r="E215" s="301"/>
      <c r="F215" s="301"/>
      <c r="G215" s="301"/>
      <c r="H215" s="301"/>
      <c r="I215" s="301"/>
      <c r="J215" s="301"/>
      <c r="K215" s="301"/>
    </row>
    <row r="216" spans="3:11" ht="12">
      <c r="C216" s="1"/>
      <c r="D216" s="15"/>
      <c r="E216" s="301"/>
      <c r="F216" s="301"/>
      <c r="G216" s="301"/>
      <c r="H216" s="301"/>
      <c r="I216" s="301"/>
      <c r="J216" s="301"/>
      <c r="K216" s="301"/>
    </row>
    <row r="217" spans="3:11" ht="12">
      <c r="C217" s="1"/>
      <c r="D217" s="15"/>
      <c r="E217" s="301"/>
      <c r="F217" s="301"/>
      <c r="G217" s="301"/>
      <c r="H217" s="301"/>
      <c r="I217" s="301"/>
      <c r="J217" s="301"/>
      <c r="K217" s="301"/>
    </row>
    <row r="218" spans="3:11" ht="12">
      <c r="C218" s="1"/>
      <c r="D218" s="15"/>
      <c r="E218" s="301"/>
      <c r="F218" s="301"/>
      <c r="G218" s="301"/>
      <c r="H218" s="301"/>
      <c r="I218" s="301"/>
      <c r="J218" s="301"/>
      <c r="K218" s="301"/>
    </row>
    <row r="219" spans="3:11" ht="12">
      <c r="C219" s="1"/>
      <c r="D219" s="15"/>
      <c r="E219" s="301"/>
      <c r="F219" s="301"/>
      <c r="G219" s="301"/>
      <c r="H219" s="301"/>
      <c r="I219" s="301"/>
      <c r="J219" s="301"/>
      <c r="K219" s="301"/>
    </row>
    <row r="220" spans="3:11" ht="12">
      <c r="C220" s="1"/>
      <c r="D220" s="15"/>
      <c r="E220" s="301"/>
      <c r="F220" s="301"/>
      <c r="G220" s="301"/>
      <c r="H220" s="301"/>
      <c r="I220" s="301"/>
      <c r="J220" s="301"/>
      <c r="K220" s="301"/>
    </row>
    <row r="221" spans="3:11" ht="12">
      <c r="C221" s="1"/>
      <c r="D221" s="15"/>
      <c r="E221" s="301"/>
      <c r="F221" s="301"/>
      <c r="G221" s="301"/>
      <c r="H221" s="301"/>
      <c r="I221" s="301"/>
      <c r="J221" s="301"/>
      <c r="K221" s="301"/>
    </row>
    <row r="222" spans="3:11" ht="12">
      <c r="C222" s="1"/>
      <c r="D222" s="15"/>
      <c r="E222" s="301"/>
      <c r="F222" s="301"/>
      <c r="G222" s="301"/>
      <c r="H222" s="301"/>
      <c r="I222" s="301"/>
      <c r="J222" s="301"/>
      <c r="K222" s="301"/>
    </row>
    <row r="223" spans="3:11" ht="12">
      <c r="C223" s="1"/>
      <c r="D223" s="15"/>
      <c r="E223" s="301"/>
      <c r="F223" s="301"/>
      <c r="G223" s="301"/>
      <c r="H223" s="301"/>
      <c r="I223" s="301"/>
      <c r="J223" s="301"/>
      <c r="K223" s="301"/>
    </row>
    <row r="224" spans="3:11" ht="12">
      <c r="C224" s="1"/>
      <c r="D224" s="15"/>
      <c r="E224" s="301"/>
      <c r="F224" s="301"/>
      <c r="G224" s="301"/>
      <c r="H224" s="301"/>
      <c r="I224" s="301"/>
      <c r="J224" s="301"/>
      <c r="K224" s="301"/>
    </row>
    <row r="225" spans="3:11" ht="12">
      <c r="C225" s="1"/>
      <c r="D225" s="15"/>
      <c r="E225" s="301"/>
      <c r="F225" s="301"/>
      <c r="G225" s="301"/>
      <c r="H225" s="301"/>
      <c r="I225" s="301"/>
      <c r="J225" s="301"/>
      <c r="K225" s="301"/>
    </row>
    <row r="226" spans="3:11" ht="12">
      <c r="C226" s="1"/>
      <c r="D226" s="15"/>
      <c r="E226" s="301"/>
      <c r="F226" s="301"/>
      <c r="G226" s="301"/>
      <c r="H226" s="301"/>
      <c r="I226" s="301"/>
      <c r="J226" s="301"/>
      <c r="K226" s="301"/>
    </row>
    <row r="227" spans="3:11" ht="12">
      <c r="C227" s="1"/>
      <c r="D227" s="15"/>
      <c r="E227" s="301"/>
      <c r="F227" s="301"/>
      <c r="G227" s="301"/>
      <c r="H227" s="301"/>
      <c r="I227" s="301"/>
      <c r="J227" s="301"/>
      <c r="K227" s="301"/>
    </row>
    <row r="228" spans="3:11" ht="12">
      <c r="C228" s="1"/>
      <c r="D228" s="15"/>
      <c r="E228" s="301"/>
      <c r="F228" s="301"/>
      <c r="G228" s="301"/>
      <c r="H228" s="301"/>
      <c r="I228" s="301"/>
      <c r="J228" s="301"/>
      <c r="K228" s="301"/>
    </row>
    <row r="229" spans="3:11" ht="12">
      <c r="C229" s="1"/>
      <c r="D229" s="15"/>
      <c r="E229" s="301"/>
      <c r="F229" s="301"/>
      <c r="G229" s="301"/>
      <c r="H229" s="301"/>
      <c r="I229" s="301"/>
      <c r="J229" s="301"/>
      <c r="K229" s="301"/>
    </row>
    <row r="230" spans="3:11" ht="12">
      <c r="C230" s="1"/>
      <c r="D230" s="15"/>
      <c r="E230" s="301"/>
      <c r="F230" s="301"/>
      <c r="G230" s="301"/>
      <c r="H230" s="301"/>
      <c r="I230" s="301"/>
      <c r="J230" s="301"/>
      <c r="K230" s="301"/>
    </row>
    <row r="231" spans="3:11" ht="12">
      <c r="C231" s="1"/>
      <c r="D231" s="15"/>
      <c r="E231" s="301"/>
      <c r="F231" s="301"/>
      <c r="G231" s="301"/>
      <c r="H231" s="301"/>
      <c r="I231" s="301"/>
      <c r="J231" s="301"/>
      <c r="K231" s="301"/>
    </row>
    <row r="232" spans="3:11" ht="12">
      <c r="C232" s="1"/>
      <c r="D232" s="15"/>
      <c r="E232" s="301"/>
      <c r="F232" s="301"/>
      <c r="G232" s="301"/>
      <c r="H232" s="301"/>
      <c r="I232" s="301"/>
      <c r="J232" s="301"/>
      <c r="K232" s="301"/>
    </row>
    <row r="233" spans="3:11" ht="12">
      <c r="C233" s="1"/>
      <c r="D233" s="15"/>
      <c r="E233" s="301"/>
      <c r="F233" s="301"/>
      <c r="G233" s="301"/>
      <c r="H233" s="301"/>
      <c r="I233" s="301"/>
      <c r="J233" s="301"/>
      <c r="K233" s="301"/>
    </row>
    <row r="234" spans="3:11" ht="12">
      <c r="C234" s="1"/>
      <c r="D234" s="15"/>
      <c r="E234" s="301"/>
      <c r="F234" s="301"/>
      <c r="G234" s="301"/>
      <c r="H234" s="301"/>
      <c r="I234" s="301"/>
      <c r="J234" s="301"/>
      <c r="K234" s="301"/>
    </row>
    <row r="235" spans="3:11" ht="12">
      <c r="C235" s="1"/>
      <c r="D235" s="15"/>
      <c r="E235" s="301"/>
      <c r="F235" s="301"/>
      <c r="G235" s="301"/>
      <c r="H235" s="301"/>
      <c r="I235" s="301"/>
      <c r="J235" s="301"/>
      <c r="K235" s="301"/>
    </row>
    <row r="236" spans="3:11" ht="12">
      <c r="C236" s="1"/>
      <c r="D236" s="15"/>
      <c r="E236" s="301"/>
      <c r="F236" s="301"/>
      <c r="G236" s="301"/>
      <c r="H236" s="301"/>
      <c r="I236" s="301"/>
      <c r="J236" s="301"/>
      <c r="K236" s="301"/>
    </row>
    <row r="237" spans="3:11" ht="12">
      <c r="C237" s="1"/>
      <c r="D237" s="15"/>
      <c r="E237" s="301"/>
      <c r="F237" s="301"/>
      <c r="G237" s="301"/>
      <c r="H237" s="301"/>
      <c r="I237" s="301"/>
      <c r="J237" s="301"/>
      <c r="K237" s="301"/>
    </row>
    <row r="238" spans="3:11" ht="12">
      <c r="C238" s="1"/>
      <c r="D238" s="15"/>
      <c r="E238" s="301"/>
      <c r="F238" s="301"/>
      <c r="G238" s="301"/>
      <c r="H238" s="301"/>
      <c r="I238" s="301"/>
      <c r="J238" s="301"/>
      <c r="K238" s="301"/>
    </row>
    <row r="239" spans="3:11" ht="12">
      <c r="C239" s="1"/>
      <c r="D239" s="15"/>
      <c r="E239" s="301"/>
      <c r="F239" s="301"/>
      <c r="G239" s="301"/>
      <c r="H239" s="301"/>
      <c r="I239" s="301"/>
      <c r="J239" s="301"/>
      <c r="K239" s="301"/>
    </row>
    <row r="240" spans="3:11" ht="12">
      <c r="C240" s="1"/>
      <c r="D240" s="15"/>
      <c r="E240" s="301"/>
      <c r="F240" s="301"/>
      <c r="G240" s="301"/>
      <c r="H240" s="301"/>
      <c r="I240" s="301"/>
      <c r="J240" s="301"/>
      <c r="K240" s="301"/>
    </row>
    <row r="241" spans="3:11" ht="12">
      <c r="C241" s="1"/>
      <c r="D241" s="15"/>
      <c r="E241" s="301"/>
      <c r="F241" s="301"/>
      <c r="G241" s="301"/>
      <c r="H241" s="301"/>
      <c r="I241" s="301"/>
      <c r="J241" s="301"/>
      <c r="K241" s="301"/>
    </row>
    <row r="242" spans="3:11" ht="12">
      <c r="C242" s="1"/>
      <c r="D242" s="15"/>
      <c r="E242" s="301"/>
      <c r="F242" s="301"/>
      <c r="G242" s="301"/>
      <c r="H242" s="301"/>
      <c r="I242" s="301"/>
      <c r="J242" s="301"/>
      <c r="K242" s="301"/>
    </row>
    <row r="243" spans="3:11" ht="12">
      <c r="C243" s="1"/>
      <c r="D243" s="15"/>
      <c r="E243" s="301"/>
      <c r="F243" s="301"/>
      <c r="G243" s="301"/>
      <c r="H243" s="301"/>
      <c r="I243" s="301"/>
      <c r="J243" s="301"/>
      <c r="K243" s="301"/>
    </row>
    <row r="244" spans="3:11" ht="12">
      <c r="C244" s="1"/>
      <c r="D244" s="15"/>
      <c r="E244" s="301"/>
      <c r="F244" s="301"/>
      <c r="G244" s="301"/>
      <c r="H244" s="301"/>
      <c r="I244" s="301"/>
      <c r="J244" s="301"/>
      <c r="K244" s="301"/>
    </row>
    <row r="245" spans="3:11" ht="12">
      <c r="C245" s="1"/>
      <c r="D245" s="15"/>
      <c r="E245" s="301"/>
      <c r="F245" s="301"/>
      <c r="G245" s="301"/>
      <c r="H245" s="301"/>
      <c r="I245" s="301"/>
      <c r="J245" s="301"/>
      <c r="K245" s="301"/>
    </row>
    <row r="246" spans="3:11" ht="12">
      <c r="C246" s="1"/>
      <c r="D246" s="15"/>
      <c r="E246" s="301"/>
      <c r="F246" s="301"/>
      <c r="G246" s="301"/>
      <c r="H246" s="301"/>
      <c r="I246" s="301"/>
      <c r="J246" s="301"/>
      <c r="K246" s="301"/>
    </row>
    <row r="247" spans="3:11" ht="12">
      <c r="C247" s="1"/>
      <c r="D247" s="15"/>
      <c r="E247" s="301"/>
      <c r="F247" s="301"/>
      <c r="G247" s="301"/>
      <c r="H247" s="301"/>
      <c r="I247" s="301"/>
      <c r="J247" s="301"/>
      <c r="K247" s="301"/>
    </row>
    <row r="248" spans="3:11" ht="12">
      <c r="C248" s="1"/>
      <c r="D248" s="15"/>
      <c r="E248" s="301"/>
      <c r="F248" s="301"/>
      <c r="G248" s="301"/>
      <c r="H248" s="301"/>
      <c r="I248" s="301"/>
      <c r="J248" s="301"/>
      <c r="K248" s="301"/>
    </row>
    <row r="249" spans="3:11" ht="12">
      <c r="C249" s="1"/>
      <c r="D249" s="15"/>
      <c r="E249" s="301"/>
      <c r="F249" s="301"/>
      <c r="G249" s="301"/>
      <c r="H249" s="301"/>
      <c r="I249" s="301"/>
      <c r="J249" s="301"/>
      <c r="K249" s="301"/>
    </row>
    <row r="250" spans="3:11" ht="12">
      <c r="C250" s="1"/>
      <c r="D250" s="15"/>
      <c r="E250" s="301"/>
      <c r="F250" s="301"/>
      <c r="G250" s="301"/>
      <c r="H250" s="301"/>
      <c r="I250" s="301"/>
      <c r="J250" s="301"/>
      <c r="K250" s="301"/>
    </row>
    <row r="251" spans="3:11" ht="12">
      <c r="C251" s="1"/>
      <c r="D251" s="15"/>
      <c r="E251" s="301"/>
      <c r="F251" s="301"/>
      <c r="G251" s="301"/>
      <c r="H251" s="301"/>
      <c r="I251" s="301"/>
      <c r="J251" s="301"/>
      <c r="K251" s="301"/>
    </row>
    <row r="252" spans="3:11" ht="12">
      <c r="C252" s="1"/>
      <c r="D252" s="15"/>
      <c r="E252" s="301"/>
      <c r="F252" s="301"/>
      <c r="G252" s="301"/>
      <c r="H252" s="301"/>
      <c r="I252" s="301"/>
      <c r="J252" s="301"/>
      <c r="K252" s="301"/>
    </row>
    <row r="253" spans="3:11" ht="12">
      <c r="C253" s="1"/>
      <c r="D253" s="15"/>
      <c r="E253" s="301"/>
      <c r="F253" s="301"/>
      <c r="G253" s="301"/>
      <c r="H253" s="301"/>
      <c r="I253" s="301"/>
      <c r="J253" s="301"/>
      <c r="K253" s="301"/>
    </row>
    <row r="254" spans="3:11" ht="12">
      <c r="C254" s="1"/>
      <c r="D254" s="15"/>
      <c r="E254" s="301"/>
      <c r="F254" s="301"/>
      <c r="G254" s="301"/>
      <c r="H254" s="301"/>
      <c r="I254" s="301"/>
      <c r="J254" s="301"/>
      <c r="K254" s="301"/>
    </row>
    <row r="255" spans="3:11" ht="12">
      <c r="C255" s="1"/>
      <c r="D255" s="15"/>
      <c r="E255" s="301"/>
      <c r="F255" s="301"/>
      <c r="G255" s="301"/>
      <c r="H255" s="301"/>
      <c r="I255" s="301"/>
      <c r="J255" s="301"/>
      <c r="K255" s="301"/>
    </row>
    <row r="256" spans="3:11" ht="12">
      <c r="C256" s="1"/>
      <c r="D256" s="15"/>
      <c r="E256" s="301"/>
      <c r="F256" s="301"/>
      <c r="G256" s="301"/>
      <c r="H256" s="301"/>
      <c r="I256" s="301"/>
      <c r="J256" s="301"/>
      <c r="K256" s="301"/>
    </row>
    <row r="257" spans="3:11" ht="12">
      <c r="C257" s="1"/>
      <c r="D257" s="15"/>
      <c r="E257" s="301"/>
      <c r="F257" s="301"/>
      <c r="G257" s="301"/>
      <c r="H257" s="301"/>
      <c r="I257" s="301"/>
      <c r="J257" s="301"/>
      <c r="K257" s="301"/>
    </row>
    <row r="258" spans="3:11" ht="12">
      <c r="C258" s="1"/>
      <c r="D258" s="15"/>
      <c r="E258" s="301"/>
      <c r="F258" s="301"/>
      <c r="G258" s="301"/>
      <c r="H258" s="301"/>
      <c r="I258" s="301"/>
      <c r="J258" s="301"/>
      <c r="K258" s="301"/>
    </row>
    <row r="259" spans="3:11" ht="12">
      <c r="C259" s="1"/>
      <c r="D259" s="15"/>
      <c r="E259" s="301"/>
      <c r="F259" s="301"/>
      <c r="G259" s="301"/>
      <c r="H259" s="301"/>
      <c r="I259" s="301"/>
      <c r="J259" s="301"/>
      <c r="K259" s="301"/>
    </row>
    <row r="260" spans="3:11" ht="12">
      <c r="C260" s="1"/>
      <c r="D260" s="15"/>
      <c r="E260" s="301"/>
      <c r="F260" s="301"/>
      <c r="G260" s="301"/>
      <c r="H260" s="301"/>
      <c r="I260" s="301"/>
      <c r="J260" s="301"/>
      <c r="K260" s="301"/>
    </row>
    <row r="261" spans="3:11" ht="12">
      <c r="C261" s="1"/>
      <c r="D261" s="15"/>
      <c r="E261" s="301"/>
      <c r="F261" s="301"/>
      <c r="G261" s="301"/>
      <c r="H261" s="301"/>
      <c r="I261" s="301"/>
      <c r="J261" s="301"/>
      <c r="K261" s="301"/>
    </row>
    <row r="262" spans="3:11" ht="12">
      <c r="C262" s="1"/>
      <c r="D262" s="15"/>
      <c r="E262" s="301"/>
      <c r="F262" s="301"/>
      <c r="G262" s="301"/>
      <c r="H262" s="301"/>
      <c r="I262" s="301"/>
      <c r="J262" s="301"/>
      <c r="K262" s="301"/>
    </row>
    <row r="263" spans="3:11" ht="12">
      <c r="C263" s="1"/>
      <c r="D263" s="15"/>
      <c r="E263" s="301"/>
      <c r="F263" s="301"/>
      <c r="G263" s="301"/>
      <c r="H263" s="301"/>
      <c r="I263" s="301"/>
      <c r="J263" s="301"/>
      <c r="K263" s="301"/>
    </row>
    <row r="264" spans="3:11" ht="12">
      <c r="C264" s="1"/>
      <c r="D264" s="15"/>
      <c r="E264" s="301"/>
      <c r="F264" s="301"/>
      <c r="G264" s="301"/>
      <c r="H264" s="301"/>
      <c r="I264" s="301"/>
      <c r="J264" s="301"/>
      <c r="K264" s="301"/>
    </row>
    <row r="265" spans="3:11" ht="12">
      <c r="C265" s="1"/>
      <c r="D265" s="15"/>
      <c r="E265" s="301"/>
      <c r="F265" s="301"/>
      <c r="G265" s="301"/>
      <c r="H265" s="301"/>
      <c r="I265" s="301"/>
      <c r="J265" s="301"/>
      <c r="K265" s="301"/>
    </row>
    <row r="266" spans="3:11" ht="12">
      <c r="C266" s="1"/>
      <c r="D266" s="15"/>
      <c r="E266" s="301"/>
      <c r="F266" s="301"/>
      <c r="G266" s="301"/>
      <c r="H266" s="301"/>
      <c r="I266" s="301"/>
      <c r="J266" s="301"/>
      <c r="K266" s="301"/>
    </row>
    <row r="267" spans="3:11" ht="12">
      <c r="C267" s="1"/>
      <c r="D267" s="15"/>
      <c r="E267" s="301"/>
      <c r="F267" s="301"/>
      <c r="G267" s="301"/>
      <c r="H267" s="301"/>
      <c r="I267" s="301"/>
      <c r="J267" s="301"/>
      <c r="K267" s="301"/>
    </row>
    <row r="268" spans="3:11" ht="12">
      <c r="C268" s="1"/>
      <c r="D268" s="15"/>
      <c r="E268" s="301"/>
      <c r="F268" s="301"/>
      <c r="G268" s="301"/>
      <c r="H268" s="301"/>
      <c r="I268" s="301"/>
      <c r="J268" s="301"/>
      <c r="K268" s="301"/>
    </row>
    <row r="269" spans="3:11" ht="12">
      <c r="C269" s="1"/>
      <c r="D269" s="15"/>
      <c r="E269" s="301"/>
      <c r="F269" s="301"/>
      <c r="G269" s="301"/>
      <c r="H269" s="301"/>
      <c r="I269" s="301"/>
      <c r="J269" s="301"/>
      <c r="K269" s="301"/>
    </row>
    <row r="270" spans="3:11" ht="12">
      <c r="C270" s="1"/>
      <c r="D270" s="15"/>
      <c r="E270" s="301"/>
      <c r="F270" s="301"/>
      <c r="G270" s="301"/>
      <c r="H270" s="301"/>
      <c r="I270" s="301"/>
      <c r="J270" s="301"/>
      <c r="K270" s="301"/>
    </row>
    <row r="271" spans="3:11" ht="12">
      <c r="C271" s="1"/>
      <c r="D271" s="15"/>
      <c r="E271" s="301"/>
      <c r="F271" s="301"/>
      <c r="G271" s="301"/>
      <c r="H271" s="301"/>
      <c r="I271" s="301"/>
      <c r="J271" s="301"/>
      <c r="K271" s="301"/>
    </row>
    <row r="272" spans="3:11" ht="12">
      <c r="C272" s="1"/>
      <c r="D272" s="15"/>
      <c r="E272" s="301"/>
      <c r="F272" s="301"/>
      <c r="G272" s="301"/>
      <c r="H272" s="301"/>
      <c r="I272" s="301"/>
      <c r="J272" s="301"/>
      <c r="K272" s="301"/>
    </row>
    <row r="273" spans="3:11" ht="12">
      <c r="C273" s="1"/>
      <c r="D273" s="15"/>
      <c r="E273" s="301"/>
      <c r="F273" s="301"/>
      <c r="G273" s="301"/>
      <c r="H273" s="301"/>
      <c r="I273" s="301"/>
      <c r="J273" s="301"/>
      <c r="K273" s="301"/>
    </row>
    <row r="274" spans="3:11" ht="12">
      <c r="C274" s="1"/>
      <c r="D274" s="15"/>
      <c r="E274" s="301"/>
      <c r="F274" s="301"/>
      <c r="G274" s="301"/>
      <c r="H274" s="301"/>
      <c r="I274" s="301"/>
      <c r="J274" s="301"/>
      <c r="K274" s="301"/>
    </row>
    <row r="275" spans="3:11" ht="12">
      <c r="C275" s="1"/>
      <c r="D275" s="15"/>
      <c r="E275" s="301"/>
      <c r="F275" s="301"/>
      <c r="G275" s="301"/>
      <c r="H275" s="301"/>
      <c r="I275" s="301"/>
      <c r="J275" s="301"/>
      <c r="K275" s="301"/>
    </row>
    <row r="276" spans="3:11" ht="12">
      <c r="C276" s="1"/>
      <c r="D276" s="15"/>
      <c r="E276" s="301"/>
      <c r="F276" s="301"/>
      <c r="G276" s="301"/>
      <c r="H276" s="301"/>
      <c r="I276" s="301"/>
      <c r="J276" s="301"/>
      <c r="K276" s="301"/>
    </row>
    <row r="277" spans="3:11" ht="12">
      <c r="C277" s="1"/>
      <c r="D277" s="15"/>
      <c r="E277" s="301"/>
      <c r="F277" s="301"/>
      <c r="G277" s="301"/>
      <c r="H277" s="301"/>
      <c r="I277" s="301"/>
      <c r="J277" s="301"/>
      <c r="K277" s="301"/>
    </row>
    <row r="278" spans="3:11" ht="12">
      <c r="C278" s="1"/>
      <c r="D278" s="15"/>
      <c r="E278" s="301"/>
      <c r="F278" s="301"/>
      <c r="G278" s="301"/>
      <c r="H278" s="301"/>
      <c r="I278" s="301"/>
      <c r="J278" s="301"/>
      <c r="K278" s="301"/>
    </row>
    <row r="279" spans="3:11" ht="12">
      <c r="C279" s="1"/>
      <c r="D279" s="15"/>
      <c r="E279" s="301"/>
      <c r="F279" s="301"/>
      <c r="G279" s="301"/>
      <c r="H279" s="301"/>
      <c r="I279" s="301"/>
      <c r="J279" s="301"/>
      <c r="K279" s="301"/>
    </row>
    <row r="280" spans="3:11" ht="12">
      <c r="C280" s="1"/>
      <c r="D280" s="15"/>
      <c r="E280" s="301"/>
      <c r="F280" s="301"/>
      <c r="G280" s="301"/>
      <c r="H280" s="301"/>
      <c r="I280" s="301"/>
      <c r="J280" s="301"/>
      <c r="K280" s="301"/>
    </row>
    <row r="281" spans="3:11" ht="12">
      <c r="C281" s="1"/>
      <c r="D281" s="15"/>
      <c r="E281" s="301"/>
      <c r="F281" s="301"/>
      <c r="G281" s="301"/>
      <c r="H281" s="301"/>
      <c r="I281" s="301"/>
      <c r="J281" s="301"/>
      <c r="K281" s="301"/>
    </row>
    <row r="282" spans="3:11" ht="12">
      <c r="C282" s="1"/>
      <c r="D282" s="15"/>
      <c r="E282" s="301"/>
      <c r="F282" s="301"/>
      <c r="G282" s="301"/>
      <c r="H282" s="301"/>
      <c r="I282" s="301"/>
      <c r="J282" s="301"/>
      <c r="K282" s="301"/>
    </row>
    <row r="283" spans="3:11" ht="12">
      <c r="C283" s="1"/>
      <c r="D283" s="15"/>
      <c r="E283" s="301"/>
      <c r="F283" s="301"/>
      <c r="G283" s="301"/>
      <c r="H283" s="301"/>
      <c r="I283" s="301"/>
      <c r="J283" s="301"/>
      <c r="K283" s="301"/>
    </row>
    <row r="284" spans="3:11" ht="12">
      <c r="C284" s="1"/>
      <c r="D284" s="15"/>
      <c r="E284" s="301"/>
      <c r="F284" s="301"/>
      <c r="G284" s="301"/>
      <c r="H284" s="301"/>
      <c r="I284" s="301"/>
      <c r="J284" s="301"/>
      <c r="K284" s="301"/>
    </row>
    <row r="285" spans="3:11" ht="12">
      <c r="C285" s="1"/>
      <c r="D285" s="15"/>
      <c r="E285" s="301"/>
      <c r="F285" s="301"/>
      <c r="G285" s="301"/>
      <c r="H285" s="301"/>
      <c r="I285" s="301"/>
      <c r="J285" s="301"/>
      <c r="K285" s="301"/>
    </row>
    <row r="286" spans="3:11" ht="12">
      <c r="C286" s="1"/>
      <c r="D286" s="15"/>
      <c r="E286" s="301"/>
      <c r="F286" s="301"/>
      <c r="G286" s="301"/>
      <c r="H286" s="301"/>
      <c r="I286" s="301"/>
      <c r="J286" s="301"/>
      <c r="K286" s="301"/>
    </row>
    <row r="287" spans="3:11" ht="12">
      <c r="C287" s="1"/>
      <c r="D287" s="15"/>
      <c r="E287" s="301"/>
      <c r="F287" s="301"/>
      <c r="G287" s="301"/>
      <c r="H287" s="301"/>
      <c r="I287" s="301"/>
      <c r="J287" s="301"/>
      <c r="K287" s="301"/>
    </row>
    <row r="288" spans="3:11" ht="12">
      <c r="C288" s="1"/>
      <c r="D288" s="15"/>
      <c r="E288" s="301"/>
      <c r="F288" s="301"/>
      <c r="G288" s="301"/>
      <c r="H288" s="301"/>
      <c r="I288" s="301"/>
      <c r="J288" s="301"/>
      <c r="K288" s="301"/>
    </row>
    <row r="289" spans="3:11" ht="12">
      <c r="C289" s="1"/>
      <c r="D289" s="15"/>
      <c r="E289" s="301"/>
      <c r="F289" s="301"/>
      <c r="G289" s="301"/>
      <c r="H289" s="301"/>
      <c r="I289" s="301"/>
      <c r="J289" s="301"/>
      <c r="K289" s="301"/>
    </row>
    <row r="290" spans="3:11" ht="12">
      <c r="C290" s="1"/>
      <c r="D290" s="15"/>
      <c r="E290" s="301"/>
      <c r="F290" s="301"/>
      <c r="G290" s="301"/>
      <c r="H290" s="301"/>
      <c r="I290" s="301"/>
      <c r="J290" s="301"/>
      <c r="K290" s="301"/>
    </row>
    <row r="291" spans="3:11" ht="12">
      <c r="C291" s="1"/>
      <c r="D291" s="15"/>
      <c r="E291" s="301"/>
      <c r="F291" s="301"/>
      <c r="G291" s="301"/>
      <c r="H291" s="301"/>
      <c r="I291" s="301"/>
      <c r="J291" s="301"/>
      <c r="K291" s="301"/>
    </row>
    <row r="292" spans="3:11" ht="12">
      <c r="C292" s="1"/>
      <c r="D292" s="15"/>
      <c r="E292" s="301"/>
      <c r="F292" s="301"/>
      <c r="G292" s="301"/>
      <c r="H292" s="301"/>
      <c r="I292" s="301"/>
      <c r="J292" s="301"/>
      <c r="K292" s="301"/>
    </row>
    <row r="293" spans="3:11" ht="12">
      <c r="C293" s="1"/>
      <c r="D293" s="15"/>
      <c r="E293" s="301"/>
      <c r="F293" s="301"/>
      <c r="G293" s="301"/>
      <c r="H293" s="301"/>
      <c r="I293" s="301"/>
      <c r="J293" s="301"/>
      <c r="K293" s="301"/>
    </row>
    <row r="294" spans="3:11" ht="12">
      <c r="C294" s="1"/>
      <c r="D294" s="15"/>
      <c r="E294" s="301"/>
      <c r="F294" s="301"/>
      <c r="G294" s="301"/>
      <c r="H294" s="301"/>
      <c r="I294" s="301"/>
      <c r="J294" s="301"/>
      <c r="K294" s="301"/>
    </row>
    <row r="295" spans="3:11" ht="12">
      <c r="C295" s="1"/>
      <c r="D295" s="15"/>
      <c r="E295" s="301"/>
      <c r="F295" s="301"/>
      <c r="G295" s="301"/>
      <c r="H295" s="301"/>
      <c r="I295" s="301"/>
      <c r="J295" s="301"/>
      <c r="K295" s="301"/>
    </row>
    <row r="296" spans="3:11" ht="12">
      <c r="C296" s="1"/>
      <c r="D296" s="15"/>
      <c r="E296" s="301"/>
      <c r="F296" s="301"/>
      <c r="G296" s="301"/>
      <c r="H296" s="301"/>
      <c r="I296" s="301"/>
      <c r="J296" s="301"/>
      <c r="K296" s="301"/>
    </row>
    <row r="297" spans="3:11" ht="12">
      <c r="C297" s="1"/>
      <c r="D297" s="15"/>
      <c r="E297" s="301"/>
      <c r="F297" s="301"/>
      <c r="G297" s="301"/>
      <c r="H297" s="301"/>
      <c r="I297" s="301"/>
      <c r="J297" s="301"/>
      <c r="K297" s="301"/>
    </row>
    <row r="298" spans="3:11" ht="12">
      <c r="C298" s="1"/>
      <c r="D298" s="15"/>
      <c r="E298" s="301"/>
      <c r="F298" s="301"/>
      <c r="G298" s="301"/>
      <c r="H298" s="301"/>
      <c r="I298" s="301"/>
      <c r="J298" s="301"/>
      <c r="K298" s="301"/>
    </row>
    <row r="299" spans="3:11" ht="12">
      <c r="C299" s="1"/>
      <c r="D299" s="15"/>
      <c r="E299" s="301"/>
      <c r="F299" s="301"/>
      <c r="G299" s="301"/>
      <c r="H299" s="301"/>
      <c r="I299" s="301"/>
      <c r="J299" s="301"/>
      <c r="K299" s="301"/>
    </row>
    <row r="300" spans="3:11" ht="12">
      <c r="C300" s="1"/>
      <c r="D300" s="15"/>
      <c r="E300" s="301"/>
      <c r="F300" s="301"/>
      <c r="G300" s="301"/>
      <c r="H300" s="301"/>
      <c r="I300" s="301"/>
      <c r="J300" s="301"/>
      <c r="K300" s="301"/>
    </row>
    <row r="301" spans="3:11" ht="12">
      <c r="C301" s="1"/>
      <c r="D301" s="15"/>
      <c r="E301" s="301"/>
      <c r="F301" s="301"/>
      <c r="G301" s="301"/>
      <c r="H301" s="301"/>
      <c r="I301" s="301"/>
      <c r="J301" s="301"/>
      <c r="K301" s="301"/>
    </row>
    <row r="302" spans="3:11" ht="12">
      <c r="C302" s="1"/>
      <c r="D302" s="15"/>
      <c r="E302" s="301"/>
      <c r="F302" s="301"/>
      <c r="G302" s="301"/>
      <c r="H302" s="301"/>
      <c r="I302" s="301"/>
      <c r="J302" s="301"/>
      <c r="K302" s="301"/>
    </row>
    <row r="303" spans="3:11" ht="12">
      <c r="C303" s="1"/>
      <c r="D303" s="15"/>
      <c r="E303" s="301"/>
      <c r="F303" s="301"/>
      <c r="G303" s="301"/>
      <c r="H303" s="301"/>
      <c r="I303" s="301"/>
      <c r="J303" s="301"/>
      <c r="K303" s="301"/>
    </row>
    <row r="304" spans="3:11" ht="12">
      <c r="C304" s="1"/>
      <c r="D304" s="15"/>
      <c r="E304" s="301"/>
      <c r="F304" s="301"/>
      <c r="G304" s="301"/>
      <c r="H304" s="301"/>
      <c r="I304" s="301"/>
      <c r="J304" s="301"/>
      <c r="K304" s="301"/>
    </row>
    <row r="305" spans="3:11" ht="12">
      <c r="C305" s="1"/>
      <c r="D305" s="15"/>
      <c r="E305" s="301"/>
      <c r="F305" s="301"/>
      <c r="G305" s="301"/>
      <c r="H305" s="301"/>
      <c r="I305" s="301"/>
      <c r="J305" s="301"/>
      <c r="K305" s="301"/>
    </row>
    <row r="306" spans="3:11" ht="12">
      <c r="C306" s="1"/>
      <c r="D306" s="15"/>
      <c r="E306" s="301"/>
      <c r="F306" s="301"/>
      <c r="G306" s="301"/>
      <c r="H306" s="301"/>
      <c r="I306" s="301"/>
      <c r="J306" s="301"/>
      <c r="K306" s="301"/>
    </row>
    <row r="307" spans="3:11" ht="12">
      <c r="C307" s="1"/>
      <c r="D307" s="15"/>
      <c r="E307" s="301"/>
      <c r="F307" s="301"/>
      <c r="G307" s="301"/>
      <c r="H307" s="301"/>
      <c r="I307" s="301"/>
      <c r="J307" s="301"/>
      <c r="K307" s="301"/>
    </row>
    <row r="308" spans="3:11" ht="12">
      <c r="C308" s="1"/>
      <c r="D308" s="15"/>
      <c r="E308" s="301"/>
      <c r="F308" s="301"/>
      <c r="G308" s="301"/>
      <c r="H308" s="301"/>
      <c r="I308" s="301"/>
      <c r="J308" s="301"/>
      <c r="K308" s="301"/>
    </row>
    <row r="309" spans="3:11" ht="12">
      <c r="C309" s="1"/>
      <c r="D309" s="15"/>
      <c r="E309" s="301"/>
      <c r="F309" s="301"/>
      <c r="G309" s="301"/>
      <c r="H309" s="301"/>
      <c r="I309" s="301"/>
      <c r="J309" s="301"/>
      <c r="K309" s="301"/>
    </row>
    <row r="310" spans="3:11" ht="12">
      <c r="C310" s="1"/>
      <c r="D310" s="15"/>
      <c r="E310" s="301"/>
      <c r="F310" s="301"/>
      <c r="G310" s="301"/>
      <c r="H310" s="301"/>
      <c r="I310" s="301"/>
      <c r="J310" s="301"/>
      <c r="K310" s="301"/>
    </row>
    <row r="311" spans="3:11" ht="12">
      <c r="C311" s="1"/>
      <c r="D311" s="15"/>
      <c r="E311" s="301"/>
      <c r="F311" s="301"/>
      <c r="G311" s="301"/>
      <c r="H311" s="301"/>
      <c r="I311" s="301"/>
      <c r="J311" s="301"/>
      <c r="K311" s="301"/>
    </row>
    <row r="312" spans="3:11" ht="12">
      <c r="C312" s="1"/>
      <c r="D312" s="15"/>
      <c r="E312" s="301"/>
      <c r="F312" s="301"/>
      <c r="G312" s="301"/>
      <c r="H312" s="301"/>
      <c r="I312" s="301"/>
      <c r="J312" s="301"/>
      <c r="K312" s="301"/>
    </row>
    <row r="313" spans="3:11" ht="12">
      <c r="C313" s="1"/>
      <c r="D313" s="15"/>
      <c r="E313" s="301"/>
      <c r="F313" s="301"/>
      <c r="G313" s="301"/>
      <c r="H313" s="301"/>
      <c r="I313" s="301"/>
      <c r="J313" s="301"/>
      <c r="K313" s="301"/>
    </row>
    <row r="314" spans="3:11" ht="12">
      <c r="C314" s="1"/>
      <c r="D314" s="15"/>
      <c r="E314" s="301"/>
      <c r="F314" s="301"/>
      <c r="G314" s="301"/>
      <c r="H314" s="301"/>
      <c r="I314" s="301"/>
      <c r="J314" s="301"/>
      <c r="K314" s="301"/>
    </row>
    <row r="315" spans="3:11" ht="12">
      <c r="C315" s="1"/>
      <c r="D315" s="15"/>
      <c r="E315" s="301"/>
      <c r="F315" s="301"/>
      <c r="G315" s="301"/>
      <c r="H315" s="301"/>
      <c r="I315" s="301"/>
      <c r="J315" s="301"/>
      <c r="K315" s="301"/>
    </row>
    <row r="316" spans="3:11" ht="12">
      <c r="C316" s="1"/>
      <c r="D316" s="15"/>
      <c r="E316" s="301"/>
      <c r="F316" s="301"/>
      <c r="G316" s="301"/>
      <c r="H316" s="301"/>
      <c r="I316" s="301"/>
      <c r="J316" s="301"/>
      <c r="K316" s="301"/>
    </row>
    <row r="317" spans="3:11" ht="12">
      <c r="C317" s="1"/>
      <c r="D317" s="15"/>
      <c r="E317" s="301"/>
      <c r="F317" s="301"/>
      <c r="G317" s="301"/>
      <c r="H317" s="301"/>
      <c r="I317" s="301"/>
      <c r="J317" s="301"/>
      <c r="K317" s="301"/>
    </row>
    <row r="318" spans="3:11" ht="12">
      <c r="C318" s="1"/>
      <c r="D318" s="15"/>
      <c r="E318" s="301"/>
      <c r="F318" s="301"/>
      <c r="G318" s="301"/>
      <c r="H318" s="301"/>
      <c r="I318" s="301"/>
      <c r="J318" s="301"/>
      <c r="K318" s="301"/>
    </row>
    <row r="319" spans="3:11" ht="12">
      <c r="C319" s="1"/>
      <c r="D319" s="15"/>
      <c r="E319" s="301"/>
      <c r="F319" s="301"/>
      <c r="G319" s="301"/>
      <c r="H319" s="301"/>
      <c r="I319" s="301"/>
      <c r="J319" s="301"/>
      <c r="K319" s="301"/>
    </row>
    <row r="320" spans="3:11" ht="12">
      <c r="C320" s="1"/>
      <c r="D320" s="15"/>
      <c r="E320" s="301"/>
      <c r="F320" s="301"/>
      <c r="G320" s="301"/>
      <c r="H320" s="301"/>
      <c r="I320" s="301"/>
      <c r="J320" s="301"/>
      <c r="K320" s="301"/>
    </row>
    <row r="321" spans="3:11" ht="12">
      <c r="C321" s="1"/>
      <c r="D321" s="15"/>
      <c r="E321" s="301"/>
      <c r="F321" s="301"/>
      <c r="G321" s="301"/>
      <c r="H321" s="301"/>
      <c r="I321" s="301"/>
      <c r="J321" s="301"/>
      <c r="K321" s="301"/>
    </row>
    <row r="322" spans="3:11" ht="12">
      <c r="C322" s="1"/>
      <c r="D322" s="15"/>
      <c r="E322" s="301"/>
      <c r="F322" s="301"/>
      <c r="G322" s="301"/>
      <c r="H322" s="301"/>
      <c r="I322" s="301"/>
      <c r="J322" s="301"/>
      <c r="K322" s="301"/>
    </row>
    <row r="323" spans="3:11" ht="12">
      <c r="C323" s="1"/>
      <c r="D323" s="15"/>
      <c r="E323" s="301"/>
      <c r="F323" s="301"/>
      <c r="G323" s="301"/>
      <c r="H323" s="301"/>
      <c r="I323" s="301"/>
      <c r="J323" s="301"/>
      <c r="K323" s="301"/>
    </row>
    <row r="324" spans="3:11" ht="12">
      <c r="C324" s="1"/>
      <c r="D324" s="15"/>
      <c r="E324" s="301"/>
      <c r="F324" s="301"/>
      <c r="G324" s="301"/>
      <c r="H324" s="301"/>
      <c r="I324" s="301"/>
      <c r="J324" s="301"/>
      <c r="K324" s="301"/>
    </row>
    <row r="325" spans="3:11" ht="12">
      <c r="C325" s="1"/>
      <c r="D325" s="15"/>
      <c r="E325" s="301"/>
      <c r="F325" s="301"/>
      <c r="G325" s="301"/>
      <c r="H325" s="301"/>
      <c r="I325" s="301"/>
      <c r="J325" s="301"/>
      <c r="K325" s="301"/>
    </row>
    <row r="326" spans="3:11" ht="12">
      <c r="C326" s="1"/>
      <c r="D326" s="15"/>
      <c r="E326" s="301"/>
      <c r="F326" s="301"/>
      <c r="G326" s="301"/>
      <c r="H326" s="301"/>
      <c r="I326" s="301"/>
      <c r="J326" s="301"/>
      <c r="K326" s="301"/>
    </row>
    <row r="327" spans="3:11" ht="12">
      <c r="C327" s="1"/>
      <c r="D327" s="15"/>
      <c r="E327" s="301"/>
      <c r="F327" s="301"/>
      <c r="G327" s="301"/>
      <c r="H327" s="301"/>
      <c r="I327" s="301"/>
      <c r="J327" s="301"/>
      <c r="K327" s="301"/>
    </row>
    <row r="328" spans="3:11" ht="12">
      <c r="C328" s="1"/>
      <c r="D328" s="15"/>
      <c r="E328" s="301"/>
      <c r="F328" s="301"/>
      <c r="G328" s="301"/>
      <c r="H328" s="301"/>
      <c r="I328" s="301"/>
      <c r="J328" s="301"/>
      <c r="K328" s="301"/>
    </row>
    <row r="329" spans="3:11" ht="12">
      <c r="C329" s="1"/>
      <c r="D329" s="15"/>
      <c r="E329" s="301"/>
      <c r="F329" s="301"/>
      <c r="G329" s="301"/>
      <c r="H329" s="301"/>
      <c r="I329" s="301"/>
      <c r="J329" s="301"/>
      <c r="K329" s="301"/>
    </row>
    <row r="330" spans="3:11" ht="12">
      <c r="C330" s="1"/>
      <c r="D330" s="15"/>
      <c r="E330" s="301"/>
      <c r="F330" s="301"/>
      <c r="G330" s="301"/>
      <c r="H330" s="301"/>
      <c r="I330" s="301"/>
      <c r="J330" s="301"/>
      <c r="K330" s="301"/>
    </row>
    <row r="331" spans="3:11" ht="12">
      <c r="C331" s="1"/>
      <c r="D331" s="15"/>
      <c r="E331" s="301"/>
      <c r="F331" s="301"/>
      <c r="G331" s="301"/>
      <c r="H331" s="301"/>
      <c r="I331" s="301"/>
      <c r="J331" s="301"/>
      <c r="K331" s="301"/>
    </row>
    <row r="332" spans="3:11" ht="12">
      <c r="C332" s="1"/>
      <c r="D332" s="15"/>
      <c r="E332" s="301"/>
      <c r="F332" s="301"/>
      <c r="G332" s="301"/>
      <c r="H332" s="301"/>
      <c r="I332" s="301"/>
      <c r="J332" s="301"/>
      <c r="K332" s="301"/>
    </row>
    <row r="333" spans="3:11" ht="12">
      <c r="C333" s="1"/>
      <c r="D333" s="15"/>
      <c r="E333" s="301"/>
      <c r="F333" s="301"/>
      <c r="G333" s="301"/>
      <c r="H333" s="301"/>
      <c r="I333" s="301"/>
      <c r="J333" s="301"/>
      <c r="K333" s="301"/>
    </row>
    <row r="334" spans="3:11" ht="12">
      <c r="C334" s="1"/>
      <c r="D334" s="15"/>
      <c r="E334" s="301"/>
      <c r="F334" s="301"/>
      <c r="G334" s="301"/>
      <c r="H334" s="301"/>
      <c r="I334" s="301"/>
      <c r="J334" s="301"/>
      <c r="K334" s="301"/>
    </row>
    <row r="335" spans="3:11" ht="12">
      <c r="C335" s="1"/>
      <c r="D335" s="15"/>
      <c r="E335" s="301"/>
      <c r="F335" s="301"/>
      <c r="G335" s="301"/>
      <c r="H335" s="301"/>
      <c r="I335" s="301"/>
      <c r="J335" s="301"/>
      <c r="K335" s="301"/>
    </row>
    <row r="336" spans="3:11" ht="12">
      <c r="C336" s="1"/>
      <c r="D336" s="15"/>
      <c r="E336" s="301"/>
      <c r="F336" s="301"/>
      <c r="G336" s="301"/>
      <c r="H336" s="301"/>
      <c r="I336" s="301"/>
      <c r="J336" s="301"/>
      <c r="K336" s="301"/>
    </row>
    <row r="337" spans="3:11" ht="12">
      <c r="C337" s="1"/>
      <c r="D337" s="15"/>
      <c r="E337" s="301"/>
      <c r="F337" s="301"/>
      <c r="G337" s="301"/>
      <c r="H337" s="301"/>
      <c r="I337" s="301"/>
      <c r="J337" s="301"/>
      <c r="K337" s="301"/>
    </row>
    <row r="338" spans="3:11" ht="12">
      <c r="C338" s="1"/>
      <c r="D338" s="15"/>
      <c r="E338" s="301"/>
      <c r="F338" s="301"/>
      <c r="G338" s="301"/>
      <c r="H338" s="301"/>
      <c r="I338" s="301"/>
      <c r="J338" s="301"/>
      <c r="K338" s="301"/>
    </row>
    <row r="339" spans="3:11" ht="12">
      <c r="C339" s="1"/>
      <c r="D339" s="15"/>
      <c r="E339" s="301"/>
      <c r="F339" s="301"/>
      <c r="G339" s="301"/>
      <c r="H339" s="301"/>
      <c r="I339" s="301"/>
      <c r="J339" s="301"/>
      <c r="K339" s="301"/>
    </row>
    <row r="340" spans="3:11" ht="12">
      <c r="C340" s="1"/>
      <c r="D340" s="15"/>
      <c r="E340" s="301"/>
      <c r="F340" s="301"/>
      <c r="G340" s="301"/>
      <c r="H340" s="301"/>
      <c r="I340" s="301"/>
      <c r="J340" s="301"/>
      <c r="K340" s="301"/>
    </row>
    <row r="341" spans="3:11" ht="12">
      <c r="C341" s="1"/>
      <c r="D341" s="15"/>
      <c r="E341" s="301"/>
      <c r="F341" s="301"/>
      <c r="G341" s="301"/>
      <c r="H341" s="301"/>
      <c r="I341" s="301"/>
      <c r="J341" s="301"/>
      <c r="K341" s="301"/>
    </row>
    <row r="342" spans="3:11" ht="12">
      <c r="C342" s="1"/>
      <c r="D342" s="15"/>
      <c r="E342" s="301"/>
      <c r="F342" s="301"/>
      <c r="G342" s="301"/>
      <c r="H342" s="301"/>
      <c r="I342" s="301"/>
      <c r="J342" s="301"/>
      <c r="K342" s="301"/>
    </row>
    <row r="343" spans="3:11" ht="12">
      <c r="C343" s="1"/>
      <c r="D343" s="15"/>
      <c r="E343" s="301"/>
      <c r="F343" s="301"/>
      <c r="G343" s="301"/>
      <c r="H343" s="301"/>
      <c r="I343" s="301"/>
      <c r="J343" s="301"/>
      <c r="K343" s="301"/>
    </row>
    <row r="344" spans="3:11" ht="12">
      <c r="C344" s="1"/>
      <c r="D344" s="15"/>
      <c r="E344" s="301"/>
      <c r="F344" s="301"/>
      <c r="G344" s="301"/>
      <c r="H344" s="301"/>
      <c r="I344" s="301"/>
      <c r="J344" s="301"/>
      <c r="K344" s="301"/>
    </row>
    <row r="345" spans="3:11" ht="12">
      <c r="C345" s="1"/>
      <c r="D345" s="15"/>
      <c r="E345" s="301"/>
      <c r="F345" s="301"/>
      <c r="G345" s="301"/>
      <c r="H345" s="301"/>
      <c r="I345" s="301"/>
      <c r="J345" s="301"/>
      <c r="K345" s="301"/>
    </row>
    <row r="346" spans="3:11" ht="12">
      <c r="C346" s="1"/>
      <c r="D346" s="15"/>
      <c r="E346" s="301"/>
      <c r="F346" s="301"/>
      <c r="G346" s="301"/>
      <c r="H346" s="301"/>
      <c r="I346" s="301"/>
      <c r="J346" s="301"/>
      <c r="K346" s="301"/>
    </row>
    <row r="347" spans="3:11" ht="12">
      <c r="C347" s="1"/>
      <c r="D347" s="15"/>
      <c r="E347" s="301"/>
      <c r="F347" s="301"/>
      <c r="G347" s="301"/>
      <c r="H347" s="301"/>
      <c r="I347" s="301"/>
      <c r="J347" s="301"/>
      <c r="K347" s="301"/>
    </row>
    <row r="348" spans="3:11" ht="12">
      <c r="C348" s="1"/>
      <c r="D348" s="15"/>
      <c r="E348" s="301"/>
      <c r="F348" s="301"/>
      <c r="G348" s="301"/>
      <c r="H348" s="301"/>
      <c r="I348" s="301"/>
      <c r="J348" s="301"/>
      <c r="K348" s="301"/>
    </row>
    <row r="349" spans="3:11" ht="12">
      <c r="C349" s="1"/>
      <c r="D349" s="15"/>
      <c r="E349" s="301"/>
      <c r="F349" s="301"/>
      <c r="G349" s="301"/>
      <c r="H349" s="301"/>
      <c r="I349" s="301"/>
      <c r="J349" s="301"/>
      <c r="K349" s="301"/>
    </row>
    <row r="350" spans="3:11" ht="12">
      <c r="C350" s="1"/>
      <c r="D350" s="15"/>
      <c r="E350" s="301"/>
      <c r="F350" s="301"/>
      <c r="G350" s="301"/>
      <c r="H350" s="301"/>
      <c r="I350" s="301"/>
      <c r="J350" s="301"/>
      <c r="K350" s="301"/>
    </row>
    <row r="351" spans="3:11" ht="12">
      <c r="C351" s="1"/>
      <c r="D351" s="15"/>
      <c r="E351" s="301"/>
      <c r="F351" s="301"/>
      <c r="G351" s="301"/>
      <c r="H351" s="301"/>
      <c r="I351" s="301"/>
      <c r="J351" s="301"/>
      <c r="K351" s="301"/>
    </row>
    <row r="352" spans="3:11" ht="12">
      <c r="C352" s="1"/>
      <c r="D352" s="15"/>
      <c r="E352" s="301"/>
      <c r="F352" s="301"/>
      <c r="G352" s="301"/>
      <c r="H352" s="301"/>
      <c r="I352" s="301"/>
      <c r="J352" s="301"/>
      <c r="K352" s="301"/>
    </row>
    <row r="353" spans="3:11" ht="12">
      <c r="C353" s="1"/>
      <c r="D353" s="15"/>
      <c r="E353" s="301"/>
      <c r="F353" s="301"/>
      <c r="G353" s="301"/>
      <c r="H353" s="301"/>
      <c r="I353" s="301"/>
      <c r="J353" s="301"/>
      <c r="K353" s="301"/>
    </row>
    <row r="354" spans="3:11" ht="12">
      <c r="C354" s="1"/>
      <c r="D354" s="15"/>
      <c r="E354" s="301"/>
      <c r="F354" s="301"/>
      <c r="G354" s="301"/>
      <c r="H354" s="301"/>
      <c r="I354" s="301"/>
      <c r="J354" s="301"/>
      <c r="K354" s="301"/>
    </row>
    <row r="355" spans="3:11" ht="12">
      <c r="C355" s="1"/>
      <c r="D355" s="15"/>
      <c r="E355" s="301"/>
      <c r="F355" s="301"/>
      <c r="G355" s="301"/>
      <c r="H355" s="301"/>
      <c r="I355" s="301"/>
      <c r="J355" s="301"/>
      <c r="K355" s="301"/>
    </row>
    <row r="356" spans="3:11" ht="12">
      <c r="C356" s="1"/>
      <c r="D356" s="15"/>
      <c r="E356" s="301"/>
      <c r="F356" s="301"/>
      <c r="G356" s="301"/>
      <c r="H356" s="301"/>
      <c r="I356" s="301"/>
      <c r="J356" s="301"/>
      <c r="K356" s="301"/>
    </row>
    <row r="357" spans="3:11" ht="12">
      <c r="C357" s="1"/>
      <c r="D357" s="15"/>
      <c r="E357" s="301"/>
      <c r="F357" s="301"/>
      <c r="G357" s="301"/>
      <c r="H357" s="301"/>
      <c r="I357" s="301"/>
      <c r="J357" s="301"/>
      <c r="K357" s="301"/>
    </row>
    <row r="358" spans="3:11" ht="12">
      <c r="C358" s="1"/>
      <c r="D358" s="15"/>
      <c r="E358" s="301"/>
      <c r="F358" s="301"/>
      <c r="G358" s="301"/>
      <c r="H358" s="301"/>
      <c r="I358" s="301"/>
      <c r="J358" s="301"/>
      <c r="K358" s="301"/>
    </row>
    <row r="359" spans="3:11" ht="12">
      <c r="C359" s="1"/>
      <c r="D359" s="15"/>
      <c r="E359" s="301"/>
      <c r="F359" s="301"/>
      <c r="G359" s="301"/>
      <c r="H359" s="301"/>
      <c r="I359" s="301"/>
      <c r="J359" s="301"/>
      <c r="K359" s="301"/>
    </row>
    <row r="360" spans="3:11" ht="12">
      <c r="C360" s="1"/>
      <c r="D360" s="15"/>
      <c r="E360" s="301"/>
      <c r="F360" s="301"/>
      <c r="G360" s="301"/>
      <c r="H360" s="301"/>
      <c r="I360" s="301"/>
      <c r="J360" s="301"/>
      <c r="K360" s="301"/>
    </row>
    <row r="361" spans="3:11" ht="12">
      <c r="C361" s="1"/>
      <c r="D361" s="15"/>
      <c r="E361" s="301"/>
      <c r="F361" s="301"/>
      <c r="G361" s="301"/>
      <c r="H361" s="301"/>
      <c r="I361" s="301"/>
      <c r="J361" s="301"/>
      <c r="K361" s="301"/>
    </row>
    <row r="362" spans="3:11" ht="12">
      <c r="C362" s="1"/>
      <c r="D362" s="15"/>
      <c r="E362" s="301"/>
      <c r="F362" s="301"/>
      <c r="G362" s="301"/>
      <c r="H362" s="301"/>
      <c r="I362" s="301"/>
      <c r="J362" s="301"/>
      <c r="K362" s="301"/>
    </row>
    <row r="363" spans="3:11" ht="12">
      <c r="C363" s="1"/>
      <c r="D363" s="15"/>
      <c r="E363" s="301"/>
      <c r="F363" s="301"/>
      <c r="G363" s="301"/>
      <c r="H363" s="301"/>
      <c r="I363" s="301"/>
      <c r="J363" s="301"/>
      <c r="K363" s="301"/>
    </row>
    <row r="364" spans="3:11" ht="12">
      <c r="C364" s="1"/>
      <c r="D364" s="15"/>
      <c r="E364" s="301"/>
      <c r="F364" s="301"/>
      <c r="G364" s="301"/>
      <c r="H364" s="301"/>
      <c r="I364" s="301"/>
      <c r="J364" s="301"/>
      <c r="K364" s="301"/>
    </row>
    <row r="365" spans="3:11" ht="12">
      <c r="C365" s="1"/>
      <c r="D365" s="15"/>
      <c r="E365" s="301"/>
      <c r="F365" s="301"/>
      <c r="G365" s="301"/>
      <c r="H365" s="301"/>
      <c r="I365" s="301"/>
      <c r="J365" s="301"/>
      <c r="K365" s="301"/>
    </row>
    <row r="366" spans="3:11" ht="12">
      <c r="C366" s="1"/>
      <c r="D366" s="15"/>
      <c r="E366" s="301"/>
      <c r="F366" s="301"/>
      <c r="G366" s="301"/>
      <c r="H366" s="301"/>
      <c r="I366" s="301"/>
      <c r="J366" s="301"/>
      <c r="K366" s="301"/>
    </row>
    <row r="367" spans="3:11" ht="12">
      <c r="C367" s="1"/>
      <c r="D367" s="15"/>
      <c r="E367" s="301"/>
      <c r="F367" s="301"/>
      <c r="G367" s="301"/>
      <c r="H367" s="301"/>
      <c r="I367" s="301"/>
      <c r="J367" s="301"/>
      <c r="K367" s="301"/>
    </row>
    <row r="368" spans="3:11" ht="12">
      <c r="C368" s="1"/>
      <c r="D368" s="15"/>
      <c r="E368" s="301"/>
      <c r="F368" s="301"/>
      <c r="G368" s="301"/>
      <c r="H368" s="301"/>
      <c r="I368" s="301"/>
      <c r="J368" s="301"/>
      <c r="K368" s="301"/>
    </row>
    <row r="369" spans="3:11" ht="12">
      <c r="C369" s="1"/>
      <c r="D369" s="15"/>
      <c r="E369" s="301"/>
      <c r="F369" s="301"/>
      <c r="G369" s="301"/>
      <c r="H369" s="301"/>
      <c r="I369" s="301"/>
      <c r="J369" s="301"/>
      <c r="K369" s="301"/>
    </row>
    <row r="370" spans="3:11" ht="12">
      <c r="C370" s="1"/>
      <c r="D370" s="15"/>
      <c r="E370" s="301"/>
      <c r="F370" s="301"/>
      <c r="G370" s="301"/>
      <c r="H370" s="301"/>
      <c r="I370" s="301"/>
      <c r="J370" s="301"/>
      <c r="K370" s="301"/>
    </row>
    <row r="371" spans="3:11" ht="12">
      <c r="C371" s="1"/>
      <c r="D371" s="15"/>
      <c r="E371" s="301"/>
      <c r="F371" s="301"/>
      <c r="G371" s="301"/>
      <c r="H371" s="301"/>
      <c r="I371" s="301"/>
      <c r="J371" s="301"/>
      <c r="K371" s="301"/>
    </row>
    <row r="372" spans="3:11" ht="12">
      <c r="C372" s="1"/>
      <c r="D372" s="15"/>
      <c r="E372" s="301"/>
      <c r="F372" s="301"/>
      <c r="G372" s="301"/>
      <c r="H372" s="301"/>
      <c r="I372" s="301"/>
      <c r="J372" s="301"/>
      <c r="K372" s="301"/>
    </row>
    <row r="373" spans="3:11" ht="12">
      <c r="C373" s="1"/>
      <c r="D373" s="15"/>
      <c r="E373" s="301"/>
      <c r="F373" s="301"/>
      <c r="G373" s="301"/>
      <c r="H373" s="301"/>
      <c r="I373" s="301"/>
      <c r="J373" s="301"/>
      <c r="K373" s="301"/>
    </row>
    <row r="374" spans="3:11" ht="12">
      <c r="C374" s="1"/>
      <c r="D374" s="15"/>
      <c r="E374" s="301"/>
      <c r="F374" s="301"/>
      <c r="G374" s="301"/>
      <c r="H374" s="301"/>
      <c r="I374" s="301"/>
      <c r="J374" s="301"/>
      <c r="K374" s="301"/>
    </row>
    <row r="375" spans="3:11" ht="12">
      <c r="C375" s="1"/>
      <c r="D375" s="15"/>
      <c r="E375" s="301"/>
      <c r="F375" s="301"/>
      <c r="G375" s="301"/>
      <c r="H375" s="301"/>
      <c r="I375" s="301"/>
      <c r="J375" s="301"/>
      <c r="K375" s="301"/>
    </row>
    <row r="376" spans="3:11" ht="12">
      <c r="C376" s="1"/>
      <c r="D376" s="15"/>
      <c r="E376" s="301"/>
      <c r="F376" s="301"/>
      <c r="G376" s="301"/>
      <c r="H376" s="301"/>
      <c r="I376" s="301"/>
      <c r="J376" s="301"/>
      <c r="K376" s="301"/>
    </row>
    <row r="377" spans="3:11" ht="12">
      <c r="C377" s="1"/>
      <c r="D377" s="15"/>
      <c r="E377" s="301"/>
      <c r="F377" s="301"/>
      <c r="G377" s="301"/>
      <c r="H377" s="301"/>
      <c r="I377" s="301"/>
      <c r="J377" s="301"/>
      <c r="K377" s="301"/>
    </row>
    <row r="378" spans="3:11" ht="12">
      <c r="C378" s="1"/>
      <c r="D378" s="15"/>
      <c r="E378" s="301"/>
      <c r="F378" s="301"/>
      <c r="G378" s="301"/>
      <c r="H378" s="301"/>
      <c r="I378" s="301"/>
      <c r="J378" s="301"/>
      <c r="K378" s="301"/>
    </row>
    <row r="379" spans="3:11" ht="12">
      <c r="C379" s="1"/>
      <c r="D379" s="15"/>
      <c r="E379" s="301"/>
      <c r="F379" s="301"/>
      <c r="G379" s="301"/>
      <c r="H379" s="301"/>
      <c r="I379" s="301"/>
      <c r="J379" s="301"/>
      <c r="K379" s="301"/>
    </row>
    <row r="380" spans="3:11" ht="12">
      <c r="C380" s="1"/>
      <c r="D380" s="15"/>
      <c r="E380" s="301"/>
      <c r="F380" s="301"/>
      <c r="G380" s="301"/>
      <c r="H380" s="301"/>
      <c r="I380" s="301"/>
      <c r="J380" s="301"/>
      <c r="K380" s="301"/>
    </row>
    <row r="381" spans="3:11" ht="12">
      <c r="C381" s="1"/>
      <c r="D381" s="15"/>
      <c r="E381" s="301"/>
      <c r="F381" s="301"/>
      <c r="G381" s="301"/>
      <c r="H381" s="301"/>
      <c r="I381" s="301"/>
      <c r="J381" s="301"/>
      <c r="K381" s="301"/>
    </row>
    <row r="382" spans="3:11" ht="12">
      <c r="C382" s="1"/>
      <c r="D382" s="15"/>
      <c r="E382" s="301"/>
      <c r="F382" s="301"/>
      <c r="G382" s="301"/>
      <c r="H382" s="301"/>
      <c r="I382" s="301"/>
      <c r="J382" s="301"/>
      <c r="K382" s="301"/>
    </row>
    <row r="383" spans="3:11" ht="12">
      <c r="C383" s="1"/>
      <c r="D383" s="15"/>
      <c r="E383" s="301"/>
      <c r="F383" s="301"/>
      <c r="G383" s="301"/>
      <c r="H383" s="301"/>
      <c r="I383" s="301"/>
      <c r="J383" s="301"/>
      <c r="K383" s="301"/>
    </row>
    <row r="384" spans="3:11" ht="12">
      <c r="C384" s="1"/>
      <c r="D384" s="15"/>
      <c r="E384" s="301"/>
      <c r="F384" s="301"/>
      <c r="G384" s="301"/>
      <c r="H384" s="301"/>
      <c r="I384" s="301"/>
      <c r="J384" s="301"/>
      <c r="K384" s="301"/>
    </row>
    <row r="385" spans="3:11" ht="12">
      <c r="C385" s="1"/>
      <c r="D385" s="15"/>
      <c r="E385" s="301"/>
      <c r="F385" s="301"/>
      <c r="G385" s="301"/>
      <c r="H385" s="301"/>
      <c r="I385" s="301"/>
      <c r="J385" s="301"/>
      <c r="K385" s="301"/>
    </row>
    <row r="386" spans="3:11" ht="12">
      <c r="C386" s="1"/>
      <c r="D386" s="15"/>
      <c r="E386" s="301"/>
      <c r="F386" s="301"/>
      <c r="G386" s="301"/>
      <c r="H386" s="301"/>
      <c r="I386" s="301"/>
      <c r="J386" s="301"/>
      <c r="K386" s="301"/>
    </row>
    <row r="387" spans="3:11" ht="12">
      <c r="C387" s="1"/>
      <c r="D387" s="15"/>
      <c r="E387" s="301"/>
      <c r="F387" s="301"/>
      <c r="G387" s="301"/>
      <c r="H387" s="301"/>
      <c r="I387" s="301"/>
      <c r="J387" s="301"/>
      <c r="K387" s="301"/>
    </row>
    <row r="388" spans="3:11" ht="12">
      <c r="C388" s="1"/>
      <c r="D388" s="15"/>
      <c r="E388" s="301"/>
      <c r="F388" s="301"/>
      <c r="G388" s="301"/>
      <c r="H388" s="301"/>
      <c r="I388" s="301"/>
      <c r="J388" s="301"/>
      <c r="K388" s="301"/>
    </row>
    <row r="389" spans="3:11" ht="12">
      <c r="C389" s="1"/>
      <c r="D389" s="15"/>
      <c r="E389" s="301"/>
      <c r="F389" s="301"/>
      <c r="G389" s="301"/>
      <c r="H389" s="301"/>
      <c r="I389" s="301"/>
      <c r="J389" s="301"/>
      <c r="K389" s="301"/>
    </row>
    <row r="390" spans="3:11" ht="12">
      <c r="C390" s="1"/>
      <c r="D390" s="15"/>
      <c r="E390" s="301"/>
      <c r="F390" s="301"/>
      <c r="G390" s="301"/>
      <c r="H390" s="301"/>
      <c r="I390" s="301"/>
      <c r="J390" s="301"/>
      <c r="K390" s="301"/>
    </row>
    <row r="391" spans="3:11" ht="12">
      <c r="C391" s="1"/>
      <c r="D391" s="15"/>
      <c r="E391" s="301"/>
      <c r="F391" s="301"/>
      <c r="G391" s="301"/>
      <c r="H391" s="301"/>
      <c r="I391" s="301"/>
      <c r="J391" s="301"/>
      <c r="K391" s="301"/>
    </row>
    <row r="392" spans="3:11" ht="12">
      <c r="C392" s="1"/>
      <c r="D392" s="15"/>
      <c r="E392" s="301"/>
      <c r="F392" s="301"/>
      <c r="G392" s="301"/>
      <c r="H392" s="301"/>
      <c r="I392" s="301"/>
      <c r="J392" s="301"/>
      <c r="K392" s="301"/>
    </row>
    <row r="393" spans="3:11" ht="12">
      <c r="C393" s="1"/>
      <c r="D393" s="15"/>
      <c r="E393" s="301"/>
      <c r="F393" s="301"/>
      <c r="G393" s="301"/>
      <c r="H393" s="301"/>
      <c r="I393" s="301"/>
      <c r="J393" s="301"/>
      <c r="K393" s="301"/>
    </row>
    <row r="394" spans="3:11" ht="12">
      <c r="C394" s="1"/>
      <c r="D394" s="15"/>
      <c r="E394" s="301"/>
      <c r="F394" s="301"/>
      <c r="G394" s="301"/>
      <c r="H394" s="301"/>
      <c r="I394" s="301"/>
      <c r="J394" s="301"/>
      <c r="K394" s="301"/>
    </row>
    <row r="395" spans="3:11" ht="12">
      <c r="C395" s="1"/>
      <c r="D395" s="15"/>
      <c r="E395" s="301"/>
      <c r="F395" s="301"/>
      <c r="G395" s="301"/>
      <c r="H395" s="301"/>
      <c r="I395" s="301"/>
      <c r="J395" s="301"/>
      <c r="K395" s="301"/>
    </row>
    <row r="396" spans="3:11" ht="12">
      <c r="C396" s="1"/>
      <c r="D396" s="15"/>
      <c r="E396" s="301"/>
      <c r="F396" s="301"/>
      <c r="G396" s="301"/>
      <c r="H396" s="301"/>
      <c r="I396" s="301"/>
      <c r="J396" s="301"/>
      <c r="K396" s="301"/>
    </row>
    <row r="397" spans="3:11" ht="12">
      <c r="C397" s="1"/>
      <c r="D397" s="15"/>
      <c r="E397" s="301"/>
      <c r="F397" s="301"/>
      <c r="G397" s="301"/>
      <c r="H397" s="301"/>
      <c r="I397" s="301"/>
      <c r="J397" s="301"/>
      <c r="K397" s="301"/>
    </row>
    <row r="398" spans="3:11" ht="12">
      <c r="C398" s="1"/>
      <c r="D398" s="15"/>
      <c r="E398" s="301"/>
      <c r="F398" s="301"/>
      <c r="G398" s="301"/>
      <c r="H398" s="301"/>
      <c r="I398" s="301"/>
      <c r="J398" s="301"/>
      <c r="K398" s="301"/>
    </row>
    <row r="399" spans="3:11" ht="12">
      <c r="C399" s="1"/>
      <c r="D399" s="15"/>
      <c r="E399" s="301"/>
      <c r="F399" s="301"/>
      <c r="G399" s="301"/>
      <c r="H399" s="301"/>
      <c r="I399" s="301"/>
      <c r="J399" s="301"/>
      <c r="K399" s="301"/>
    </row>
    <row r="400" spans="3:11" ht="12">
      <c r="C400" s="1"/>
      <c r="D400" s="15"/>
      <c r="E400" s="301"/>
      <c r="F400" s="301"/>
      <c r="G400" s="301"/>
      <c r="H400" s="301"/>
      <c r="I400" s="301"/>
      <c r="J400" s="301"/>
      <c r="K400" s="301"/>
    </row>
    <row r="401" spans="3:11" ht="12">
      <c r="C401" s="1"/>
      <c r="D401" s="15"/>
      <c r="E401" s="301"/>
      <c r="F401" s="301"/>
      <c r="G401" s="301"/>
      <c r="H401" s="301"/>
      <c r="I401" s="301"/>
      <c r="J401" s="301"/>
      <c r="K401" s="301"/>
    </row>
    <row r="402" spans="3:11" ht="12">
      <c r="C402" s="1"/>
      <c r="D402" s="15"/>
      <c r="E402" s="301"/>
      <c r="F402" s="301"/>
      <c r="G402" s="301"/>
      <c r="H402" s="301"/>
      <c r="I402" s="301"/>
      <c r="J402" s="301"/>
      <c r="K402" s="301"/>
    </row>
    <row r="403" spans="3:11" ht="12">
      <c r="C403" s="1"/>
      <c r="D403" s="15"/>
      <c r="E403" s="301"/>
      <c r="F403" s="301"/>
      <c r="G403" s="301"/>
      <c r="H403" s="301"/>
      <c r="I403" s="301"/>
      <c r="J403" s="301"/>
      <c r="K403" s="301"/>
    </row>
    <row r="404" spans="3:11" ht="12">
      <c r="C404" s="1"/>
      <c r="D404" s="15"/>
      <c r="E404" s="301"/>
      <c r="F404" s="301"/>
      <c r="G404" s="301"/>
      <c r="H404" s="301"/>
      <c r="I404" s="301"/>
      <c r="J404" s="301"/>
      <c r="K404" s="301"/>
    </row>
    <row r="405" spans="3:11" ht="12">
      <c r="C405" s="1"/>
      <c r="D405" s="15"/>
      <c r="E405" s="301"/>
      <c r="F405" s="301"/>
      <c r="G405" s="301"/>
      <c r="H405" s="301"/>
      <c r="I405" s="301"/>
      <c r="J405" s="301"/>
      <c r="K405" s="301"/>
    </row>
    <row r="406" spans="3:11" ht="12">
      <c r="C406" s="1"/>
      <c r="D406" s="15"/>
      <c r="E406" s="301"/>
      <c r="F406" s="301"/>
      <c r="G406" s="301"/>
      <c r="H406" s="301"/>
      <c r="I406" s="301"/>
      <c r="J406" s="301"/>
      <c r="K406" s="301"/>
    </row>
    <row r="407" spans="3:11" ht="12">
      <c r="C407" s="1"/>
      <c r="D407" s="15"/>
      <c r="E407" s="301"/>
      <c r="F407" s="301"/>
      <c r="G407" s="301"/>
      <c r="H407" s="301"/>
      <c r="I407" s="301"/>
      <c r="J407" s="301"/>
      <c r="K407" s="301"/>
    </row>
    <row r="408" spans="3:11" ht="12">
      <c r="C408" s="1"/>
      <c r="D408" s="15"/>
      <c r="E408" s="301"/>
      <c r="F408" s="301"/>
      <c r="G408" s="301"/>
      <c r="H408" s="301"/>
      <c r="I408" s="301"/>
      <c r="J408" s="301"/>
      <c r="K408" s="301"/>
    </row>
    <row r="409" spans="3:11" ht="12">
      <c r="C409" s="1"/>
      <c r="D409" s="15"/>
      <c r="E409" s="301"/>
      <c r="F409" s="301"/>
      <c r="G409" s="301"/>
      <c r="H409" s="301"/>
      <c r="I409" s="301"/>
      <c r="J409" s="301"/>
      <c r="K409" s="301"/>
    </row>
    <row r="410" spans="3:11" ht="12">
      <c r="C410" s="1"/>
      <c r="D410" s="15"/>
      <c r="E410" s="301"/>
      <c r="F410" s="301"/>
      <c r="G410" s="301"/>
      <c r="H410" s="301"/>
      <c r="I410" s="301"/>
      <c r="J410" s="301"/>
      <c r="K410" s="301"/>
    </row>
    <row r="411" spans="3:11" ht="12">
      <c r="C411" s="1"/>
      <c r="D411" s="15"/>
      <c r="E411" s="301"/>
      <c r="F411" s="301"/>
      <c r="G411" s="301"/>
      <c r="H411" s="301"/>
      <c r="I411" s="301"/>
      <c r="J411" s="301"/>
      <c r="K411" s="301"/>
    </row>
    <row r="412" spans="3:11" ht="12">
      <c r="C412" s="1"/>
      <c r="D412" s="15"/>
      <c r="E412" s="301"/>
      <c r="F412" s="301"/>
      <c r="G412" s="301"/>
      <c r="H412" s="301"/>
      <c r="I412" s="301"/>
      <c r="J412" s="301"/>
      <c r="K412" s="301"/>
    </row>
    <row r="413" spans="3:11" ht="12">
      <c r="C413" s="1"/>
      <c r="D413" s="15"/>
      <c r="E413" s="301"/>
      <c r="F413" s="301"/>
      <c r="G413" s="301"/>
      <c r="H413" s="301"/>
      <c r="I413" s="301"/>
      <c r="J413" s="301"/>
      <c r="K413" s="301"/>
    </row>
    <row r="414" spans="3:11" ht="12">
      <c r="C414" s="1"/>
      <c r="D414" s="15"/>
      <c r="E414" s="301"/>
      <c r="F414" s="301"/>
      <c r="G414" s="301"/>
      <c r="H414" s="301"/>
      <c r="I414" s="301"/>
      <c r="J414" s="301"/>
      <c r="K414" s="301"/>
    </row>
    <row r="415" spans="3:11" ht="12">
      <c r="C415" s="1"/>
      <c r="D415" s="15"/>
      <c r="E415" s="301"/>
      <c r="F415" s="301"/>
      <c r="G415" s="301"/>
      <c r="H415" s="301"/>
      <c r="I415" s="301"/>
      <c r="J415" s="301"/>
      <c r="K415" s="301"/>
    </row>
    <row r="416" spans="3:11" ht="12">
      <c r="C416" s="1"/>
      <c r="D416" s="15"/>
      <c r="E416" s="301"/>
      <c r="F416" s="301"/>
      <c r="G416" s="301"/>
      <c r="H416" s="301"/>
      <c r="I416" s="301"/>
      <c r="J416" s="301"/>
      <c r="K416" s="301"/>
    </row>
    <row r="417" spans="3:11" ht="12">
      <c r="C417" s="1"/>
      <c r="D417" s="15"/>
      <c r="E417" s="301"/>
      <c r="F417" s="301"/>
      <c r="G417" s="301"/>
      <c r="H417" s="301"/>
      <c r="I417" s="301"/>
      <c r="J417" s="301"/>
      <c r="K417" s="301"/>
    </row>
    <row r="418" spans="3:11" ht="12">
      <c r="C418" s="1"/>
      <c r="D418" s="15"/>
      <c r="E418" s="301"/>
      <c r="F418" s="301"/>
      <c r="G418" s="301"/>
      <c r="H418" s="301"/>
      <c r="I418" s="301"/>
      <c r="J418" s="301"/>
      <c r="K418" s="301"/>
    </row>
    <row r="419" spans="3:11" ht="12">
      <c r="C419" s="1"/>
      <c r="D419" s="15"/>
      <c r="E419" s="301"/>
      <c r="F419" s="301"/>
      <c r="G419" s="301"/>
      <c r="H419" s="301"/>
      <c r="I419" s="301"/>
      <c r="J419" s="301"/>
      <c r="K419" s="301"/>
    </row>
    <row r="420" spans="3:11" ht="12">
      <c r="C420" s="1"/>
      <c r="D420" s="15"/>
      <c r="E420" s="301"/>
      <c r="F420" s="301"/>
      <c r="G420" s="301"/>
      <c r="H420" s="301"/>
      <c r="I420" s="301"/>
      <c r="J420" s="301"/>
      <c r="K420" s="301"/>
    </row>
    <row r="421" spans="3:11" ht="12">
      <c r="C421" s="1"/>
      <c r="D421" s="15"/>
      <c r="E421" s="301"/>
      <c r="F421" s="301"/>
      <c r="G421" s="301"/>
      <c r="H421" s="301"/>
      <c r="I421" s="301"/>
      <c r="J421" s="301"/>
      <c r="K421" s="301"/>
    </row>
    <row r="422" spans="3:11" ht="12">
      <c r="C422" s="1"/>
      <c r="D422" s="15"/>
      <c r="E422" s="301"/>
      <c r="F422" s="301"/>
      <c r="G422" s="301"/>
      <c r="H422" s="301"/>
      <c r="I422" s="301"/>
      <c r="J422" s="301"/>
      <c r="K422" s="301"/>
    </row>
    <row r="423" spans="3:11" ht="12">
      <c r="C423" s="1"/>
      <c r="D423" s="15"/>
      <c r="E423" s="301"/>
      <c r="F423" s="301"/>
      <c r="G423" s="301"/>
      <c r="H423" s="301"/>
      <c r="I423" s="301"/>
      <c r="J423" s="301"/>
      <c r="K423" s="301"/>
    </row>
    <row r="424" spans="3:11" ht="12">
      <c r="C424" s="1"/>
      <c r="D424" s="15"/>
      <c r="E424" s="301"/>
      <c r="F424" s="301"/>
      <c r="G424" s="301"/>
      <c r="H424" s="301"/>
      <c r="I424" s="301"/>
      <c r="J424" s="301"/>
      <c r="K424" s="301"/>
    </row>
    <row r="425" spans="3:11" ht="12">
      <c r="C425" s="1"/>
      <c r="D425" s="15"/>
      <c r="E425" s="301"/>
      <c r="F425" s="301"/>
      <c r="G425" s="301"/>
      <c r="H425" s="301"/>
      <c r="I425" s="301"/>
      <c r="J425" s="301"/>
      <c r="K425" s="301"/>
    </row>
    <row r="426" spans="3:11" ht="12">
      <c r="C426" s="1"/>
      <c r="D426" s="15"/>
      <c r="E426" s="301"/>
      <c r="F426" s="301"/>
      <c r="G426" s="301"/>
      <c r="H426" s="301"/>
      <c r="I426" s="301"/>
      <c r="J426" s="301"/>
      <c r="K426" s="301"/>
    </row>
    <row r="427" spans="3:11" ht="12">
      <c r="C427" s="1"/>
      <c r="D427" s="15"/>
      <c r="E427" s="301"/>
      <c r="F427" s="301"/>
      <c r="G427" s="301"/>
      <c r="H427" s="301"/>
      <c r="I427" s="301"/>
      <c r="J427" s="301"/>
      <c r="K427" s="301"/>
    </row>
    <row r="428" spans="3:11" ht="12">
      <c r="C428" s="1"/>
      <c r="D428" s="15"/>
      <c r="E428" s="301"/>
      <c r="F428" s="301"/>
      <c r="G428" s="301"/>
      <c r="H428" s="301"/>
      <c r="I428" s="301"/>
      <c r="J428" s="301"/>
      <c r="K428" s="301"/>
    </row>
    <row r="429" spans="3:11" ht="12">
      <c r="C429" s="1"/>
      <c r="D429" s="15"/>
      <c r="E429" s="301"/>
      <c r="F429" s="301"/>
      <c r="G429" s="301"/>
      <c r="H429" s="301"/>
      <c r="I429" s="301"/>
      <c r="J429" s="301"/>
      <c r="K429" s="301"/>
    </row>
    <row r="430" spans="3:11" ht="12">
      <c r="C430" s="1"/>
      <c r="D430" s="15"/>
      <c r="E430" s="301"/>
      <c r="F430" s="301"/>
      <c r="G430" s="301"/>
      <c r="H430" s="301"/>
      <c r="I430" s="301"/>
      <c r="J430" s="301"/>
      <c r="K430" s="301"/>
    </row>
    <row r="431" spans="3:11" ht="12">
      <c r="C431" s="1"/>
      <c r="D431" s="15"/>
      <c r="E431" s="301"/>
      <c r="F431" s="301"/>
      <c r="G431" s="301"/>
      <c r="H431" s="301"/>
      <c r="I431" s="301"/>
      <c r="J431" s="301"/>
      <c r="K431" s="301"/>
    </row>
    <row r="432" spans="3:11" ht="12">
      <c r="C432" s="1"/>
      <c r="D432" s="15"/>
      <c r="E432" s="301"/>
      <c r="F432" s="301"/>
      <c r="G432" s="301"/>
      <c r="H432" s="301"/>
      <c r="I432" s="301"/>
      <c r="J432" s="301"/>
      <c r="K432" s="301"/>
    </row>
    <row r="433" spans="3:11" ht="12">
      <c r="C433" s="1"/>
      <c r="D433" s="15"/>
      <c r="E433" s="301"/>
      <c r="F433" s="301"/>
      <c r="G433" s="301"/>
      <c r="H433" s="301"/>
      <c r="I433" s="301"/>
      <c r="J433" s="301"/>
      <c r="K433" s="301"/>
    </row>
    <row r="434" spans="3:11" ht="12">
      <c r="C434" s="1"/>
      <c r="D434" s="15"/>
      <c r="E434" s="301"/>
      <c r="F434" s="301"/>
      <c r="G434" s="301"/>
      <c r="H434" s="301"/>
      <c r="I434" s="301"/>
      <c r="J434" s="301"/>
      <c r="K434" s="301"/>
    </row>
    <row r="435" spans="3:11" ht="12">
      <c r="C435" s="1"/>
      <c r="D435" s="15"/>
      <c r="E435" s="301"/>
      <c r="F435" s="301"/>
      <c r="G435" s="301"/>
      <c r="H435" s="301"/>
      <c r="I435" s="301"/>
      <c r="J435" s="301"/>
      <c r="K435" s="301"/>
    </row>
    <row r="436" spans="3:11" ht="12">
      <c r="C436" s="1"/>
      <c r="D436" s="15"/>
      <c r="E436" s="301"/>
      <c r="F436" s="301"/>
      <c r="G436" s="301"/>
      <c r="H436" s="301"/>
      <c r="I436" s="301"/>
      <c r="J436" s="301"/>
      <c r="K436" s="301"/>
    </row>
    <row r="437" spans="3:11" ht="12">
      <c r="C437" s="1"/>
      <c r="D437" s="15"/>
      <c r="E437" s="301"/>
      <c r="F437" s="301"/>
      <c r="G437" s="301"/>
      <c r="H437" s="301"/>
      <c r="I437" s="301"/>
      <c r="J437" s="301"/>
      <c r="K437" s="301"/>
    </row>
    <row r="438" spans="3:11" ht="12">
      <c r="C438" s="1"/>
      <c r="D438" s="15"/>
      <c r="E438" s="301"/>
      <c r="F438" s="301"/>
      <c r="G438" s="301"/>
      <c r="H438" s="301"/>
      <c r="I438" s="301"/>
      <c r="J438" s="301"/>
      <c r="K438" s="301"/>
    </row>
    <row r="439" spans="5:11" ht="12">
      <c r="E439" s="301"/>
      <c r="F439" s="301"/>
      <c r="G439" s="301"/>
      <c r="H439" s="301"/>
      <c r="I439" s="301"/>
      <c r="J439" s="301"/>
      <c r="K439" s="301"/>
    </row>
    <row r="440" spans="5:11" ht="12">
      <c r="E440" s="301"/>
      <c r="F440" s="301"/>
      <c r="G440" s="301"/>
      <c r="H440" s="301"/>
      <c r="I440" s="301"/>
      <c r="J440" s="301"/>
      <c r="K440" s="301"/>
    </row>
    <row r="441" spans="5:11" ht="12">
      <c r="E441" s="301"/>
      <c r="F441" s="301"/>
      <c r="G441" s="301"/>
      <c r="H441" s="301"/>
      <c r="I441" s="301"/>
      <c r="J441" s="301"/>
      <c r="K441" s="301"/>
    </row>
    <row r="442" spans="5:11" ht="12">
      <c r="E442" s="301"/>
      <c r="F442" s="301"/>
      <c r="G442" s="301"/>
      <c r="H442" s="301"/>
      <c r="I442" s="301"/>
      <c r="J442" s="301"/>
      <c r="K442" s="301"/>
    </row>
    <row r="443" spans="5:11" ht="12">
      <c r="E443" s="301"/>
      <c r="F443" s="301"/>
      <c r="G443" s="301"/>
      <c r="H443" s="301"/>
      <c r="I443" s="301"/>
      <c r="J443" s="301"/>
      <c r="K443" s="301"/>
    </row>
    <row r="444" spans="5:11" ht="12">
      <c r="E444" s="301"/>
      <c r="F444" s="301"/>
      <c r="G444" s="301"/>
      <c r="H444" s="301"/>
      <c r="I444" s="301"/>
      <c r="J444" s="301"/>
      <c r="K444" s="301"/>
    </row>
    <row r="445" spans="5:11" ht="12">
      <c r="E445" s="301"/>
      <c r="F445" s="301"/>
      <c r="G445" s="301"/>
      <c r="H445" s="301"/>
      <c r="I445" s="301"/>
      <c r="J445" s="301"/>
      <c r="K445" s="301"/>
    </row>
    <row r="446" spans="5:11" ht="12">
      <c r="E446" s="301"/>
      <c r="F446" s="301"/>
      <c r="G446" s="301"/>
      <c r="H446" s="301"/>
      <c r="I446" s="301"/>
      <c r="J446" s="301"/>
      <c r="K446" s="301"/>
    </row>
    <row r="447" spans="5:11" ht="12">
      <c r="E447" s="301"/>
      <c r="F447" s="301"/>
      <c r="G447" s="301"/>
      <c r="H447" s="301"/>
      <c r="I447" s="301"/>
      <c r="J447" s="301"/>
      <c r="K447" s="301"/>
    </row>
    <row r="448" spans="5:11" ht="12">
      <c r="E448" s="301"/>
      <c r="F448" s="301"/>
      <c r="G448" s="301"/>
      <c r="H448" s="301"/>
      <c r="I448" s="301"/>
      <c r="J448" s="301"/>
      <c r="K448" s="301"/>
    </row>
    <row r="449" spans="5:11" ht="12">
      <c r="E449" s="301"/>
      <c r="F449" s="301"/>
      <c r="G449" s="301"/>
      <c r="H449" s="301"/>
      <c r="I449" s="301"/>
      <c r="J449" s="301"/>
      <c r="K449" s="301"/>
    </row>
    <row r="450" spans="5:11" ht="12">
      <c r="E450" s="301"/>
      <c r="F450" s="301"/>
      <c r="G450" s="301"/>
      <c r="H450" s="301"/>
      <c r="I450" s="301"/>
      <c r="J450" s="301"/>
      <c r="K450" s="301"/>
    </row>
    <row r="451" spans="5:11" ht="12">
      <c r="E451" s="301"/>
      <c r="F451" s="301"/>
      <c r="G451" s="301"/>
      <c r="H451" s="301"/>
      <c r="I451" s="301"/>
      <c r="J451" s="301"/>
      <c r="K451" s="301"/>
    </row>
    <row r="452" spans="5:11" ht="12">
      <c r="E452" s="301"/>
      <c r="F452" s="301"/>
      <c r="G452" s="301"/>
      <c r="H452" s="301"/>
      <c r="I452" s="301"/>
      <c r="J452" s="301"/>
      <c r="K452" s="301"/>
    </row>
    <row r="453" spans="5:11" ht="12">
      <c r="E453" s="301"/>
      <c r="F453" s="301"/>
      <c r="G453" s="301"/>
      <c r="H453" s="301"/>
      <c r="I453" s="301"/>
      <c r="J453" s="301"/>
      <c r="K453" s="301"/>
    </row>
    <row r="454" spans="5:11" ht="12">
      <c r="E454" s="301"/>
      <c r="F454" s="301"/>
      <c r="G454" s="301"/>
      <c r="H454" s="301"/>
      <c r="I454" s="301"/>
      <c r="J454" s="301"/>
      <c r="K454" s="301"/>
    </row>
    <row r="455" spans="5:11" ht="12">
      <c r="E455" s="301"/>
      <c r="F455" s="301"/>
      <c r="G455" s="301"/>
      <c r="H455" s="301"/>
      <c r="I455" s="301"/>
      <c r="J455" s="301"/>
      <c r="K455" s="301"/>
    </row>
    <row r="456" spans="5:11" ht="12">
      <c r="E456" s="301"/>
      <c r="F456" s="301"/>
      <c r="G456" s="301"/>
      <c r="H456" s="301"/>
      <c r="I456" s="301"/>
      <c r="J456" s="301"/>
      <c r="K456" s="301"/>
    </row>
    <row r="457" spans="5:11" ht="12">
      <c r="E457" s="301"/>
      <c r="F457" s="301"/>
      <c r="G457" s="301"/>
      <c r="H457" s="301"/>
      <c r="I457" s="301"/>
      <c r="J457" s="301"/>
      <c r="K457" s="301"/>
    </row>
    <row r="458" spans="5:11" ht="12">
      <c r="E458" s="301"/>
      <c r="F458" s="301"/>
      <c r="G458" s="301"/>
      <c r="H458" s="301"/>
      <c r="I458" s="301"/>
      <c r="J458" s="301"/>
      <c r="K458" s="301"/>
    </row>
    <row r="459" spans="5:11" ht="12">
      <c r="E459" s="301"/>
      <c r="F459" s="301"/>
      <c r="G459" s="301"/>
      <c r="H459" s="301"/>
      <c r="I459" s="301"/>
      <c r="J459" s="301"/>
      <c r="K459" s="301"/>
    </row>
    <row r="460" spans="5:11" ht="12">
      <c r="E460" s="301"/>
      <c r="F460" s="301"/>
      <c r="G460" s="301"/>
      <c r="H460" s="301"/>
      <c r="I460" s="301"/>
      <c r="J460" s="301"/>
      <c r="K460" s="301"/>
    </row>
    <row r="461" spans="5:11" ht="12">
      <c r="E461" s="301"/>
      <c r="F461" s="301"/>
      <c r="G461" s="301"/>
      <c r="H461" s="301"/>
      <c r="I461" s="301"/>
      <c r="J461" s="301"/>
      <c r="K461" s="301"/>
    </row>
    <row r="462" spans="5:11" ht="12">
      <c r="E462" s="301"/>
      <c r="F462" s="301"/>
      <c r="G462" s="301"/>
      <c r="H462" s="301"/>
      <c r="I462" s="301"/>
      <c r="J462" s="301"/>
      <c r="K462" s="301"/>
    </row>
    <row r="463" spans="5:11" ht="12">
      <c r="E463" s="301"/>
      <c r="F463" s="301"/>
      <c r="G463" s="301"/>
      <c r="H463" s="301"/>
      <c r="I463" s="301"/>
      <c r="J463" s="301"/>
      <c r="K463" s="301"/>
    </row>
    <row r="464" spans="5:11" ht="12">
      <c r="E464" s="301"/>
      <c r="F464" s="301"/>
      <c r="G464" s="301"/>
      <c r="H464" s="301"/>
      <c r="I464" s="301"/>
      <c r="J464" s="301"/>
      <c r="K464" s="301"/>
    </row>
    <row r="465" spans="5:11" ht="12">
      <c r="E465" s="301"/>
      <c r="F465" s="301"/>
      <c r="G465" s="301"/>
      <c r="H465" s="301"/>
      <c r="I465" s="301"/>
      <c r="J465" s="301"/>
      <c r="K465" s="301"/>
    </row>
    <row r="466" spans="5:11" ht="12">
      <c r="E466" s="301"/>
      <c r="F466" s="301"/>
      <c r="G466" s="301"/>
      <c r="H466" s="301"/>
      <c r="I466" s="301"/>
      <c r="J466" s="301"/>
      <c r="K466" s="301"/>
    </row>
    <row r="467" spans="5:11" ht="12">
      <c r="E467" s="301"/>
      <c r="F467" s="301"/>
      <c r="G467" s="301"/>
      <c r="H467" s="301"/>
      <c r="I467" s="301"/>
      <c r="J467" s="301"/>
      <c r="K467" s="301"/>
    </row>
    <row r="468" spans="5:11" ht="12">
      <c r="E468" s="301"/>
      <c r="F468" s="301"/>
      <c r="G468" s="301"/>
      <c r="H468" s="301"/>
      <c r="I468" s="301"/>
      <c r="J468" s="301"/>
      <c r="K468" s="301"/>
    </row>
    <row r="469" spans="5:11" ht="12">
      <c r="E469" s="301"/>
      <c r="F469" s="301"/>
      <c r="G469" s="301"/>
      <c r="H469" s="301"/>
      <c r="I469" s="301"/>
      <c r="J469" s="301"/>
      <c r="K469" s="301"/>
    </row>
    <row r="470" spans="5:11" ht="12">
      <c r="E470" s="301"/>
      <c r="F470" s="301"/>
      <c r="G470" s="301"/>
      <c r="H470" s="301"/>
      <c r="I470" s="301"/>
      <c r="J470" s="301"/>
      <c r="K470" s="301"/>
    </row>
    <row r="471" spans="5:11" ht="12">
      <c r="E471" s="301"/>
      <c r="F471" s="301"/>
      <c r="G471" s="301"/>
      <c r="H471" s="301"/>
      <c r="I471" s="301"/>
      <c r="J471" s="301"/>
      <c r="K471" s="301"/>
    </row>
    <row r="472" spans="5:11" ht="12">
      <c r="E472" s="301"/>
      <c r="F472" s="301"/>
      <c r="G472" s="301"/>
      <c r="H472" s="301"/>
      <c r="I472" s="301"/>
      <c r="J472" s="301"/>
      <c r="K472" s="301"/>
    </row>
    <row r="473" spans="5:11" ht="12">
      <c r="E473" s="301"/>
      <c r="F473" s="301"/>
      <c r="G473" s="301"/>
      <c r="H473" s="301"/>
      <c r="I473" s="301"/>
      <c r="J473" s="301"/>
      <c r="K473" s="301"/>
    </row>
    <row r="474" spans="5:11" ht="12">
      <c r="E474" s="301"/>
      <c r="F474" s="301"/>
      <c r="G474" s="301"/>
      <c r="H474" s="301"/>
      <c r="I474" s="301"/>
      <c r="J474" s="301"/>
      <c r="K474" s="301"/>
    </row>
    <row r="475" spans="5:11" ht="12">
      <c r="E475" s="301"/>
      <c r="F475" s="301"/>
      <c r="G475" s="301"/>
      <c r="H475" s="301"/>
      <c r="I475" s="301"/>
      <c r="J475" s="301"/>
      <c r="K475" s="301"/>
    </row>
    <row r="476" spans="5:11" ht="12">
      <c r="E476" s="301"/>
      <c r="F476" s="301"/>
      <c r="G476" s="301"/>
      <c r="H476" s="301"/>
      <c r="I476" s="301"/>
      <c r="J476" s="301"/>
      <c r="K476" s="301"/>
    </row>
    <row r="477" spans="5:11" ht="12">
      <c r="E477" s="301"/>
      <c r="F477" s="301"/>
      <c r="G477" s="301"/>
      <c r="H477" s="301"/>
      <c r="I477" s="301"/>
      <c r="J477" s="301"/>
      <c r="K477" s="301"/>
    </row>
    <row r="478" spans="5:11" ht="12">
      <c r="E478" s="301"/>
      <c r="F478" s="301"/>
      <c r="G478" s="301"/>
      <c r="H478" s="301"/>
      <c r="I478" s="301"/>
      <c r="J478" s="301"/>
      <c r="K478" s="301"/>
    </row>
    <row r="479" spans="5:11" ht="12">
      <c r="E479" s="301"/>
      <c r="F479" s="301"/>
      <c r="G479" s="301"/>
      <c r="H479" s="301"/>
      <c r="I479" s="301"/>
      <c r="J479" s="301"/>
      <c r="K479" s="301"/>
    </row>
    <row r="480" spans="5:11" ht="12">
      <c r="E480" s="301"/>
      <c r="F480" s="301"/>
      <c r="G480" s="301"/>
      <c r="H480" s="301"/>
      <c r="I480" s="301"/>
      <c r="J480" s="301"/>
      <c r="K480" s="301"/>
    </row>
    <row r="481" spans="5:11" ht="12">
      <c r="E481" s="301"/>
      <c r="F481" s="301"/>
      <c r="G481" s="301"/>
      <c r="H481" s="301"/>
      <c r="I481" s="301"/>
      <c r="J481" s="301"/>
      <c r="K481" s="301"/>
    </row>
    <row r="482" spans="5:11" ht="12">
      <c r="E482" s="301"/>
      <c r="F482" s="301"/>
      <c r="G482" s="301"/>
      <c r="H482" s="301"/>
      <c r="I482" s="301"/>
      <c r="J482" s="301"/>
      <c r="K482" s="301"/>
    </row>
    <row r="483" spans="5:11" ht="12">
      <c r="E483" s="301"/>
      <c r="F483" s="301"/>
      <c r="G483" s="301"/>
      <c r="H483" s="301"/>
      <c r="I483" s="301"/>
      <c r="J483" s="301"/>
      <c r="K483" s="301"/>
    </row>
    <row r="484" spans="5:11" ht="12">
      <c r="E484" s="301"/>
      <c r="F484" s="301"/>
      <c r="G484" s="301"/>
      <c r="H484" s="301"/>
      <c r="I484" s="301"/>
      <c r="J484" s="301"/>
      <c r="K484" s="301"/>
    </row>
    <row r="485" spans="5:11" ht="12">
      <c r="E485" s="301"/>
      <c r="F485" s="301"/>
      <c r="G485" s="301"/>
      <c r="H485" s="301"/>
      <c r="I485" s="301"/>
      <c r="J485" s="301"/>
      <c r="K485" s="301"/>
    </row>
    <row r="486" spans="5:11" ht="12">
      <c r="E486" s="301"/>
      <c r="F486" s="301"/>
      <c r="G486" s="301"/>
      <c r="H486" s="301"/>
      <c r="I486" s="301"/>
      <c r="J486" s="301"/>
      <c r="K486" s="301"/>
    </row>
    <row r="487" spans="5:11" ht="12">
      <c r="E487" s="301"/>
      <c r="F487" s="301"/>
      <c r="G487" s="301"/>
      <c r="H487" s="301"/>
      <c r="I487" s="301"/>
      <c r="J487" s="301"/>
      <c r="K487" s="301"/>
    </row>
    <row r="488" spans="5:11" ht="12">
      <c r="E488" s="301"/>
      <c r="F488" s="301"/>
      <c r="G488" s="301"/>
      <c r="H488" s="301"/>
      <c r="I488" s="301"/>
      <c r="J488" s="301"/>
      <c r="K488" s="301"/>
    </row>
    <row r="489" spans="5:11" ht="12">
      <c r="E489" s="301"/>
      <c r="F489" s="301"/>
      <c r="G489" s="301"/>
      <c r="H489" s="301"/>
      <c r="I489" s="301"/>
      <c r="J489" s="301"/>
      <c r="K489" s="301"/>
    </row>
    <row r="490" spans="5:11" ht="12">
      <c r="E490" s="301"/>
      <c r="F490" s="301"/>
      <c r="G490" s="301"/>
      <c r="H490" s="301"/>
      <c r="I490" s="301"/>
      <c r="J490" s="301"/>
      <c r="K490" s="301"/>
    </row>
    <row r="491" spans="5:11" ht="12">
      <c r="E491" s="301"/>
      <c r="F491" s="301"/>
      <c r="G491" s="301"/>
      <c r="H491" s="301"/>
      <c r="I491" s="301"/>
      <c r="J491" s="301"/>
      <c r="K491" s="301"/>
    </row>
    <row r="492" spans="5:11" ht="12">
      <c r="E492" s="301"/>
      <c r="F492" s="301"/>
      <c r="G492" s="301"/>
      <c r="H492" s="301"/>
      <c r="I492" s="301"/>
      <c r="J492" s="301"/>
      <c r="K492" s="301"/>
    </row>
    <row r="493" spans="5:11" ht="12">
      <c r="E493" s="301"/>
      <c r="F493" s="301"/>
      <c r="G493" s="301"/>
      <c r="H493" s="301"/>
      <c r="I493" s="301"/>
      <c r="J493" s="301"/>
      <c r="K493" s="301"/>
    </row>
    <row r="494" spans="5:11" ht="12">
      <c r="E494" s="301"/>
      <c r="F494" s="301"/>
      <c r="G494" s="301"/>
      <c r="H494" s="301"/>
      <c r="I494" s="301"/>
      <c r="J494" s="301"/>
      <c r="K494" s="301"/>
    </row>
    <row r="495" spans="5:11" ht="12">
      <c r="E495" s="301"/>
      <c r="F495" s="301"/>
      <c r="G495" s="301"/>
      <c r="H495" s="301"/>
      <c r="I495" s="301"/>
      <c r="J495" s="301"/>
      <c r="K495" s="301"/>
    </row>
    <row r="496" spans="5:11" ht="12">
      <c r="E496" s="301"/>
      <c r="F496" s="301"/>
      <c r="G496" s="301"/>
      <c r="H496" s="301"/>
      <c r="I496" s="301"/>
      <c r="J496" s="301"/>
      <c r="K496" s="301"/>
    </row>
    <row r="497" spans="5:11" ht="12">
      <c r="E497" s="301"/>
      <c r="F497" s="301"/>
      <c r="G497" s="301"/>
      <c r="H497" s="301"/>
      <c r="I497" s="301"/>
      <c r="J497" s="301"/>
      <c r="K497" s="301"/>
    </row>
    <row r="498" spans="5:11" ht="12">
      <c r="E498" s="301"/>
      <c r="F498" s="301"/>
      <c r="G498" s="301"/>
      <c r="H498" s="301"/>
      <c r="I498" s="301"/>
      <c r="J498" s="301"/>
      <c r="K498" s="301"/>
    </row>
    <row r="499" spans="5:11" ht="12">
      <c r="E499" s="301"/>
      <c r="F499" s="301"/>
      <c r="G499" s="301"/>
      <c r="H499" s="301"/>
      <c r="I499" s="301"/>
      <c r="J499" s="301"/>
      <c r="K499" s="301"/>
    </row>
    <row r="500" spans="5:11" ht="12">
      <c r="E500" s="301"/>
      <c r="F500" s="301"/>
      <c r="G500" s="301"/>
      <c r="H500" s="301"/>
      <c r="I500" s="301"/>
      <c r="J500" s="301"/>
      <c r="K500" s="301"/>
    </row>
    <row r="501" spans="5:11" ht="12">
      <c r="E501" s="301"/>
      <c r="F501" s="301"/>
      <c r="G501" s="301"/>
      <c r="H501" s="301"/>
      <c r="I501" s="301"/>
      <c r="J501" s="301"/>
      <c r="K501" s="301"/>
    </row>
    <row r="502" spans="5:11" ht="12">
      <c r="E502" s="301"/>
      <c r="F502" s="301"/>
      <c r="G502" s="301"/>
      <c r="H502" s="301"/>
      <c r="I502" s="301"/>
      <c r="J502" s="301"/>
      <c r="K502" s="301"/>
    </row>
    <row r="503" spans="5:11" ht="12">
      <c r="E503" s="301"/>
      <c r="F503" s="301"/>
      <c r="G503" s="301"/>
      <c r="H503" s="301"/>
      <c r="I503" s="301"/>
      <c r="J503" s="301"/>
      <c r="K503" s="301"/>
    </row>
    <row r="504" spans="5:11" ht="12">
      <c r="E504" s="301"/>
      <c r="F504" s="301"/>
      <c r="G504" s="301"/>
      <c r="H504" s="301"/>
      <c r="I504" s="301"/>
      <c r="J504" s="301"/>
      <c r="K504" s="301"/>
    </row>
    <row r="505" spans="5:11" ht="12">
      <c r="E505" s="301"/>
      <c r="F505" s="301"/>
      <c r="G505" s="301"/>
      <c r="H505" s="301"/>
      <c r="I505" s="301"/>
      <c r="J505" s="301"/>
      <c r="K505" s="301"/>
    </row>
    <row r="506" spans="5:11" ht="12">
      <c r="E506" s="301"/>
      <c r="F506" s="301"/>
      <c r="G506" s="301"/>
      <c r="H506" s="301"/>
      <c r="I506" s="301"/>
      <c r="J506" s="301"/>
      <c r="K506" s="301"/>
    </row>
    <row r="507" spans="5:11" ht="12">
      <c r="E507" s="301"/>
      <c r="F507" s="301"/>
      <c r="G507" s="301"/>
      <c r="H507" s="301"/>
      <c r="I507" s="301"/>
      <c r="J507" s="301"/>
      <c r="K507" s="301"/>
    </row>
    <row r="508" spans="5:11" ht="12">
      <c r="E508" s="301"/>
      <c r="F508" s="301"/>
      <c r="G508" s="301"/>
      <c r="H508" s="301"/>
      <c r="I508" s="301"/>
      <c r="J508" s="301"/>
      <c r="K508" s="301"/>
    </row>
    <row r="509" spans="5:11" ht="12">
      <c r="E509" s="301"/>
      <c r="F509" s="301"/>
      <c r="G509" s="301"/>
      <c r="H509" s="301"/>
      <c r="I509" s="301"/>
      <c r="J509" s="301"/>
      <c r="K509" s="301"/>
    </row>
    <row r="510" spans="5:11" ht="12">
      <c r="E510" s="301"/>
      <c r="F510" s="301"/>
      <c r="G510" s="301"/>
      <c r="H510" s="301"/>
      <c r="I510" s="301"/>
      <c r="J510" s="301"/>
      <c r="K510" s="301"/>
    </row>
    <row r="511" spans="5:11" ht="12">
      <c r="E511" s="301"/>
      <c r="F511" s="301"/>
      <c r="G511" s="301"/>
      <c r="H511" s="301"/>
      <c r="I511" s="301"/>
      <c r="J511" s="301"/>
      <c r="K511" s="301"/>
    </row>
    <row r="512" spans="5:11" ht="12">
      <c r="E512" s="301"/>
      <c r="F512" s="301"/>
      <c r="G512" s="301"/>
      <c r="H512" s="301"/>
      <c r="I512" s="301"/>
      <c r="J512" s="301"/>
      <c r="K512" s="301"/>
    </row>
    <row r="513" spans="5:11" ht="12">
      <c r="E513" s="301"/>
      <c r="F513" s="301"/>
      <c r="G513" s="301"/>
      <c r="H513" s="301"/>
      <c r="I513" s="301"/>
      <c r="J513" s="301"/>
      <c r="K513" s="301"/>
    </row>
    <row r="514" spans="5:11" ht="12">
      <c r="E514" s="301"/>
      <c r="F514" s="301"/>
      <c r="G514" s="301"/>
      <c r="H514" s="301"/>
      <c r="I514" s="301"/>
      <c r="J514" s="301"/>
      <c r="K514" s="301"/>
    </row>
    <row r="515" spans="5:11" ht="12">
      <c r="E515" s="301"/>
      <c r="F515" s="301"/>
      <c r="G515" s="301"/>
      <c r="H515" s="301"/>
      <c r="I515" s="301"/>
      <c r="J515" s="301"/>
      <c r="K515" s="301"/>
    </row>
    <row r="516" spans="5:11" ht="12">
      <c r="E516" s="301"/>
      <c r="F516" s="301"/>
      <c r="G516" s="301"/>
      <c r="H516" s="301"/>
      <c r="I516" s="301"/>
      <c r="J516" s="301"/>
      <c r="K516" s="301"/>
    </row>
    <row r="517" spans="5:11" ht="12">
      <c r="E517" s="301"/>
      <c r="F517" s="301"/>
      <c r="G517" s="301"/>
      <c r="H517" s="301"/>
      <c r="I517" s="301"/>
      <c r="J517" s="301"/>
      <c r="K517" s="301"/>
    </row>
    <row r="518" spans="5:11" ht="12">
      <c r="E518" s="301"/>
      <c r="F518" s="301"/>
      <c r="G518" s="301"/>
      <c r="H518" s="301"/>
      <c r="I518" s="301"/>
      <c r="J518" s="301"/>
      <c r="K518" s="301"/>
    </row>
    <row r="519" spans="5:11" ht="12">
      <c r="E519" s="301"/>
      <c r="F519" s="301"/>
      <c r="G519" s="301"/>
      <c r="H519" s="301"/>
      <c r="I519" s="301"/>
      <c r="J519" s="301"/>
      <c r="K519" s="301"/>
    </row>
    <row r="520" spans="5:11" ht="12">
      <c r="E520" s="301"/>
      <c r="F520" s="301"/>
      <c r="G520" s="301"/>
      <c r="H520" s="301"/>
      <c r="I520" s="301"/>
      <c r="J520" s="301"/>
      <c r="K520" s="301"/>
    </row>
    <row r="521" spans="5:11" ht="12">
      <c r="E521" s="301"/>
      <c r="F521" s="301"/>
      <c r="G521" s="301"/>
      <c r="H521" s="301"/>
      <c r="I521" s="301"/>
      <c r="J521" s="301"/>
      <c r="K521" s="301"/>
    </row>
    <row r="522" spans="5:11" ht="12">
      <c r="E522" s="301"/>
      <c r="F522" s="301"/>
      <c r="G522" s="301"/>
      <c r="H522" s="301"/>
      <c r="I522" s="301"/>
      <c r="J522" s="301"/>
      <c r="K522" s="301"/>
    </row>
    <row r="523" spans="5:11" ht="12">
      <c r="E523" s="301"/>
      <c r="F523" s="301"/>
      <c r="G523" s="301"/>
      <c r="H523" s="301"/>
      <c r="I523" s="301"/>
      <c r="J523" s="301"/>
      <c r="K523" s="301"/>
    </row>
    <row r="524" spans="5:11" ht="12">
      <c r="E524" s="301"/>
      <c r="F524" s="301"/>
      <c r="G524" s="301"/>
      <c r="H524" s="301"/>
      <c r="I524" s="301"/>
      <c r="J524" s="301"/>
      <c r="K524" s="301"/>
    </row>
    <row r="525" spans="5:11" ht="12">
      <c r="E525" s="301"/>
      <c r="F525" s="301"/>
      <c r="G525" s="301"/>
      <c r="H525" s="301"/>
      <c r="I525" s="301"/>
      <c r="J525" s="301"/>
      <c r="K525" s="301"/>
    </row>
    <row r="526" spans="5:11" ht="12">
      <c r="E526" s="301"/>
      <c r="F526" s="301"/>
      <c r="G526" s="301"/>
      <c r="H526" s="301"/>
      <c r="I526" s="301"/>
      <c r="J526" s="301"/>
      <c r="K526" s="301"/>
    </row>
    <row r="527" spans="5:11" ht="12">
      <c r="E527" s="301"/>
      <c r="F527" s="301"/>
      <c r="G527" s="301"/>
      <c r="H527" s="301"/>
      <c r="I527" s="301"/>
      <c r="J527" s="301"/>
      <c r="K527" s="301"/>
    </row>
    <row r="528" spans="5:11" ht="12">
      <c r="E528" s="301"/>
      <c r="F528" s="301"/>
      <c r="G528" s="301"/>
      <c r="H528" s="301"/>
      <c r="I528" s="301"/>
      <c r="J528" s="301"/>
      <c r="K528" s="301"/>
    </row>
    <row r="529" spans="5:11" ht="12">
      <c r="E529" s="301"/>
      <c r="F529" s="301"/>
      <c r="G529" s="301"/>
      <c r="H529" s="301"/>
      <c r="I529" s="301"/>
      <c r="J529" s="301"/>
      <c r="K529" s="301"/>
    </row>
    <row r="530" spans="5:11" ht="12">
      <c r="E530" s="301"/>
      <c r="F530" s="301"/>
      <c r="G530" s="301"/>
      <c r="H530" s="301"/>
      <c r="I530" s="301"/>
      <c r="J530" s="301"/>
      <c r="K530" s="301"/>
    </row>
    <row r="531" spans="5:11" ht="12">
      <c r="E531" s="301"/>
      <c r="F531" s="301"/>
      <c r="G531" s="301"/>
      <c r="H531" s="301"/>
      <c r="I531" s="301"/>
      <c r="J531" s="301"/>
      <c r="K531" s="301"/>
    </row>
    <row r="532" spans="5:11" ht="12">
      <c r="E532" s="301"/>
      <c r="F532" s="301"/>
      <c r="G532" s="301"/>
      <c r="H532" s="301"/>
      <c r="I532" s="301"/>
      <c r="J532" s="301"/>
      <c r="K532" s="301"/>
    </row>
    <row r="533" spans="5:11" ht="12">
      <c r="E533" s="301"/>
      <c r="F533" s="301"/>
      <c r="G533" s="301"/>
      <c r="H533" s="301"/>
      <c r="I533" s="301"/>
      <c r="J533" s="301"/>
      <c r="K533" s="301"/>
    </row>
    <row r="534" spans="5:11" ht="12">
      <c r="E534" s="301"/>
      <c r="F534" s="301"/>
      <c r="G534" s="301"/>
      <c r="H534" s="301"/>
      <c r="I534" s="301"/>
      <c r="J534" s="301"/>
      <c r="K534" s="301"/>
    </row>
    <row r="535" spans="5:11" ht="12">
      <c r="E535" s="301"/>
      <c r="F535" s="301"/>
      <c r="G535" s="301"/>
      <c r="H535" s="301"/>
      <c r="I535" s="301"/>
      <c r="J535" s="301"/>
      <c r="K535" s="301"/>
    </row>
    <row r="536" spans="5:11" ht="12">
      <c r="E536" s="301"/>
      <c r="F536" s="301"/>
      <c r="G536" s="301"/>
      <c r="H536" s="301"/>
      <c r="I536" s="301"/>
      <c r="J536" s="301"/>
      <c r="K536" s="301"/>
    </row>
    <row r="537" spans="5:11" ht="12">
      <c r="E537" s="301"/>
      <c r="F537" s="301"/>
      <c r="G537" s="301"/>
      <c r="H537" s="301"/>
      <c r="I537" s="301"/>
      <c r="J537" s="301"/>
      <c r="K537" s="301"/>
    </row>
    <row r="538" spans="5:11" ht="12">
      <c r="E538" s="301"/>
      <c r="F538" s="301"/>
      <c r="G538" s="301"/>
      <c r="H538" s="301"/>
      <c r="I538" s="301"/>
      <c r="J538" s="301"/>
      <c r="K538" s="301"/>
    </row>
    <row r="539" spans="5:11" ht="12">
      <c r="E539" s="301"/>
      <c r="F539" s="301"/>
      <c r="G539" s="301"/>
      <c r="H539" s="301"/>
      <c r="I539" s="301"/>
      <c r="J539" s="301"/>
      <c r="K539" s="301"/>
    </row>
    <row r="540" spans="5:11" ht="12">
      <c r="E540" s="301"/>
      <c r="F540" s="301"/>
      <c r="G540" s="301"/>
      <c r="H540" s="301"/>
      <c r="I540" s="301"/>
      <c r="J540" s="301"/>
      <c r="K540" s="301"/>
    </row>
    <row r="541" spans="5:11" ht="12">
      <c r="E541" s="301"/>
      <c r="F541" s="301"/>
      <c r="G541" s="301"/>
      <c r="H541" s="301"/>
      <c r="I541" s="301"/>
      <c r="J541" s="301"/>
      <c r="K541" s="301"/>
    </row>
    <row r="542" spans="5:11" ht="12">
      <c r="E542" s="301"/>
      <c r="F542" s="301"/>
      <c r="G542" s="301"/>
      <c r="H542" s="301"/>
      <c r="I542" s="301"/>
      <c r="J542" s="301"/>
      <c r="K542" s="301"/>
    </row>
    <row r="543" spans="5:11" ht="12">
      <c r="E543" s="301"/>
      <c r="F543" s="301"/>
      <c r="G543" s="301"/>
      <c r="H543" s="301"/>
      <c r="I543" s="301"/>
      <c r="J543" s="301"/>
      <c r="K543" s="301"/>
    </row>
    <row r="544" spans="5:11" ht="12">
      <c r="E544" s="301"/>
      <c r="F544" s="301"/>
      <c r="G544" s="301"/>
      <c r="H544" s="301"/>
      <c r="I544" s="301"/>
      <c r="J544" s="301"/>
      <c r="K544" s="301"/>
    </row>
    <row r="545" spans="5:11" ht="12">
      <c r="E545" s="301"/>
      <c r="F545" s="301"/>
      <c r="G545" s="301"/>
      <c r="H545" s="301"/>
      <c r="I545" s="301"/>
      <c r="J545" s="301"/>
      <c r="K545" s="301"/>
    </row>
    <row r="546" spans="5:11" ht="12">
      <c r="E546" s="301"/>
      <c r="F546" s="301"/>
      <c r="G546" s="301"/>
      <c r="H546" s="301"/>
      <c r="I546" s="301"/>
      <c r="J546" s="301"/>
      <c r="K546" s="301"/>
    </row>
    <row r="547" spans="5:11" ht="12">
      <c r="E547" s="301"/>
      <c r="F547" s="301"/>
      <c r="G547" s="301"/>
      <c r="H547" s="301"/>
      <c r="I547" s="301"/>
      <c r="J547" s="301"/>
      <c r="K547" s="301"/>
    </row>
    <row r="548" spans="5:11" ht="12">
      <c r="E548" s="301"/>
      <c r="F548" s="301"/>
      <c r="G548" s="301"/>
      <c r="H548" s="301"/>
      <c r="I548" s="301"/>
      <c r="J548" s="301"/>
      <c r="K548" s="301"/>
    </row>
    <row r="549" spans="5:11" ht="12">
      <c r="E549" s="301"/>
      <c r="F549" s="301"/>
      <c r="G549" s="301"/>
      <c r="H549" s="301"/>
      <c r="I549" s="301"/>
      <c r="J549" s="301"/>
      <c r="K549" s="301"/>
    </row>
    <row r="550" spans="5:11" ht="12">
      <c r="E550" s="301"/>
      <c r="F550" s="301"/>
      <c r="G550" s="301"/>
      <c r="H550" s="301"/>
      <c r="I550" s="301"/>
      <c r="J550" s="301"/>
      <c r="K550" s="301"/>
    </row>
    <row r="551" spans="5:11" ht="12">
      <c r="E551" s="301"/>
      <c r="F551" s="301"/>
      <c r="G551" s="301"/>
      <c r="H551" s="301"/>
      <c r="I551" s="301"/>
      <c r="J551" s="301"/>
      <c r="K551" s="301"/>
    </row>
    <row r="552" spans="5:11" ht="12">
      <c r="E552" s="301"/>
      <c r="F552" s="301"/>
      <c r="G552" s="301"/>
      <c r="H552" s="301"/>
      <c r="I552" s="301"/>
      <c r="J552" s="301"/>
      <c r="K552" s="301"/>
    </row>
    <row r="553" spans="5:11" ht="12">
      <c r="E553" s="301"/>
      <c r="F553" s="301"/>
      <c r="G553" s="301"/>
      <c r="H553" s="301"/>
      <c r="I553" s="301"/>
      <c r="J553" s="301"/>
      <c r="K553" s="301"/>
    </row>
    <row r="554" spans="5:11" ht="12">
      <c r="E554" s="301"/>
      <c r="F554" s="301"/>
      <c r="G554" s="301"/>
      <c r="H554" s="301"/>
      <c r="I554" s="301"/>
      <c r="J554" s="301"/>
      <c r="K554" s="301"/>
    </row>
    <row r="555" spans="5:11" ht="12">
      <c r="E555" s="301"/>
      <c r="F555" s="301"/>
      <c r="G555" s="301"/>
      <c r="H555" s="301"/>
      <c r="I555" s="301"/>
      <c r="J555" s="301"/>
      <c r="K555" s="301"/>
    </row>
    <row r="556" spans="5:11" ht="12">
      <c r="E556" s="301"/>
      <c r="F556" s="301"/>
      <c r="G556" s="301"/>
      <c r="H556" s="301"/>
      <c r="I556" s="301"/>
      <c r="J556" s="301"/>
      <c r="K556" s="301"/>
    </row>
    <row r="557" spans="5:11" ht="12">
      <c r="E557" s="301"/>
      <c r="F557" s="301"/>
      <c r="G557" s="301"/>
      <c r="H557" s="301"/>
      <c r="I557" s="301"/>
      <c r="J557" s="301"/>
      <c r="K557" s="301"/>
    </row>
    <row r="558" spans="5:11" ht="12">
      <c r="E558" s="301"/>
      <c r="F558" s="301"/>
      <c r="G558" s="301"/>
      <c r="H558" s="301"/>
      <c r="I558" s="301"/>
      <c r="J558" s="301"/>
      <c r="K558" s="301"/>
    </row>
    <row r="559" spans="5:11" ht="12">
      <c r="E559" s="301"/>
      <c r="F559" s="301"/>
      <c r="G559" s="301"/>
      <c r="H559" s="301"/>
      <c r="I559" s="301"/>
      <c r="J559" s="301"/>
      <c r="K559" s="301"/>
    </row>
    <row r="560" spans="5:11" ht="12">
      <c r="E560" s="301"/>
      <c r="F560" s="301"/>
      <c r="G560" s="301"/>
      <c r="H560" s="301"/>
      <c r="I560" s="301"/>
      <c r="J560" s="301"/>
      <c r="K560" s="301"/>
    </row>
    <row r="561" spans="5:11" ht="12">
      <c r="E561" s="301"/>
      <c r="F561" s="301"/>
      <c r="G561" s="301"/>
      <c r="H561" s="301"/>
      <c r="I561" s="301"/>
      <c r="J561" s="301"/>
      <c r="K561" s="301"/>
    </row>
    <row r="562" spans="5:11" ht="12">
      <c r="E562" s="301"/>
      <c r="F562" s="301"/>
      <c r="G562" s="301"/>
      <c r="H562" s="301"/>
      <c r="I562" s="301"/>
      <c r="J562" s="301"/>
      <c r="K562" s="301"/>
    </row>
    <row r="563" spans="5:11" ht="12">
      <c r="E563" s="301"/>
      <c r="F563" s="301"/>
      <c r="G563" s="301"/>
      <c r="H563" s="301"/>
      <c r="I563" s="301"/>
      <c r="J563" s="301"/>
      <c r="K563" s="301"/>
    </row>
    <row r="564" spans="5:11" ht="12">
      <c r="E564" s="301"/>
      <c r="F564" s="301"/>
      <c r="G564" s="301"/>
      <c r="H564" s="301"/>
      <c r="I564" s="301"/>
      <c r="J564" s="301"/>
      <c r="K564" s="301"/>
    </row>
    <row r="565" spans="5:11" ht="12">
      <c r="E565" s="301"/>
      <c r="F565" s="301"/>
      <c r="G565" s="301"/>
      <c r="H565" s="301"/>
      <c r="I565" s="301"/>
      <c r="J565" s="301"/>
      <c r="K565" s="301"/>
    </row>
    <row r="566" spans="5:11" ht="12">
      <c r="E566" s="301"/>
      <c r="F566" s="301"/>
      <c r="G566" s="301"/>
      <c r="H566" s="301"/>
      <c r="I566" s="301"/>
      <c r="J566" s="301"/>
      <c r="K566" s="301"/>
    </row>
    <row r="567" spans="5:11" ht="12">
      <c r="E567" s="301"/>
      <c r="F567" s="301"/>
      <c r="G567" s="301"/>
      <c r="H567" s="301"/>
      <c r="I567" s="301"/>
      <c r="J567" s="301"/>
      <c r="K567" s="301"/>
    </row>
    <row r="568" spans="5:11" ht="12">
      <c r="E568" s="301"/>
      <c r="F568" s="301"/>
      <c r="G568" s="301"/>
      <c r="H568" s="301"/>
      <c r="I568" s="301"/>
      <c r="J568" s="301"/>
      <c r="K568" s="301"/>
    </row>
    <row r="569" spans="5:11" ht="12">
      <c r="E569" s="301"/>
      <c r="F569" s="301"/>
      <c r="G569" s="301"/>
      <c r="H569" s="301"/>
      <c r="I569" s="301"/>
      <c r="J569" s="301"/>
      <c r="K569" s="301"/>
    </row>
    <row r="570" spans="5:11" ht="12">
      <c r="E570" s="301"/>
      <c r="F570" s="301"/>
      <c r="G570" s="301"/>
      <c r="H570" s="301"/>
      <c r="I570" s="301"/>
      <c r="J570" s="301"/>
      <c r="K570" s="301"/>
    </row>
    <row r="571" spans="5:11" ht="12">
      <c r="E571" s="301"/>
      <c r="F571" s="301"/>
      <c r="G571" s="301"/>
      <c r="H571" s="301"/>
      <c r="I571" s="301"/>
      <c r="J571" s="301"/>
      <c r="K571" s="301"/>
    </row>
    <row r="572" spans="5:11" ht="12">
      <c r="E572" s="301"/>
      <c r="F572" s="301"/>
      <c r="G572" s="301"/>
      <c r="H572" s="301"/>
      <c r="I572" s="301"/>
      <c r="J572" s="301"/>
      <c r="K572" s="301"/>
    </row>
    <row r="573" spans="5:11" ht="12">
      <c r="E573" s="301"/>
      <c r="F573" s="301"/>
      <c r="G573" s="301"/>
      <c r="H573" s="301"/>
      <c r="I573" s="301"/>
      <c r="J573" s="301"/>
      <c r="K573" s="301"/>
    </row>
    <row r="574" spans="5:11" ht="12">
      <c r="E574" s="301"/>
      <c r="F574" s="301"/>
      <c r="G574" s="301"/>
      <c r="H574" s="301"/>
      <c r="I574" s="301"/>
      <c r="J574" s="301"/>
      <c r="K574" s="301"/>
    </row>
    <row r="575" spans="5:11" ht="12">
      <c r="E575" s="301"/>
      <c r="F575" s="301"/>
      <c r="G575" s="301"/>
      <c r="H575" s="301"/>
      <c r="I575" s="301"/>
      <c r="J575" s="301"/>
      <c r="K575" s="301"/>
    </row>
    <row r="576" spans="5:11" ht="12">
      <c r="E576" s="301"/>
      <c r="F576" s="301"/>
      <c r="G576" s="301"/>
      <c r="H576" s="301"/>
      <c r="I576" s="301"/>
      <c r="J576" s="301"/>
      <c r="K576" s="301"/>
    </row>
    <row r="577" spans="5:11" ht="12">
      <c r="E577" s="301"/>
      <c r="F577" s="301"/>
      <c r="G577" s="301"/>
      <c r="H577" s="301"/>
      <c r="I577" s="301"/>
      <c r="J577" s="301"/>
      <c r="K577" s="301"/>
    </row>
    <row r="578" spans="5:11" ht="12">
      <c r="E578" s="301"/>
      <c r="F578" s="301"/>
      <c r="G578" s="301"/>
      <c r="H578" s="301"/>
      <c r="I578" s="301"/>
      <c r="J578" s="301"/>
      <c r="K578" s="301"/>
    </row>
    <row r="579" spans="5:11" ht="12">
      <c r="E579" s="301"/>
      <c r="F579" s="301"/>
      <c r="G579" s="301"/>
      <c r="H579" s="301"/>
      <c r="I579" s="301"/>
      <c r="J579" s="301"/>
      <c r="K579" s="301"/>
    </row>
    <row r="580" spans="5:11" ht="12">
      <c r="E580" s="301"/>
      <c r="F580" s="301"/>
      <c r="G580" s="301"/>
      <c r="H580" s="301"/>
      <c r="I580" s="301"/>
      <c r="J580" s="301"/>
      <c r="K580" s="301"/>
    </row>
    <row r="581" spans="5:11" ht="12">
      <c r="E581" s="301"/>
      <c r="F581" s="301"/>
      <c r="G581" s="301"/>
      <c r="H581" s="301"/>
      <c r="I581" s="301"/>
      <c r="J581" s="301"/>
      <c r="K581" s="301"/>
    </row>
    <row r="582" spans="5:11" ht="12">
      <c r="E582" s="301"/>
      <c r="F582" s="301"/>
      <c r="G582" s="301"/>
      <c r="H582" s="301"/>
      <c r="I582" s="301"/>
      <c r="J582" s="301"/>
      <c r="K582" s="301"/>
    </row>
    <row r="583" spans="5:11" ht="12">
      <c r="E583" s="301"/>
      <c r="F583" s="301"/>
      <c r="G583" s="301"/>
      <c r="H583" s="301"/>
      <c r="I583" s="301"/>
      <c r="J583" s="301"/>
      <c r="K583" s="301"/>
    </row>
    <row r="584" spans="5:11" ht="12">
      <c r="E584" s="301"/>
      <c r="F584" s="301"/>
      <c r="G584" s="301"/>
      <c r="H584" s="301"/>
      <c r="I584" s="301"/>
      <c r="J584" s="301"/>
      <c r="K584" s="301"/>
    </row>
    <row r="585" spans="5:11" ht="12">
      <c r="E585" s="301"/>
      <c r="F585" s="301"/>
      <c r="G585" s="301"/>
      <c r="H585" s="301"/>
      <c r="I585" s="301"/>
      <c r="J585" s="301"/>
      <c r="K585" s="301"/>
    </row>
    <row r="586" spans="5:11" ht="12">
      <c r="E586" s="301"/>
      <c r="F586" s="301"/>
      <c r="G586" s="301"/>
      <c r="H586" s="301"/>
      <c r="I586" s="301"/>
      <c r="J586" s="301"/>
      <c r="K586" s="301"/>
    </row>
    <row r="587" spans="5:11" ht="12">
      <c r="E587" s="301"/>
      <c r="F587" s="301"/>
      <c r="G587" s="301"/>
      <c r="H587" s="301"/>
      <c r="I587" s="301"/>
      <c r="J587" s="301"/>
      <c r="K587" s="301"/>
    </row>
    <row r="588" spans="5:11" ht="12">
      <c r="E588" s="301"/>
      <c r="F588" s="301"/>
      <c r="G588" s="301"/>
      <c r="H588" s="301"/>
      <c r="I588" s="301"/>
      <c r="J588" s="301"/>
      <c r="K588" s="301"/>
    </row>
    <row r="589" spans="5:11" ht="12">
      <c r="E589" s="301"/>
      <c r="F589" s="301"/>
      <c r="G589" s="301"/>
      <c r="H589" s="301"/>
      <c r="I589" s="301"/>
      <c r="J589" s="301"/>
      <c r="K589" s="301"/>
    </row>
    <row r="590" spans="5:11" ht="12">
      <c r="E590" s="301"/>
      <c r="F590" s="301"/>
      <c r="G590" s="301"/>
      <c r="H590" s="301"/>
      <c r="I590" s="301"/>
      <c r="J590" s="301"/>
      <c r="K590" s="301"/>
    </row>
    <row r="591" spans="5:11" ht="12">
      <c r="E591" s="301"/>
      <c r="F591" s="301"/>
      <c r="G591" s="301"/>
      <c r="H591" s="301"/>
      <c r="I591" s="301"/>
      <c r="J591" s="301"/>
      <c r="K591" s="301"/>
    </row>
    <row r="592" spans="5:11" ht="12">
      <c r="E592" s="301"/>
      <c r="F592" s="301"/>
      <c r="G592" s="301"/>
      <c r="H592" s="301"/>
      <c r="I592" s="301"/>
      <c r="J592" s="301"/>
      <c r="K592" s="301"/>
    </row>
    <row r="593" spans="5:11" ht="12">
      <c r="E593" s="301"/>
      <c r="F593" s="301"/>
      <c r="G593" s="301"/>
      <c r="H593" s="301"/>
      <c r="I593" s="301"/>
      <c r="J593" s="301"/>
      <c r="K593" s="301"/>
    </row>
    <row r="594" spans="5:11" ht="12">
      <c r="E594" s="301"/>
      <c r="F594" s="301"/>
      <c r="G594" s="301"/>
      <c r="H594" s="301"/>
      <c r="I594" s="301"/>
      <c r="J594" s="301"/>
      <c r="K594" s="301"/>
    </row>
    <row r="595" spans="5:11" ht="12">
      <c r="E595" s="301"/>
      <c r="F595" s="301"/>
      <c r="G595" s="301"/>
      <c r="H595" s="301"/>
      <c r="I595" s="301"/>
      <c r="J595" s="301"/>
      <c r="K595" s="301"/>
    </row>
    <row r="596" spans="5:11" ht="12">
      <c r="E596" s="301"/>
      <c r="F596" s="301"/>
      <c r="G596" s="301"/>
      <c r="H596" s="301"/>
      <c r="I596" s="301"/>
      <c r="J596" s="301"/>
      <c r="K596" s="301"/>
    </row>
    <row r="597" spans="5:11" ht="12">
      <c r="E597" s="301"/>
      <c r="F597" s="301"/>
      <c r="G597" s="301"/>
      <c r="H597" s="301"/>
      <c r="I597" s="301"/>
      <c r="J597" s="301"/>
      <c r="K597" s="301"/>
    </row>
    <row r="598" spans="5:11" ht="12">
      <c r="E598" s="301"/>
      <c r="F598" s="301"/>
      <c r="G598" s="301"/>
      <c r="H598" s="301"/>
      <c r="I598" s="301"/>
      <c r="J598" s="301"/>
      <c r="K598" s="301"/>
    </row>
    <row r="599" spans="5:11" ht="12">
      <c r="E599" s="301"/>
      <c r="F599" s="301"/>
      <c r="G599" s="301"/>
      <c r="H599" s="301"/>
      <c r="I599" s="301"/>
      <c r="J599" s="301"/>
      <c r="K599" s="301"/>
    </row>
    <row r="600" spans="5:11" ht="12">
      <c r="E600" s="301"/>
      <c r="F600" s="301"/>
      <c r="G600" s="301"/>
      <c r="H600" s="301"/>
      <c r="I600" s="301"/>
      <c r="J600" s="301"/>
      <c r="K600" s="301"/>
    </row>
    <row r="601" spans="5:11" ht="12">
      <c r="E601" s="301"/>
      <c r="F601" s="301"/>
      <c r="G601" s="301"/>
      <c r="H601" s="301"/>
      <c r="I601" s="301"/>
      <c r="J601" s="301"/>
      <c r="K601" s="301"/>
    </row>
    <row r="602" spans="5:11" ht="12">
      <c r="E602" s="301"/>
      <c r="F602" s="301"/>
      <c r="G602" s="301"/>
      <c r="H602" s="301"/>
      <c r="I602" s="301"/>
      <c r="J602" s="301"/>
      <c r="K602" s="301"/>
    </row>
    <row r="603" spans="5:11" ht="12">
      <c r="E603" s="301"/>
      <c r="F603" s="301"/>
      <c r="G603" s="301"/>
      <c r="H603" s="301"/>
      <c r="I603" s="301"/>
      <c r="J603" s="301"/>
      <c r="K603" s="301"/>
    </row>
    <row r="604" spans="5:11" ht="12">
      <c r="E604" s="301"/>
      <c r="F604" s="301"/>
      <c r="G604" s="301"/>
      <c r="H604" s="301"/>
      <c r="I604" s="301"/>
      <c r="J604" s="301"/>
      <c r="K604" s="301"/>
    </row>
    <row r="605" spans="5:11" ht="12">
      <c r="E605" s="301"/>
      <c r="F605" s="301"/>
      <c r="G605" s="301"/>
      <c r="H605" s="301"/>
      <c r="I605" s="301"/>
      <c r="J605" s="301"/>
      <c r="K605" s="301"/>
    </row>
    <row r="606" spans="5:11" ht="12">
      <c r="E606" s="301"/>
      <c r="F606" s="301"/>
      <c r="G606" s="301"/>
      <c r="H606" s="301"/>
      <c r="I606" s="301"/>
      <c r="J606" s="301"/>
      <c r="K606" s="301"/>
    </row>
    <row r="607" spans="5:11" ht="12">
      <c r="E607" s="301"/>
      <c r="F607" s="301"/>
      <c r="G607" s="301"/>
      <c r="H607" s="301"/>
      <c r="I607" s="301"/>
      <c r="J607" s="301"/>
      <c r="K607" s="301"/>
    </row>
    <row r="608" spans="5:11" ht="12">
      <c r="E608" s="301"/>
      <c r="F608" s="301"/>
      <c r="G608" s="301"/>
      <c r="H608" s="301"/>
      <c r="I608" s="301"/>
      <c r="J608" s="301"/>
      <c r="K608" s="301"/>
    </row>
    <row r="609" spans="5:11" ht="12">
      <c r="E609" s="301"/>
      <c r="F609" s="301"/>
      <c r="G609" s="301"/>
      <c r="H609" s="301"/>
      <c r="I609" s="301"/>
      <c r="J609" s="301"/>
      <c r="K609" s="301"/>
    </row>
    <row r="610" spans="5:11" ht="12">
      <c r="E610" s="301"/>
      <c r="F610" s="301"/>
      <c r="G610" s="301"/>
      <c r="H610" s="301"/>
      <c r="I610" s="301"/>
      <c r="J610" s="301"/>
      <c r="K610" s="301"/>
    </row>
    <row r="611" spans="5:11" ht="12">
      <c r="E611" s="301"/>
      <c r="F611" s="301"/>
      <c r="G611" s="301"/>
      <c r="H611" s="301"/>
      <c r="I611" s="301"/>
      <c r="J611" s="301"/>
      <c r="K611" s="301"/>
    </row>
    <row r="612" spans="5:11" ht="12">
      <c r="E612" s="301"/>
      <c r="F612" s="301"/>
      <c r="G612" s="301"/>
      <c r="H612" s="301"/>
      <c r="I612" s="301"/>
      <c r="J612" s="301"/>
      <c r="K612" s="301"/>
    </row>
    <row r="613" spans="5:11" ht="12">
      <c r="E613" s="301"/>
      <c r="F613" s="301"/>
      <c r="G613" s="301"/>
      <c r="H613" s="301"/>
      <c r="I613" s="301"/>
      <c r="J613" s="301"/>
      <c r="K613" s="301"/>
    </row>
    <row r="614" spans="5:11" ht="12">
      <c r="E614" s="301"/>
      <c r="F614" s="301"/>
      <c r="G614" s="301"/>
      <c r="H614" s="301"/>
      <c r="I614" s="301"/>
      <c r="J614" s="301"/>
      <c r="K614" s="301"/>
    </row>
    <row r="615" spans="5:11" ht="12">
      <c r="E615" s="301"/>
      <c r="F615" s="301"/>
      <c r="G615" s="301"/>
      <c r="H615" s="301"/>
      <c r="I615" s="301"/>
      <c r="J615" s="301"/>
      <c r="K615" s="301"/>
    </row>
    <row r="616" spans="5:11" ht="12">
      <c r="E616" s="301"/>
      <c r="F616" s="301"/>
      <c r="G616" s="301"/>
      <c r="H616" s="301"/>
      <c r="I616" s="301"/>
      <c r="J616" s="301"/>
      <c r="K616" s="301"/>
    </row>
    <row r="617" spans="5:11" ht="12">
      <c r="E617" s="301"/>
      <c r="F617" s="301"/>
      <c r="G617" s="301"/>
      <c r="H617" s="301"/>
      <c r="I617" s="301"/>
      <c r="J617" s="301"/>
      <c r="K617" s="301"/>
    </row>
    <row r="618" spans="5:11" ht="12">
      <c r="E618" s="301"/>
      <c r="F618" s="301"/>
      <c r="G618" s="301"/>
      <c r="H618" s="301"/>
      <c r="I618" s="301"/>
      <c r="J618" s="301"/>
      <c r="K618" s="301"/>
    </row>
    <row r="619" spans="5:11" ht="12">
      <c r="E619" s="301"/>
      <c r="F619" s="301"/>
      <c r="G619" s="301"/>
      <c r="H619" s="301"/>
      <c r="I619" s="301"/>
      <c r="J619" s="301"/>
      <c r="K619" s="301"/>
    </row>
    <row r="620" spans="5:11" ht="12">
      <c r="E620" s="301"/>
      <c r="F620" s="301"/>
      <c r="G620" s="301"/>
      <c r="H620" s="301"/>
      <c r="I620" s="301"/>
      <c r="J620" s="301"/>
      <c r="K620" s="301"/>
    </row>
    <row r="621" spans="5:11" ht="12">
      <c r="E621" s="301"/>
      <c r="F621" s="301"/>
      <c r="G621" s="301"/>
      <c r="H621" s="301"/>
      <c r="I621" s="301"/>
      <c r="J621" s="301"/>
      <c r="K621" s="301"/>
    </row>
    <row r="622" spans="5:11" ht="12">
      <c r="E622" s="301"/>
      <c r="F622" s="301"/>
      <c r="G622" s="301"/>
      <c r="H622" s="301"/>
      <c r="I622" s="301"/>
      <c r="J622" s="301"/>
      <c r="K622" s="301"/>
    </row>
    <row r="623" spans="5:11" ht="12">
      <c r="E623" s="301"/>
      <c r="F623" s="301"/>
      <c r="G623" s="301"/>
      <c r="H623" s="301"/>
      <c r="I623" s="301"/>
      <c r="J623" s="301"/>
      <c r="K623" s="301"/>
    </row>
    <row r="624" spans="5:11" ht="12">
      <c r="E624" s="301"/>
      <c r="F624" s="301"/>
      <c r="G624" s="301"/>
      <c r="H624" s="301"/>
      <c r="I624" s="301"/>
      <c r="J624" s="301"/>
      <c r="K624" s="301"/>
    </row>
    <row r="625" spans="5:11" ht="12">
      <c r="E625" s="301"/>
      <c r="F625" s="301"/>
      <c r="G625" s="301"/>
      <c r="H625" s="301"/>
      <c r="I625" s="301"/>
      <c r="J625" s="301"/>
      <c r="K625" s="301"/>
    </row>
    <row r="626" spans="5:11" ht="12">
      <c r="E626" s="301"/>
      <c r="F626" s="301"/>
      <c r="G626" s="301"/>
      <c r="H626" s="301"/>
      <c r="I626" s="301"/>
      <c r="J626" s="301"/>
      <c r="K626" s="301"/>
    </row>
    <row r="627" spans="5:11" ht="12">
      <c r="E627" s="301"/>
      <c r="F627" s="301"/>
      <c r="G627" s="301"/>
      <c r="H627" s="301"/>
      <c r="I627" s="301"/>
      <c r="J627" s="301"/>
      <c r="K627" s="301"/>
    </row>
    <row r="628" spans="5:11" ht="12">
      <c r="E628" s="301"/>
      <c r="F628" s="301"/>
      <c r="G628" s="301"/>
      <c r="H628" s="301"/>
      <c r="I628" s="301"/>
      <c r="J628" s="301"/>
      <c r="K628" s="301"/>
    </row>
    <row r="629" spans="5:11" ht="12">
      <c r="E629" s="301"/>
      <c r="F629" s="301"/>
      <c r="G629" s="301"/>
      <c r="H629" s="301"/>
      <c r="I629" s="301"/>
      <c r="J629" s="301"/>
      <c r="K629" s="301"/>
    </row>
    <row r="630" spans="5:11" ht="12">
      <c r="E630" s="301"/>
      <c r="F630" s="301"/>
      <c r="G630" s="301"/>
      <c r="H630" s="301"/>
      <c r="I630" s="301"/>
      <c r="J630" s="301"/>
      <c r="K630" s="301"/>
    </row>
    <row r="631" spans="5:11" ht="12">
      <c r="E631" s="301"/>
      <c r="F631" s="301"/>
      <c r="G631" s="301"/>
      <c r="H631" s="301"/>
      <c r="I631" s="301"/>
      <c r="J631" s="301"/>
      <c r="K631" s="301"/>
    </row>
    <row r="632" spans="5:11" ht="12">
      <c r="E632" s="301"/>
      <c r="F632" s="301"/>
      <c r="G632" s="301"/>
      <c r="H632" s="301"/>
      <c r="I632" s="301"/>
      <c r="J632" s="301"/>
      <c r="K632" s="301"/>
    </row>
    <row r="633" spans="5:11" ht="12">
      <c r="E633" s="301"/>
      <c r="F633" s="301"/>
      <c r="G633" s="301"/>
      <c r="H633" s="301"/>
      <c r="I633" s="301"/>
      <c r="J633" s="301"/>
      <c r="K633" s="301"/>
    </row>
    <row r="634" spans="5:11" ht="12">
      <c r="E634" s="301"/>
      <c r="F634" s="301"/>
      <c r="G634" s="301"/>
      <c r="H634" s="301"/>
      <c r="I634" s="301"/>
      <c r="J634" s="301"/>
      <c r="K634" s="301"/>
    </row>
    <row r="635" spans="5:11" ht="12">
      <c r="E635" s="301"/>
      <c r="F635" s="301"/>
      <c r="G635" s="301"/>
      <c r="H635" s="301"/>
      <c r="I635" s="301"/>
      <c r="J635" s="301"/>
      <c r="K635" s="301"/>
    </row>
    <row r="636" spans="5:11" ht="12">
      <c r="E636" s="301"/>
      <c r="F636" s="301"/>
      <c r="G636" s="301"/>
      <c r="H636" s="301"/>
      <c r="I636" s="301"/>
      <c r="J636" s="301"/>
      <c r="K636" s="301"/>
    </row>
    <row r="637" spans="5:11" ht="12">
      <c r="E637" s="301"/>
      <c r="F637" s="301"/>
      <c r="G637" s="301"/>
      <c r="H637" s="301"/>
      <c r="I637" s="301"/>
      <c r="J637" s="301"/>
      <c r="K637" s="301"/>
    </row>
    <row r="638" spans="5:11" ht="12">
      <c r="E638" s="301"/>
      <c r="F638" s="301"/>
      <c r="G638" s="301"/>
      <c r="H638" s="301"/>
      <c r="I638" s="301"/>
      <c r="J638" s="301"/>
      <c r="K638" s="301"/>
    </row>
    <row r="639" spans="5:11" ht="12">
      <c r="E639" s="301"/>
      <c r="F639" s="301"/>
      <c r="G639" s="301"/>
      <c r="H639" s="301"/>
      <c r="I639" s="301"/>
      <c r="J639" s="301"/>
      <c r="K639" s="301"/>
    </row>
    <row r="640" spans="5:11" ht="12">
      <c r="E640" s="301"/>
      <c r="F640" s="301"/>
      <c r="G640" s="301"/>
      <c r="H640" s="301"/>
      <c r="I640" s="301"/>
      <c r="J640" s="301"/>
      <c r="K640" s="301"/>
    </row>
    <row r="641" spans="5:11" ht="12">
      <c r="E641" s="301"/>
      <c r="F641" s="301"/>
      <c r="G641" s="301"/>
      <c r="H641" s="301"/>
      <c r="I641" s="301"/>
      <c r="J641" s="301"/>
      <c r="K641" s="301"/>
    </row>
    <row r="642" spans="5:11" ht="12">
      <c r="E642" s="301"/>
      <c r="F642" s="301"/>
      <c r="G642" s="301"/>
      <c r="H642" s="301"/>
      <c r="I642" s="301"/>
      <c r="J642" s="301"/>
      <c r="K642" s="301"/>
    </row>
    <row r="643" spans="5:11" ht="12">
      <c r="E643" s="301"/>
      <c r="F643" s="301"/>
      <c r="G643" s="301"/>
      <c r="H643" s="301"/>
      <c r="I643" s="301"/>
      <c r="J643" s="301"/>
      <c r="K643" s="301"/>
    </row>
    <row r="644" spans="5:11" ht="12">
      <c r="E644" s="301"/>
      <c r="F644" s="301"/>
      <c r="G644" s="301"/>
      <c r="H644" s="301"/>
      <c r="I644" s="301"/>
      <c r="J644" s="301"/>
      <c r="K644" s="301"/>
    </row>
    <row r="645" spans="5:11" ht="12">
      <c r="E645" s="301"/>
      <c r="F645" s="301"/>
      <c r="G645" s="301"/>
      <c r="H645" s="301"/>
      <c r="I645" s="301"/>
      <c r="J645" s="301"/>
      <c r="K645" s="301"/>
    </row>
    <row r="646" spans="5:11" ht="12">
      <c r="E646" s="301"/>
      <c r="F646" s="301"/>
      <c r="G646" s="301"/>
      <c r="H646" s="301"/>
      <c r="I646" s="301"/>
      <c r="J646" s="301"/>
      <c r="K646" s="301"/>
    </row>
    <row r="647" spans="5:11" ht="12">
      <c r="E647" s="301"/>
      <c r="F647" s="301"/>
      <c r="G647" s="301"/>
      <c r="H647" s="301"/>
      <c r="I647" s="301"/>
      <c r="J647" s="301"/>
      <c r="K647" s="301"/>
    </row>
    <row r="648" spans="5:11" ht="12">
      <c r="E648" s="301"/>
      <c r="F648" s="301"/>
      <c r="G648" s="301"/>
      <c r="H648" s="301"/>
      <c r="I648" s="301"/>
      <c r="J648" s="301"/>
      <c r="K648" s="301"/>
    </row>
    <row r="649" spans="5:11" ht="12">
      <c r="E649" s="301"/>
      <c r="F649" s="301"/>
      <c r="G649" s="301"/>
      <c r="H649" s="301"/>
      <c r="I649" s="301"/>
      <c r="J649" s="301"/>
      <c r="K649" s="301"/>
    </row>
    <row r="650" spans="5:11" ht="12">
      <c r="E650" s="301"/>
      <c r="F650" s="301"/>
      <c r="G650" s="301"/>
      <c r="H650" s="301"/>
      <c r="I650" s="301"/>
      <c r="J650" s="301"/>
      <c r="K650" s="301"/>
    </row>
    <row r="651" spans="5:11" ht="12">
      <c r="E651" s="301"/>
      <c r="F651" s="301"/>
      <c r="G651" s="301"/>
      <c r="H651" s="301"/>
      <c r="I651" s="301"/>
      <c r="J651" s="301"/>
      <c r="K651" s="301"/>
    </row>
    <row r="652" spans="5:11" ht="12">
      <c r="E652" s="301"/>
      <c r="F652" s="301"/>
      <c r="G652" s="301"/>
      <c r="H652" s="301"/>
      <c r="I652" s="301"/>
      <c r="J652" s="301"/>
      <c r="K652" s="301"/>
    </row>
    <row r="653" spans="5:11" ht="12">
      <c r="E653" s="301"/>
      <c r="F653" s="301"/>
      <c r="G653" s="301"/>
      <c r="H653" s="301"/>
      <c r="I653" s="301"/>
      <c r="J653" s="301"/>
      <c r="K653" s="301"/>
    </row>
    <row r="654" spans="5:11" ht="12">
      <c r="E654" s="301"/>
      <c r="F654" s="301"/>
      <c r="G654" s="301"/>
      <c r="H654" s="301"/>
      <c r="I654" s="301"/>
      <c r="J654" s="301"/>
      <c r="K654" s="301"/>
    </row>
    <row r="655" spans="5:11" ht="12">
      <c r="E655" s="301"/>
      <c r="F655" s="301"/>
      <c r="G655" s="301"/>
      <c r="H655" s="301"/>
      <c r="I655" s="301"/>
      <c r="J655" s="301"/>
      <c r="K655" s="301"/>
    </row>
    <row r="656" spans="5:11" ht="12">
      <c r="E656" s="301"/>
      <c r="F656" s="301"/>
      <c r="G656" s="301"/>
      <c r="H656" s="301"/>
      <c r="I656" s="301"/>
      <c r="J656" s="301"/>
      <c r="K656" s="301"/>
    </row>
    <row r="657" spans="5:11" ht="12">
      <c r="E657" s="301"/>
      <c r="F657" s="301"/>
      <c r="G657" s="301"/>
      <c r="H657" s="301"/>
      <c r="I657" s="301"/>
      <c r="J657" s="301"/>
      <c r="K657" s="301"/>
    </row>
    <row r="658" spans="5:11" ht="12">
      <c r="E658" s="301"/>
      <c r="F658" s="301"/>
      <c r="G658" s="301"/>
      <c r="H658" s="301"/>
      <c r="I658" s="301"/>
      <c r="J658" s="301"/>
      <c r="K658" s="301"/>
    </row>
    <row r="659" spans="5:11" ht="12">
      <c r="E659" s="301"/>
      <c r="F659" s="301"/>
      <c r="G659" s="301"/>
      <c r="H659" s="301"/>
      <c r="I659" s="301"/>
      <c r="J659" s="301"/>
      <c r="K659" s="301"/>
    </row>
    <row r="660" spans="5:11" ht="12">
      <c r="E660" s="301"/>
      <c r="F660" s="301"/>
      <c r="G660" s="301"/>
      <c r="H660" s="301"/>
      <c r="I660" s="301"/>
      <c r="J660" s="301"/>
      <c r="K660" s="301"/>
    </row>
    <row r="661" spans="5:11" ht="12">
      <c r="E661" s="301"/>
      <c r="F661" s="301"/>
      <c r="G661" s="301"/>
      <c r="H661" s="301"/>
      <c r="I661" s="301"/>
      <c r="J661" s="301"/>
      <c r="K661" s="301"/>
    </row>
    <row r="662" spans="5:11" ht="12">
      <c r="E662" s="301"/>
      <c r="F662" s="301"/>
      <c r="G662" s="301"/>
      <c r="H662" s="301"/>
      <c r="I662" s="301"/>
      <c r="J662" s="301"/>
      <c r="K662" s="301"/>
    </row>
    <row r="663" spans="5:11" ht="12">
      <c r="E663" s="301"/>
      <c r="F663" s="301"/>
      <c r="G663" s="301"/>
      <c r="H663" s="301"/>
      <c r="I663" s="301"/>
      <c r="J663" s="301"/>
      <c r="K663" s="301"/>
    </row>
    <row r="664" spans="5:11" ht="12">
      <c r="E664" s="301"/>
      <c r="F664" s="301"/>
      <c r="G664" s="301"/>
      <c r="H664" s="301"/>
      <c r="I664" s="301"/>
      <c r="J664" s="301"/>
      <c r="K664" s="301"/>
    </row>
    <row r="665" spans="5:11" ht="12">
      <c r="E665" s="301"/>
      <c r="F665" s="301"/>
      <c r="G665" s="301"/>
      <c r="H665" s="301"/>
      <c r="I665" s="301"/>
      <c r="J665" s="301"/>
      <c r="K665" s="301"/>
    </row>
    <row r="666" spans="5:11" ht="12">
      <c r="E666" s="301"/>
      <c r="F666" s="301"/>
      <c r="G666" s="301"/>
      <c r="H666" s="301"/>
      <c r="I666" s="301"/>
      <c r="J666" s="301"/>
      <c r="K666" s="301"/>
    </row>
    <row r="667" spans="5:11" ht="12">
      <c r="E667" s="301"/>
      <c r="F667" s="301"/>
      <c r="G667" s="301"/>
      <c r="H667" s="301"/>
      <c r="I667" s="301"/>
      <c r="J667" s="301"/>
      <c r="K667" s="301"/>
    </row>
    <row r="668" spans="5:11" ht="12">
      <c r="E668" s="301"/>
      <c r="F668" s="301"/>
      <c r="G668" s="301"/>
      <c r="H668" s="301"/>
      <c r="I668" s="301"/>
      <c r="J668" s="301"/>
      <c r="K668" s="301"/>
    </row>
    <row r="669" spans="5:11" ht="12">
      <c r="E669" s="301"/>
      <c r="F669" s="301"/>
      <c r="G669" s="301"/>
      <c r="H669" s="301"/>
      <c r="I669" s="301"/>
      <c r="J669" s="301"/>
      <c r="K669" s="301"/>
    </row>
    <row r="670" spans="5:11" ht="12">
      <c r="E670" s="301"/>
      <c r="F670" s="301"/>
      <c r="G670" s="301"/>
      <c r="H670" s="301"/>
      <c r="I670" s="301"/>
      <c r="J670" s="301"/>
      <c r="K670" s="301"/>
    </row>
    <row r="671" spans="5:11" ht="12">
      <c r="E671" s="301"/>
      <c r="F671" s="301"/>
      <c r="G671" s="301"/>
      <c r="H671" s="301"/>
      <c r="I671" s="301"/>
      <c r="J671" s="301"/>
      <c r="K671" s="301"/>
    </row>
    <row r="672" spans="5:11" ht="12">
      <c r="E672" s="301"/>
      <c r="F672" s="301"/>
      <c r="G672" s="301"/>
      <c r="H672" s="301"/>
      <c r="I672" s="301"/>
      <c r="J672" s="301"/>
      <c r="K672" s="301"/>
    </row>
    <row r="673" spans="5:11" ht="12">
      <c r="E673" s="301"/>
      <c r="F673" s="301"/>
      <c r="G673" s="301"/>
      <c r="H673" s="301"/>
      <c r="I673" s="301"/>
      <c r="J673" s="301"/>
      <c r="K673" s="301"/>
    </row>
    <row r="674" spans="5:11" ht="12">
      <c r="E674" s="301"/>
      <c r="F674" s="301"/>
      <c r="G674" s="301"/>
      <c r="H674" s="301"/>
      <c r="I674" s="301"/>
      <c r="J674" s="301"/>
      <c r="K674" s="301"/>
    </row>
    <row r="675" spans="5:11" ht="12">
      <c r="E675" s="301"/>
      <c r="F675" s="301"/>
      <c r="G675" s="301"/>
      <c r="H675" s="301"/>
      <c r="I675" s="301"/>
      <c r="J675" s="301"/>
      <c r="K675" s="301"/>
    </row>
    <row r="676" spans="5:11" ht="12">
      <c r="E676" s="301"/>
      <c r="F676" s="301"/>
      <c r="G676" s="301"/>
      <c r="H676" s="301"/>
      <c r="I676" s="301"/>
      <c r="J676" s="301"/>
      <c r="K676" s="301"/>
    </row>
    <row r="677" spans="5:11" ht="12">
      <c r="E677" s="301"/>
      <c r="F677" s="301"/>
      <c r="G677" s="301"/>
      <c r="H677" s="301"/>
      <c r="I677" s="301"/>
      <c r="J677" s="301"/>
      <c r="K677" s="301"/>
    </row>
    <row r="678" spans="5:11" ht="12">
      <c r="E678" s="301"/>
      <c r="F678" s="301"/>
      <c r="G678" s="301"/>
      <c r="H678" s="301"/>
      <c r="I678" s="301"/>
      <c r="J678" s="301"/>
      <c r="K678" s="301"/>
    </row>
    <row r="679" spans="5:11" ht="12">
      <c r="E679" s="301"/>
      <c r="F679" s="301"/>
      <c r="G679" s="301"/>
      <c r="H679" s="301"/>
      <c r="I679" s="301"/>
      <c r="J679" s="301"/>
      <c r="K679" s="301"/>
    </row>
    <row r="680" spans="5:11" ht="12">
      <c r="E680" s="301"/>
      <c r="F680" s="301"/>
      <c r="G680" s="301"/>
      <c r="H680" s="301"/>
      <c r="I680" s="301"/>
      <c r="J680" s="301"/>
      <c r="K680" s="301"/>
    </row>
    <row r="681" spans="5:11" ht="12">
      <c r="E681" s="301"/>
      <c r="F681" s="301"/>
      <c r="G681" s="301"/>
      <c r="H681" s="301"/>
      <c r="I681" s="301"/>
      <c r="J681" s="301"/>
      <c r="K681" s="301"/>
    </row>
    <row r="682" spans="5:11" ht="12">
      <c r="E682" s="301"/>
      <c r="F682" s="301"/>
      <c r="G682" s="301"/>
      <c r="H682" s="301"/>
      <c r="I682" s="301"/>
      <c r="J682" s="301"/>
      <c r="K682" s="301"/>
    </row>
    <row r="683" spans="5:11" ht="12">
      <c r="E683" s="301"/>
      <c r="F683" s="301"/>
      <c r="G683" s="301"/>
      <c r="H683" s="301"/>
      <c r="I683" s="301"/>
      <c r="J683" s="301"/>
      <c r="K683" s="301"/>
    </row>
    <row r="684" spans="5:11" ht="12">
      <c r="E684" s="301"/>
      <c r="F684" s="301"/>
      <c r="G684" s="301"/>
      <c r="H684" s="301"/>
      <c r="I684" s="301"/>
      <c r="J684" s="301"/>
      <c r="K684" s="301"/>
    </row>
    <row r="685" spans="5:11" ht="12">
      <c r="E685" s="301"/>
      <c r="F685" s="301"/>
      <c r="G685" s="301"/>
      <c r="H685" s="301"/>
      <c r="I685" s="301"/>
      <c r="J685" s="301"/>
      <c r="K685" s="301"/>
    </row>
    <row r="686" spans="5:11" ht="12">
      <c r="E686" s="301"/>
      <c r="F686" s="301"/>
      <c r="G686" s="301"/>
      <c r="H686" s="301"/>
      <c r="I686" s="301"/>
      <c r="J686" s="301"/>
      <c r="K686" s="301"/>
    </row>
    <row r="687" spans="5:11" ht="12">
      <c r="E687" s="301"/>
      <c r="F687" s="301"/>
      <c r="G687" s="301"/>
      <c r="H687" s="301"/>
      <c r="I687" s="301"/>
      <c r="J687" s="301"/>
      <c r="K687" s="301"/>
    </row>
    <row r="688" spans="5:11" ht="12">
      <c r="E688" s="301"/>
      <c r="F688" s="301"/>
      <c r="G688" s="301"/>
      <c r="H688" s="301"/>
      <c r="I688" s="301"/>
      <c r="J688" s="301"/>
      <c r="K688" s="301"/>
    </row>
    <row r="689" spans="5:11" ht="12">
      <c r="E689" s="301"/>
      <c r="F689" s="301"/>
      <c r="G689" s="301"/>
      <c r="H689" s="301"/>
      <c r="I689" s="301"/>
      <c r="J689" s="301"/>
      <c r="K689" s="301"/>
    </row>
    <row r="690" spans="5:11" ht="12">
      <c r="E690" s="301"/>
      <c r="F690" s="301"/>
      <c r="G690" s="301"/>
      <c r="H690" s="301"/>
      <c r="I690" s="301"/>
      <c r="J690" s="301"/>
      <c r="K690" s="301"/>
    </row>
    <row r="691" spans="5:11" ht="12">
      <c r="E691" s="301"/>
      <c r="F691" s="301"/>
      <c r="G691" s="301"/>
      <c r="H691" s="301"/>
      <c r="I691" s="301"/>
      <c r="J691" s="301"/>
      <c r="K691" s="301"/>
    </row>
    <row r="692" spans="5:11" ht="12">
      <c r="E692" s="301"/>
      <c r="F692" s="301"/>
      <c r="G692" s="301"/>
      <c r="H692" s="301"/>
      <c r="I692" s="301"/>
      <c r="J692" s="301"/>
      <c r="K692" s="301"/>
    </row>
    <row r="693" spans="5:11" ht="12">
      <c r="E693" s="301"/>
      <c r="F693" s="301"/>
      <c r="G693" s="301"/>
      <c r="H693" s="301"/>
      <c r="I693" s="301"/>
      <c r="J693" s="301"/>
      <c r="K693" s="301"/>
    </row>
    <row r="694" spans="5:11" ht="12">
      <c r="E694" s="301"/>
      <c r="F694" s="301"/>
      <c r="G694" s="301"/>
      <c r="H694" s="301"/>
      <c r="I694" s="301"/>
      <c r="J694" s="301"/>
      <c r="K694" s="301"/>
    </row>
    <row r="695" spans="5:11" ht="12">
      <c r="E695" s="301"/>
      <c r="F695" s="301"/>
      <c r="G695" s="301"/>
      <c r="H695" s="301"/>
      <c r="I695" s="301"/>
      <c r="J695" s="301"/>
      <c r="K695" s="301"/>
    </row>
    <row r="696" spans="5:11" ht="12">
      <c r="E696" s="301"/>
      <c r="F696" s="301"/>
      <c r="G696" s="301"/>
      <c r="H696" s="301"/>
      <c r="I696" s="301"/>
      <c r="J696" s="301"/>
      <c r="K696" s="301"/>
    </row>
    <row r="697" spans="5:11" ht="12">
      <c r="E697" s="301"/>
      <c r="F697" s="301"/>
      <c r="G697" s="301"/>
      <c r="H697" s="301"/>
      <c r="I697" s="301"/>
      <c r="J697" s="301"/>
      <c r="K697" s="301"/>
    </row>
    <row r="698" spans="5:11" ht="12">
      <c r="E698" s="301"/>
      <c r="F698" s="301"/>
      <c r="G698" s="301"/>
      <c r="H698" s="301"/>
      <c r="I698" s="301"/>
      <c r="J698" s="301"/>
      <c r="K698" s="301"/>
    </row>
    <row r="699" spans="5:11" ht="12">
      <c r="E699" s="301"/>
      <c r="F699" s="301"/>
      <c r="G699" s="301"/>
      <c r="H699" s="301"/>
      <c r="I699" s="301"/>
      <c r="J699" s="301"/>
      <c r="K699" s="301"/>
    </row>
    <row r="700" spans="5:11" ht="12">
      <c r="E700" s="301"/>
      <c r="F700" s="301"/>
      <c r="G700" s="301"/>
      <c r="H700" s="301"/>
      <c r="I700" s="301"/>
      <c r="J700" s="301"/>
      <c r="K700" s="301"/>
    </row>
    <row r="701" spans="5:11" ht="12">
      <c r="E701" s="301"/>
      <c r="F701" s="301"/>
      <c r="G701" s="301"/>
      <c r="H701" s="301"/>
      <c r="I701" s="301"/>
      <c r="J701" s="301"/>
      <c r="K701" s="301"/>
    </row>
    <row r="702" spans="5:11" ht="12">
      <c r="E702" s="301"/>
      <c r="F702" s="301"/>
      <c r="G702" s="301"/>
      <c r="H702" s="301"/>
      <c r="I702" s="301"/>
      <c r="J702" s="301"/>
      <c r="K702" s="301"/>
    </row>
    <row r="703" spans="5:11" ht="12">
      <c r="E703" s="301"/>
      <c r="F703" s="301"/>
      <c r="G703" s="301"/>
      <c r="H703" s="301"/>
      <c r="I703" s="301"/>
      <c r="J703" s="301"/>
      <c r="K703" s="301"/>
    </row>
    <row r="704" spans="5:11" ht="12">
      <c r="E704" s="301"/>
      <c r="F704" s="301"/>
      <c r="G704" s="301"/>
      <c r="H704" s="301"/>
      <c r="I704" s="301"/>
      <c r="J704" s="301"/>
      <c r="K704" s="301"/>
    </row>
    <row r="705" spans="5:11" ht="12">
      <c r="E705" s="301"/>
      <c r="F705" s="301"/>
      <c r="G705" s="301"/>
      <c r="H705" s="301"/>
      <c r="I705" s="301"/>
      <c r="J705" s="301"/>
      <c r="K705" s="301"/>
    </row>
    <row r="706" spans="5:11" ht="12">
      <c r="E706" s="301"/>
      <c r="F706" s="301"/>
      <c r="G706" s="301"/>
      <c r="H706" s="301"/>
      <c r="I706" s="301"/>
      <c r="J706" s="301"/>
      <c r="K706" s="301"/>
    </row>
    <row r="707" spans="5:11" ht="12">
      <c r="E707" s="301"/>
      <c r="F707" s="301"/>
      <c r="G707" s="301"/>
      <c r="H707" s="301"/>
      <c r="I707" s="301"/>
      <c r="J707" s="301"/>
      <c r="K707" s="301"/>
    </row>
    <row r="708" spans="5:11" ht="12">
      <c r="E708" s="301"/>
      <c r="F708" s="301"/>
      <c r="G708" s="301"/>
      <c r="H708" s="301"/>
      <c r="I708" s="301"/>
      <c r="J708" s="301"/>
      <c r="K708" s="301"/>
    </row>
    <row r="709" spans="5:11" ht="12">
      <c r="E709" s="301"/>
      <c r="F709" s="301"/>
      <c r="G709" s="301"/>
      <c r="H709" s="301"/>
      <c r="I709" s="301"/>
      <c r="J709" s="301"/>
      <c r="K709" s="301"/>
    </row>
    <row r="710" spans="5:11" ht="12">
      <c r="E710" s="301"/>
      <c r="F710" s="301"/>
      <c r="G710" s="301"/>
      <c r="H710" s="301"/>
      <c r="I710" s="301"/>
      <c r="J710" s="301"/>
      <c r="K710" s="301"/>
    </row>
    <row r="711" spans="5:11" ht="12">
      <c r="E711" s="301"/>
      <c r="F711" s="301"/>
      <c r="G711" s="301"/>
      <c r="H711" s="301"/>
      <c r="I711" s="301"/>
      <c r="J711" s="301"/>
      <c r="K711" s="301"/>
    </row>
    <row r="712" spans="5:11" ht="12">
      <c r="E712" s="301"/>
      <c r="F712" s="301"/>
      <c r="G712" s="301"/>
      <c r="H712" s="301"/>
      <c r="I712" s="301"/>
      <c r="J712" s="301"/>
      <c r="K712" s="301"/>
    </row>
    <row r="713" spans="5:11" ht="12">
      <c r="E713" s="301"/>
      <c r="F713" s="301"/>
      <c r="G713" s="301"/>
      <c r="H713" s="301"/>
      <c r="I713" s="301"/>
      <c r="J713" s="301"/>
      <c r="K713" s="301"/>
    </row>
    <row r="714" spans="5:11" ht="12">
      <c r="E714" s="301"/>
      <c r="F714" s="301"/>
      <c r="G714" s="301"/>
      <c r="H714" s="301"/>
      <c r="I714" s="301"/>
      <c r="J714" s="301"/>
      <c r="K714" s="301"/>
    </row>
    <row r="715" spans="5:11" ht="12">
      <c r="E715" s="301"/>
      <c r="F715" s="301"/>
      <c r="G715" s="301"/>
      <c r="H715" s="301"/>
      <c r="I715" s="301"/>
      <c r="J715" s="301"/>
      <c r="K715" s="301"/>
    </row>
    <row r="716" spans="5:11" ht="12">
      <c r="E716" s="301"/>
      <c r="F716" s="301"/>
      <c r="G716" s="301"/>
      <c r="H716" s="301"/>
      <c r="I716" s="301"/>
      <c r="J716" s="301"/>
      <c r="K716" s="301"/>
    </row>
    <row r="717" spans="5:11" ht="12">
      <c r="E717" s="301"/>
      <c r="F717" s="301"/>
      <c r="G717" s="301"/>
      <c r="H717" s="301"/>
      <c r="I717" s="301"/>
      <c r="J717" s="301"/>
      <c r="K717" s="301"/>
    </row>
    <row r="718" spans="5:11" ht="12">
      <c r="E718" s="301"/>
      <c r="F718" s="301"/>
      <c r="G718" s="301"/>
      <c r="H718" s="301"/>
      <c r="I718" s="301"/>
      <c r="J718" s="301"/>
      <c r="K718" s="301"/>
    </row>
    <row r="719" spans="5:11" ht="12">
      <c r="E719" s="301"/>
      <c r="F719" s="301"/>
      <c r="G719" s="301"/>
      <c r="H719" s="301"/>
      <c r="I719" s="301"/>
      <c r="J719" s="301"/>
      <c r="K719" s="301"/>
    </row>
    <row r="720" spans="5:11" ht="12">
      <c r="E720" s="301"/>
      <c r="F720" s="301"/>
      <c r="G720" s="301"/>
      <c r="H720" s="301"/>
      <c r="I720" s="301"/>
      <c r="J720" s="301"/>
      <c r="K720" s="301"/>
    </row>
    <row r="721" spans="5:11" ht="12">
      <c r="E721" s="301"/>
      <c r="F721" s="301"/>
      <c r="G721" s="301"/>
      <c r="H721" s="301"/>
      <c r="I721" s="301"/>
      <c r="J721" s="301"/>
      <c r="K721" s="301"/>
    </row>
    <row r="722" spans="5:11" ht="12">
      <c r="E722" s="301"/>
      <c r="F722" s="301"/>
      <c r="G722" s="301"/>
      <c r="H722" s="301"/>
      <c r="I722" s="301"/>
      <c r="J722" s="301"/>
      <c r="K722" s="301"/>
    </row>
    <row r="723" spans="5:11" ht="12">
      <c r="E723" s="301"/>
      <c r="F723" s="301"/>
      <c r="G723" s="301"/>
      <c r="H723" s="301"/>
      <c r="I723" s="301"/>
      <c r="J723" s="301"/>
      <c r="K723" s="301"/>
    </row>
    <row r="724" spans="5:11" ht="12">
      <c r="E724" s="301"/>
      <c r="F724" s="301"/>
      <c r="G724" s="301"/>
      <c r="H724" s="301"/>
      <c r="I724" s="301"/>
      <c r="J724" s="301"/>
      <c r="K724" s="301"/>
    </row>
    <row r="725" spans="5:11" ht="12">
      <c r="E725" s="301"/>
      <c r="F725" s="301"/>
      <c r="G725" s="301"/>
      <c r="H725" s="301"/>
      <c r="I725" s="301"/>
      <c r="J725" s="301"/>
      <c r="K725" s="301"/>
    </row>
    <row r="726" spans="5:11" ht="12">
      <c r="E726" s="301"/>
      <c r="F726" s="301"/>
      <c r="G726" s="301"/>
      <c r="H726" s="301"/>
      <c r="I726" s="301"/>
      <c r="J726" s="301"/>
      <c r="K726" s="301"/>
    </row>
    <row r="727" spans="5:11" ht="12">
      <c r="E727" s="301"/>
      <c r="F727" s="301"/>
      <c r="G727" s="301"/>
      <c r="H727" s="301"/>
      <c r="I727" s="301"/>
      <c r="J727" s="301"/>
      <c r="K727" s="301"/>
    </row>
    <row r="728" spans="5:11" ht="12">
      <c r="E728" s="301"/>
      <c r="F728" s="301"/>
      <c r="G728" s="301"/>
      <c r="H728" s="301"/>
      <c r="I728" s="301"/>
      <c r="J728" s="301"/>
      <c r="K728" s="301"/>
    </row>
    <row r="729" spans="5:11" ht="12">
      <c r="E729" s="301"/>
      <c r="F729" s="301"/>
      <c r="G729" s="301"/>
      <c r="H729" s="301"/>
      <c r="I729" s="301"/>
      <c r="J729" s="301"/>
      <c r="K729" s="301"/>
    </row>
    <row r="730" spans="5:11" ht="12">
      <c r="E730" s="301"/>
      <c r="F730" s="301"/>
      <c r="G730" s="301"/>
      <c r="H730" s="301"/>
      <c r="I730" s="301"/>
      <c r="J730" s="301"/>
      <c r="K730" s="301"/>
    </row>
    <row r="731" spans="5:11" ht="12">
      <c r="E731" s="301"/>
      <c r="F731" s="301"/>
      <c r="G731" s="301"/>
      <c r="H731" s="301"/>
      <c r="I731" s="301"/>
      <c r="J731" s="301"/>
      <c r="K731" s="301"/>
    </row>
    <row r="732" spans="5:11" ht="12">
      <c r="E732" s="301"/>
      <c r="F732" s="301"/>
      <c r="G732" s="301"/>
      <c r="H732" s="301"/>
      <c r="I732" s="301"/>
      <c r="J732" s="301"/>
      <c r="K732" s="301"/>
    </row>
    <row r="733" spans="5:11" ht="12">
      <c r="E733" s="301"/>
      <c r="F733" s="301"/>
      <c r="G733" s="301"/>
      <c r="H733" s="301"/>
      <c r="I733" s="301"/>
      <c r="J733" s="301"/>
      <c r="K733" s="301"/>
    </row>
    <row r="734" spans="5:11" ht="12">
      <c r="E734" s="301"/>
      <c r="F734" s="301"/>
      <c r="G734" s="301"/>
      <c r="H734" s="301"/>
      <c r="I734" s="301"/>
      <c r="J734" s="301"/>
      <c r="K734" s="301"/>
    </row>
    <row r="735" spans="5:11" ht="12">
      <c r="E735" s="301"/>
      <c r="F735" s="301"/>
      <c r="G735" s="301"/>
      <c r="H735" s="301"/>
      <c r="I735" s="301"/>
      <c r="J735" s="301"/>
      <c r="K735" s="301"/>
    </row>
    <row r="736" spans="5:11" ht="12">
      <c r="E736" s="301"/>
      <c r="F736" s="301"/>
      <c r="G736" s="301"/>
      <c r="H736" s="301"/>
      <c r="I736" s="301"/>
      <c r="J736" s="301"/>
      <c r="K736" s="301"/>
    </row>
    <row r="737" spans="5:11" ht="12">
      <c r="E737" s="301"/>
      <c r="F737" s="301"/>
      <c r="G737" s="301"/>
      <c r="H737" s="301"/>
      <c r="I737" s="301"/>
      <c r="J737" s="301"/>
      <c r="K737" s="301"/>
    </row>
    <row r="738" spans="5:11" ht="12">
      <c r="E738" s="301"/>
      <c r="F738" s="301"/>
      <c r="G738" s="301"/>
      <c r="H738" s="301"/>
      <c r="I738" s="301"/>
      <c r="J738" s="301"/>
      <c r="K738" s="301"/>
    </row>
    <row r="739" spans="5:11" ht="12">
      <c r="E739" s="301"/>
      <c r="F739" s="301"/>
      <c r="G739" s="301"/>
      <c r="H739" s="301"/>
      <c r="I739" s="301"/>
      <c r="J739" s="301"/>
      <c r="K739" s="301"/>
    </row>
    <row r="740" spans="5:11" ht="12">
      <c r="E740" s="301"/>
      <c r="F740" s="301"/>
      <c r="G740" s="301"/>
      <c r="H740" s="301"/>
      <c r="I740" s="301"/>
      <c r="J740" s="301"/>
      <c r="K740" s="301"/>
    </row>
    <row r="741" spans="5:11" ht="12">
      <c r="E741" s="301"/>
      <c r="F741" s="301"/>
      <c r="G741" s="301"/>
      <c r="H741" s="301"/>
      <c r="I741" s="301"/>
      <c r="J741" s="301"/>
      <c r="K741" s="301"/>
    </row>
    <row r="742" spans="5:11" ht="12">
      <c r="E742" s="301"/>
      <c r="F742" s="301"/>
      <c r="G742" s="301"/>
      <c r="H742" s="301"/>
      <c r="I742" s="301"/>
      <c r="J742" s="301"/>
      <c r="K742" s="301"/>
    </row>
    <row r="743" spans="5:11" ht="12">
      <c r="E743" s="301"/>
      <c r="F743" s="301"/>
      <c r="G743" s="301"/>
      <c r="H743" s="301"/>
      <c r="I743" s="301"/>
      <c r="J743" s="301"/>
      <c r="K743" s="301"/>
    </row>
    <row r="744" spans="5:11" ht="12">
      <c r="E744" s="301"/>
      <c r="F744" s="301"/>
      <c r="G744" s="301"/>
      <c r="H744" s="301"/>
      <c r="I744" s="301"/>
      <c r="J744" s="301"/>
      <c r="K744" s="301"/>
    </row>
    <row r="745" spans="5:11" ht="12">
      <c r="E745" s="301"/>
      <c r="F745" s="301"/>
      <c r="G745" s="301"/>
      <c r="H745" s="301"/>
      <c r="I745" s="301"/>
      <c r="J745" s="301"/>
      <c r="K745" s="301"/>
    </row>
    <row r="746" spans="5:11" ht="12">
      <c r="E746" s="301"/>
      <c r="F746" s="301"/>
      <c r="G746" s="301"/>
      <c r="H746" s="301"/>
      <c r="I746" s="301"/>
      <c r="J746" s="301"/>
      <c r="K746" s="301"/>
    </row>
    <row r="747" spans="5:11" ht="12">
      <c r="E747" s="301"/>
      <c r="F747" s="301"/>
      <c r="G747" s="301"/>
      <c r="H747" s="301"/>
      <c r="I747" s="301"/>
      <c r="J747" s="301"/>
      <c r="K747" s="301"/>
    </row>
    <row r="748" spans="5:11" ht="12">
      <c r="E748" s="301"/>
      <c r="F748" s="301"/>
      <c r="G748" s="301"/>
      <c r="H748" s="301"/>
      <c r="I748" s="301"/>
      <c r="J748" s="301"/>
      <c r="K748" s="301"/>
    </row>
    <row r="749" spans="5:11" ht="12">
      <c r="E749" s="301"/>
      <c r="F749" s="301"/>
      <c r="G749" s="301"/>
      <c r="H749" s="301"/>
      <c r="I749" s="301"/>
      <c r="J749" s="301"/>
      <c r="K749" s="301"/>
    </row>
    <row r="750" spans="5:11" ht="12">
      <c r="E750" s="301"/>
      <c r="F750" s="301"/>
      <c r="G750" s="301"/>
      <c r="H750" s="301"/>
      <c r="I750" s="301"/>
      <c r="J750" s="301"/>
      <c r="K750" s="301"/>
    </row>
    <row r="751" spans="5:11" ht="12">
      <c r="E751" s="301"/>
      <c r="F751" s="301"/>
      <c r="G751" s="301"/>
      <c r="H751" s="301"/>
      <c r="I751" s="301"/>
      <c r="J751" s="301"/>
      <c r="K751" s="301"/>
    </row>
    <row r="752" spans="5:11" ht="12">
      <c r="E752" s="301"/>
      <c r="F752" s="301"/>
      <c r="G752" s="301"/>
      <c r="H752" s="301"/>
      <c r="I752" s="301"/>
      <c r="J752" s="301"/>
      <c r="K752" s="301"/>
    </row>
    <row r="753" spans="5:11" ht="12">
      <c r="E753" s="301"/>
      <c r="F753" s="301"/>
      <c r="G753" s="301"/>
      <c r="H753" s="301"/>
      <c r="I753" s="301"/>
      <c r="J753" s="301"/>
      <c r="K753" s="301"/>
    </row>
    <row r="754" spans="5:11" ht="12">
      <c r="E754" s="301"/>
      <c r="F754" s="301"/>
      <c r="G754" s="301"/>
      <c r="H754" s="301"/>
      <c r="I754" s="301"/>
      <c r="J754" s="301"/>
      <c r="K754" s="301"/>
    </row>
    <row r="755" spans="5:11" ht="12">
      <c r="E755" s="301"/>
      <c r="F755" s="301"/>
      <c r="G755" s="301"/>
      <c r="H755" s="301"/>
      <c r="I755" s="301"/>
      <c r="J755" s="301"/>
      <c r="K755" s="301"/>
    </row>
    <row r="756" spans="5:11" ht="12">
      <c r="E756" s="301"/>
      <c r="F756" s="301"/>
      <c r="G756" s="301"/>
      <c r="H756" s="301"/>
      <c r="I756" s="301"/>
      <c r="J756" s="301"/>
      <c r="K756" s="301"/>
    </row>
    <row r="757" spans="5:11" ht="12">
      <c r="E757" s="301"/>
      <c r="F757" s="301"/>
      <c r="G757" s="301"/>
      <c r="H757" s="301"/>
      <c r="I757" s="301"/>
      <c r="J757" s="301"/>
      <c r="K757" s="301"/>
    </row>
    <row r="758" spans="5:11" ht="12">
      <c r="E758" s="301"/>
      <c r="F758" s="301"/>
      <c r="G758" s="301"/>
      <c r="H758" s="301"/>
      <c r="I758" s="301"/>
      <c r="J758" s="301"/>
      <c r="K758" s="301"/>
    </row>
    <row r="759" spans="5:11" ht="12">
      <c r="E759" s="301"/>
      <c r="F759" s="301"/>
      <c r="G759" s="301"/>
      <c r="H759" s="301"/>
      <c r="I759" s="301"/>
      <c r="J759" s="301"/>
      <c r="K759" s="301"/>
    </row>
    <row r="760" spans="5:11" ht="12">
      <c r="E760" s="301"/>
      <c r="F760" s="301"/>
      <c r="G760" s="301"/>
      <c r="H760" s="301"/>
      <c r="I760" s="301"/>
      <c r="J760" s="301"/>
      <c r="K760" s="301"/>
    </row>
    <row r="761" spans="5:11" ht="12">
      <c r="E761" s="301"/>
      <c r="F761" s="301"/>
      <c r="G761" s="301"/>
      <c r="H761" s="301"/>
      <c r="I761" s="301"/>
      <c r="J761" s="301"/>
      <c r="K761" s="301"/>
    </row>
    <row r="762" spans="5:11" ht="12">
      <c r="E762" s="301"/>
      <c r="F762" s="301"/>
      <c r="G762" s="301"/>
      <c r="H762" s="301"/>
      <c r="I762" s="301"/>
      <c r="J762" s="301"/>
      <c r="K762" s="301"/>
    </row>
    <row r="763" spans="5:11" ht="12">
      <c r="E763" s="301"/>
      <c r="F763" s="301"/>
      <c r="G763" s="301"/>
      <c r="H763" s="301"/>
      <c r="I763" s="301"/>
      <c r="J763" s="301"/>
      <c r="K763" s="301"/>
    </row>
    <row r="764" spans="5:11" ht="12">
      <c r="E764" s="301"/>
      <c r="F764" s="301"/>
      <c r="G764" s="301"/>
      <c r="H764" s="301"/>
      <c r="I764" s="301"/>
      <c r="J764" s="301"/>
      <c r="K764" s="301"/>
    </row>
    <row r="765" spans="5:11" ht="12">
      <c r="E765" s="301"/>
      <c r="F765" s="301"/>
      <c r="G765" s="301"/>
      <c r="H765" s="301"/>
      <c r="I765" s="301"/>
      <c r="J765" s="301"/>
      <c r="K765" s="301"/>
    </row>
    <row r="766" spans="5:11" ht="12">
      <c r="E766" s="301"/>
      <c r="F766" s="301"/>
      <c r="G766" s="301"/>
      <c r="H766" s="301"/>
      <c r="I766" s="301"/>
      <c r="J766" s="301"/>
      <c r="K766" s="301"/>
    </row>
    <row r="767" spans="5:11" ht="12">
      <c r="E767" s="301"/>
      <c r="F767" s="301"/>
      <c r="G767" s="301"/>
      <c r="H767" s="301"/>
      <c r="I767" s="301"/>
      <c r="J767" s="301"/>
      <c r="K767" s="301"/>
    </row>
    <row r="768" spans="5:11" ht="12">
      <c r="E768" s="301"/>
      <c r="F768" s="301"/>
      <c r="G768" s="301"/>
      <c r="H768" s="301"/>
      <c r="I768" s="301"/>
      <c r="J768" s="301"/>
      <c r="K768" s="301"/>
    </row>
    <row r="769" spans="5:11" ht="12">
      <c r="E769" s="301"/>
      <c r="F769" s="301"/>
      <c r="G769" s="301"/>
      <c r="H769" s="301"/>
      <c r="I769" s="301"/>
      <c r="J769" s="301"/>
      <c r="K769" s="301"/>
    </row>
    <row r="770" spans="5:11" ht="12">
      <c r="E770" s="301"/>
      <c r="F770" s="301"/>
      <c r="G770" s="301"/>
      <c r="H770" s="301"/>
      <c r="I770" s="301"/>
      <c r="J770" s="301"/>
      <c r="K770" s="301"/>
    </row>
    <row r="771" spans="5:11" ht="12">
      <c r="E771" s="301"/>
      <c r="F771" s="301"/>
      <c r="G771" s="301"/>
      <c r="H771" s="301"/>
      <c r="I771" s="301"/>
      <c r="J771" s="301"/>
      <c r="K771" s="301"/>
    </row>
    <row r="772" spans="5:11" ht="12">
      <c r="E772" s="301"/>
      <c r="F772" s="301"/>
      <c r="G772" s="301"/>
      <c r="H772" s="301"/>
      <c r="I772" s="301"/>
      <c r="J772" s="301"/>
      <c r="K772" s="301"/>
    </row>
    <row r="773" spans="5:11" ht="12">
      <c r="E773" s="301"/>
      <c r="F773" s="301"/>
      <c r="G773" s="301"/>
      <c r="H773" s="301"/>
      <c r="I773" s="301"/>
      <c r="J773" s="301"/>
      <c r="K773" s="301"/>
    </row>
    <row r="774" spans="5:11" ht="12">
      <c r="E774" s="301"/>
      <c r="F774" s="301"/>
      <c r="G774" s="301"/>
      <c r="H774" s="301"/>
      <c r="I774" s="301"/>
      <c r="J774" s="301"/>
      <c r="K774" s="301"/>
    </row>
    <row r="775" spans="5:11" ht="12">
      <c r="E775" s="301"/>
      <c r="F775" s="301"/>
      <c r="G775" s="301"/>
      <c r="H775" s="301"/>
      <c r="I775" s="301"/>
      <c r="J775" s="301"/>
      <c r="K775" s="301"/>
    </row>
    <row r="776" spans="5:11" ht="12">
      <c r="E776" s="301"/>
      <c r="F776" s="301"/>
      <c r="G776" s="301"/>
      <c r="H776" s="301"/>
      <c r="I776" s="301"/>
      <c r="J776" s="301"/>
      <c r="K776" s="301"/>
    </row>
    <row r="777" spans="5:11" ht="12">
      <c r="E777" s="301"/>
      <c r="F777" s="301"/>
      <c r="G777" s="301"/>
      <c r="H777" s="301"/>
      <c r="I777" s="301"/>
      <c r="J777" s="301"/>
      <c r="K777" s="301"/>
    </row>
    <row r="778" spans="5:11" ht="12">
      <c r="E778" s="301"/>
      <c r="F778" s="301"/>
      <c r="G778" s="301"/>
      <c r="H778" s="301"/>
      <c r="I778" s="301"/>
      <c r="J778" s="301"/>
      <c r="K778" s="301"/>
    </row>
    <row r="779" spans="5:11" ht="12">
      <c r="E779" s="301"/>
      <c r="F779" s="301"/>
      <c r="G779" s="301"/>
      <c r="H779" s="301"/>
      <c r="I779" s="301"/>
      <c r="J779" s="301"/>
      <c r="K779" s="301"/>
    </row>
    <row r="780" spans="5:11" ht="12">
      <c r="E780" s="301"/>
      <c r="F780" s="301"/>
      <c r="G780" s="301"/>
      <c r="H780" s="301"/>
      <c r="I780" s="301"/>
      <c r="J780" s="301"/>
      <c r="K780" s="301"/>
    </row>
    <row r="781" spans="5:11" ht="12">
      <c r="E781" s="301"/>
      <c r="F781" s="301"/>
      <c r="G781" s="301"/>
      <c r="H781" s="301"/>
      <c r="I781" s="301"/>
      <c r="J781" s="301"/>
      <c r="K781" s="301"/>
    </row>
    <row r="782" spans="5:11" ht="12">
      <c r="E782" s="301"/>
      <c r="F782" s="301"/>
      <c r="G782" s="301"/>
      <c r="H782" s="301"/>
      <c r="I782" s="301"/>
      <c r="J782" s="301"/>
      <c r="K782" s="301"/>
    </row>
    <row r="783" spans="5:11" ht="12">
      <c r="E783" s="301"/>
      <c r="F783" s="301"/>
      <c r="G783" s="301"/>
      <c r="H783" s="301"/>
      <c r="I783" s="301"/>
      <c r="J783" s="301"/>
      <c r="K783" s="301"/>
    </row>
    <row r="784" spans="5:11" ht="12">
      <c r="E784" s="301"/>
      <c r="F784" s="301"/>
      <c r="G784" s="301"/>
      <c r="H784" s="301"/>
      <c r="I784" s="301"/>
      <c r="J784" s="301"/>
      <c r="K784" s="301"/>
    </row>
    <row r="785" spans="5:11" ht="12">
      <c r="E785" s="301"/>
      <c r="F785" s="301"/>
      <c r="G785" s="301"/>
      <c r="H785" s="301"/>
      <c r="I785" s="301"/>
      <c r="J785" s="301"/>
      <c r="K785" s="301"/>
    </row>
    <row r="786" spans="5:11" ht="12">
      <c r="E786" s="301"/>
      <c r="F786" s="301"/>
      <c r="G786" s="301"/>
      <c r="H786" s="301"/>
      <c r="I786" s="301"/>
      <c r="J786" s="301"/>
      <c r="K786" s="301"/>
    </row>
    <row r="787" spans="5:11" ht="12">
      <c r="E787" s="301"/>
      <c r="F787" s="301"/>
      <c r="G787" s="301"/>
      <c r="H787" s="301"/>
      <c r="I787" s="301"/>
      <c r="J787" s="301"/>
      <c r="K787" s="301"/>
    </row>
    <row r="788" spans="5:11" ht="12">
      <c r="E788" s="301"/>
      <c r="F788" s="301"/>
      <c r="G788" s="301"/>
      <c r="H788" s="301"/>
      <c r="I788" s="301"/>
      <c r="J788" s="301"/>
      <c r="K788" s="301"/>
    </row>
    <row r="789" spans="5:11" ht="12">
      <c r="E789" s="301"/>
      <c r="F789" s="301"/>
      <c r="G789" s="301"/>
      <c r="H789" s="301"/>
      <c r="I789" s="301"/>
      <c r="J789" s="301"/>
      <c r="K789" s="301"/>
    </row>
    <row r="790" spans="5:11" ht="12">
      <c r="E790" s="301"/>
      <c r="F790" s="301"/>
      <c r="G790" s="301"/>
      <c r="H790" s="301"/>
      <c r="I790" s="301"/>
      <c r="J790" s="301"/>
      <c r="K790" s="301"/>
    </row>
    <row r="791" spans="5:11" ht="12">
      <c r="E791" s="301"/>
      <c r="F791" s="301"/>
      <c r="G791" s="301"/>
      <c r="H791" s="301"/>
      <c r="I791" s="301"/>
      <c r="J791" s="301"/>
      <c r="K791" s="301"/>
    </row>
    <row r="792" spans="5:11" ht="12">
      <c r="E792" s="301"/>
      <c r="F792" s="301"/>
      <c r="G792" s="301"/>
      <c r="H792" s="301"/>
      <c r="I792" s="301"/>
      <c r="J792" s="301"/>
      <c r="K792" s="301"/>
    </row>
    <row r="793" spans="5:11" ht="12">
      <c r="E793" s="301"/>
      <c r="F793" s="301"/>
      <c r="G793" s="301"/>
      <c r="H793" s="301"/>
      <c r="I793" s="301"/>
      <c r="J793" s="301"/>
      <c r="K793" s="301"/>
    </row>
    <row r="794" spans="5:11" ht="12">
      <c r="E794" s="301"/>
      <c r="F794" s="301"/>
      <c r="G794" s="301"/>
      <c r="H794" s="301"/>
      <c r="I794" s="301"/>
      <c r="J794" s="301"/>
      <c r="K794" s="301"/>
    </row>
    <row r="795" spans="5:11" ht="12">
      <c r="E795" s="301"/>
      <c r="F795" s="301"/>
      <c r="G795" s="301"/>
      <c r="H795" s="301"/>
      <c r="I795" s="301"/>
      <c r="J795" s="301"/>
      <c r="K795" s="301"/>
    </row>
    <row r="796" spans="5:11" ht="12">
      <c r="E796" s="301"/>
      <c r="F796" s="301"/>
      <c r="G796" s="301"/>
      <c r="H796" s="301"/>
      <c r="I796" s="301"/>
      <c r="J796" s="301"/>
      <c r="K796" s="301"/>
    </row>
    <row r="797" spans="5:11" ht="12">
      <c r="E797" s="301"/>
      <c r="F797" s="301"/>
      <c r="G797" s="301"/>
      <c r="H797" s="301"/>
      <c r="I797" s="301"/>
      <c r="J797" s="301"/>
      <c r="K797" s="301"/>
    </row>
    <row r="798" spans="5:11" ht="12">
      <c r="E798" s="301"/>
      <c r="F798" s="301"/>
      <c r="G798" s="301"/>
      <c r="H798" s="301"/>
      <c r="I798" s="301"/>
      <c r="J798" s="301"/>
      <c r="K798" s="301"/>
    </row>
    <row r="799" spans="5:11" ht="12">
      <c r="E799" s="301"/>
      <c r="F799" s="301"/>
      <c r="G799" s="301"/>
      <c r="H799" s="301"/>
      <c r="I799" s="301"/>
      <c r="J799" s="301"/>
      <c r="K799" s="301"/>
    </row>
    <row r="800" spans="5:11" ht="12">
      <c r="E800" s="301"/>
      <c r="F800" s="301"/>
      <c r="G800" s="301"/>
      <c r="H800" s="301"/>
      <c r="I800" s="301"/>
      <c r="J800" s="301"/>
      <c r="K800" s="301"/>
    </row>
    <row r="801" spans="5:11" ht="12">
      <c r="E801" s="301"/>
      <c r="F801" s="301"/>
      <c r="G801" s="301"/>
      <c r="H801" s="301"/>
      <c r="I801" s="301"/>
      <c r="J801" s="301"/>
      <c r="K801" s="301"/>
    </row>
    <row r="802" spans="5:11" ht="12">
      <c r="E802" s="301"/>
      <c r="F802" s="301"/>
      <c r="G802" s="301"/>
      <c r="H802" s="301"/>
      <c r="I802" s="301"/>
      <c r="J802" s="301"/>
      <c r="K802" s="301"/>
    </row>
    <row r="803" spans="5:11" ht="12">
      <c r="E803" s="301"/>
      <c r="F803" s="301"/>
      <c r="G803" s="301"/>
      <c r="H803" s="301"/>
      <c r="I803" s="301"/>
      <c r="J803" s="301"/>
      <c r="K803" s="301"/>
    </row>
    <row r="804" spans="5:11" ht="12">
      <c r="E804" s="301"/>
      <c r="F804" s="301"/>
      <c r="G804" s="301"/>
      <c r="H804" s="301"/>
      <c r="I804" s="301"/>
      <c r="J804" s="301"/>
      <c r="K804" s="301"/>
    </row>
    <row r="805" spans="5:11" ht="12">
      <c r="E805" s="301"/>
      <c r="F805" s="301"/>
      <c r="G805" s="301"/>
      <c r="H805" s="301"/>
      <c r="I805" s="301"/>
      <c r="J805" s="301"/>
      <c r="K805" s="301"/>
    </row>
    <row r="806" spans="5:11" ht="12">
      <c r="E806" s="301"/>
      <c r="F806" s="301"/>
      <c r="G806" s="301"/>
      <c r="H806" s="301"/>
      <c r="I806" s="301"/>
      <c r="J806" s="301"/>
      <c r="K806" s="301"/>
    </row>
    <row r="807" spans="5:11" ht="12">
      <c r="E807" s="301"/>
      <c r="F807" s="301"/>
      <c r="G807" s="301"/>
      <c r="H807" s="301"/>
      <c r="I807" s="301"/>
      <c r="J807" s="301"/>
      <c r="K807" s="301"/>
    </row>
    <row r="808" spans="5:11" ht="12">
      <c r="E808" s="301"/>
      <c r="F808" s="301"/>
      <c r="G808" s="301"/>
      <c r="H808" s="301"/>
      <c r="I808" s="301"/>
      <c r="J808" s="301"/>
      <c r="K808" s="301"/>
    </row>
    <row r="809" spans="5:11" ht="12">
      <c r="E809" s="301"/>
      <c r="F809" s="301"/>
      <c r="G809" s="301"/>
      <c r="H809" s="301"/>
      <c r="I809" s="301"/>
      <c r="J809" s="301"/>
      <c r="K809" s="301"/>
    </row>
    <row r="810" spans="5:11" ht="12">
      <c r="E810" s="301"/>
      <c r="F810" s="301"/>
      <c r="G810" s="301"/>
      <c r="H810" s="301"/>
      <c r="I810" s="301"/>
      <c r="J810" s="301"/>
      <c r="K810" s="301"/>
    </row>
    <row r="811" spans="5:11" ht="12">
      <c r="E811" s="301"/>
      <c r="F811" s="301"/>
      <c r="G811" s="301"/>
      <c r="H811" s="301"/>
      <c r="I811" s="301"/>
      <c r="J811" s="301"/>
      <c r="K811" s="301"/>
    </row>
    <row r="812" spans="5:11" ht="12">
      <c r="E812" s="301"/>
      <c r="F812" s="301"/>
      <c r="G812" s="301"/>
      <c r="H812" s="301"/>
      <c r="I812" s="301"/>
      <c r="J812" s="301"/>
      <c r="K812" s="301"/>
    </row>
    <row r="813" spans="5:11" ht="12">
      <c r="E813" s="301"/>
      <c r="F813" s="301"/>
      <c r="G813" s="301"/>
      <c r="H813" s="301"/>
      <c r="I813" s="301"/>
      <c r="J813" s="301"/>
      <c r="K813" s="301"/>
    </row>
    <row r="814" spans="5:11" ht="12">
      <c r="E814" s="301"/>
      <c r="F814" s="301"/>
      <c r="G814" s="301"/>
      <c r="H814" s="301"/>
      <c r="I814" s="301"/>
      <c r="J814" s="301"/>
      <c r="K814" s="301"/>
    </row>
    <row r="815" spans="5:11" ht="12">
      <c r="E815" s="301"/>
      <c r="F815" s="301"/>
      <c r="G815" s="301"/>
      <c r="H815" s="301"/>
      <c r="I815" s="301"/>
      <c r="J815" s="301"/>
      <c r="K815" s="301"/>
    </row>
    <row r="816" spans="5:11" ht="12">
      <c r="E816" s="301"/>
      <c r="F816" s="301"/>
      <c r="G816" s="301"/>
      <c r="H816" s="301"/>
      <c r="I816" s="301"/>
      <c r="J816" s="301"/>
      <c r="K816" s="301"/>
    </row>
    <row r="817" spans="5:11" ht="12">
      <c r="E817" s="301"/>
      <c r="F817" s="301"/>
      <c r="G817" s="301"/>
      <c r="H817" s="301"/>
      <c r="I817" s="301"/>
      <c r="J817" s="301"/>
      <c r="K817" s="301"/>
    </row>
    <row r="818" spans="5:11" ht="12">
      <c r="E818" s="301"/>
      <c r="F818" s="301"/>
      <c r="G818" s="301"/>
      <c r="H818" s="301"/>
      <c r="I818" s="301"/>
      <c r="J818" s="301"/>
      <c r="K818" s="301"/>
    </row>
    <row r="819" spans="5:11" ht="12">
      <c r="E819" s="301"/>
      <c r="F819" s="301"/>
      <c r="G819" s="301"/>
      <c r="H819" s="301"/>
      <c r="I819" s="301"/>
      <c r="J819" s="301"/>
      <c r="K819" s="301"/>
    </row>
    <row r="820" spans="5:11" ht="12">
      <c r="E820" s="301"/>
      <c r="F820" s="301"/>
      <c r="G820" s="301"/>
      <c r="H820" s="301"/>
      <c r="I820" s="301"/>
      <c r="J820" s="301"/>
      <c r="K820" s="301"/>
    </row>
    <row r="821" spans="5:11" ht="12">
      <c r="E821" s="301"/>
      <c r="F821" s="301"/>
      <c r="G821" s="301"/>
      <c r="H821" s="301"/>
      <c r="I821" s="301"/>
      <c r="J821" s="301"/>
      <c r="K821" s="301"/>
    </row>
    <row r="822" spans="5:11" ht="12">
      <c r="E822" s="301"/>
      <c r="F822" s="301"/>
      <c r="G822" s="301"/>
      <c r="H822" s="301"/>
      <c r="I822" s="301"/>
      <c r="J822" s="301"/>
      <c r="K822" s="301"/>
    </row>
    <row r="823" spans="5:11" ht="12">
      <c r="E823" s="301"/>
      <c r="F823" s="301"/>
      <c r="G823" s="301"/>
      <c r="H823" s="301"/>
      <c r="I823" s="301"/>
      <c r="J823" s="301"/>
      <c r="K823" s="301"/>
    </row>
    <row r="824" spans="5:11" ht="12">
      <c r="E824" s="301"/>
      <c r="F824" s="301"/>
      <c r="G824" s="301"/>
      <c r="H824" s="301"/>
      <c r="I824" s="301"/>
      <c r="J824" s="301"/>
      <c r="K824" s="301"/>
    </row>
    <row r="825" spans="5:11" ht="12">
      <c r="E825" s="301"/>
      <c r="F825" s="301"/>
      <c r="G825" s="301"/>
      <c r="H825" s="301"/>
      <c r="I825" s="301"/>
      <c r="J825" s="301"/>
      <c r="K825" s="301"/>
    </row>
    <row r="826" spans="5:11" ht="12">
      <c r="E826" s="301"/>
      <c r="F826" s="301"/>
      <c r="G826" s="301"/>
      <c r="H826" s="301"/>
      <c r="I826" s="301"/>
      <c r="J826" s="301"/>
      <c r="K826" s="301"/>
    </row>
    <row r="827" spans="5:11" ht="12">
      <c r="E827" s="301"/>
      <c r="F827" s="301"/>
      <c r="G827" s="301"/>
      <c r="H827" s="301"/>
      <c r="I827" s="301"/>
      <c r="J827" s="301"/>
      <c r="K827" s="301"/>
    </row>
    <row r="828" spans="5:11" ht="12">
      <c r="E828" s="301"/>
      <c r="F828" s="301"/>
      <c r="G828" s="301"/>
      <c r="H828" s="301"/>
      <c r="I828" s="301"/>
      <c r="J828" s="301"/>
      <c r="K828" s="301"/>
    </row>
    <row r="829" spans="5:11" ht="12">
      <c r="E829" s="301"/>
      <c r="F829" s="301"/>
      <c r="G829" s="301"/>
      <c r="H829" s="301"/>
      <c r="I829" s="301"/>
      <c r="J829" s="301"/>
      <c r="K829" s="301"/>
    </row>
    <row r="830" spans="5:11" ht="12">
      <c r="E830" s="301"/>
      <c r="F830" s="301"/>
      <c r="G830" s="301"/>
      <c r="H830" s="301"/>
      <c r="I830" s="301"/>
      <c r="J830" s="301"/>
      <c r="K830" s="301"/>
    </row>
    <row r="831" spans="5:11" ht="12">
      <c r="E831" s="301"/>
      <c r="F831" s="301"/>
      <c r="G831" s="301"/>
      <c r="H831" s="301"/>
      <c r="I831" s="301"/>
      <c r="J831" s="301"/>
      <c r="K831" s="301"/>
    </row>
    <row r="832" spans="5:11" ht="12">
      <c r="E832" s="301"/>
      <c r="F832" s="301"/>
      <c r="G832" s="301"/>
      <c r="H832" s="301"/>
      <c r="I832" s="301"/>
      <c r="J832" s="301"/>
      <c r="K832" s="301"/>
    </row>
    <row r="833" spans="5:11" ht="12">
      <c r="E833" s="301"/>
      <c r="F833" s="301"/>
      <c r="G833" s="301"/>
      <c r="H833" s="301"/>
      <c r="I833" s="301"/>
      <c r="J833" s="301"/>
      <c r="K833" s="301"/>
    </row>
    <row r="834" spans="5:11" ht="12">
      <c r="E834" s="301"/>
      <c r="F834" s="301"/>
      <c r="G834" s="301"/>
      <c r="H834" s="301"/>
      <c r="I834" s="301"/>
      <c r="J834" s="301"/>
      <c r="K834" s="301"/>
    </row>
    <row r="835" spans="5:11" ht="12">
      <c r="E835" s="301"/>
      <c r="F835" s="301"/>
      <c r="G835" s="301"/>
      <c r="H835" s="301"/>
      <c r="I835" s="301"/>
      <c r="J835" s="301"/>
      <c r="K835" s="301"/>
    </row>
    <row r="836" spans="5:11" ht="12">
      <c r="E836" s="301"/>
      <c r="F836" s="301"/>
      <c r="G836" s="301"/>
      <c r="H836" s="301"/>
      <c r="I836" s="301"/>
      <c r="J836" s="301"/>
      <c r="K836" s="301"/>
    </row>
    <row r="837" spans="5:11" ht="12">
      <c r="E837" s="301"/>
      <c r="F837" s="301"/>
      <c r="G837" s="301"/>
      <c r="H837" s="301"/>
      <c r="I837" s="301"/>
      <c r="J837" s="301"/>
      <c r="K837" s="301"/>
    </row>
    <row r="838" spans="5:11" ht="12">
      <c r="E838" s="301"/>
      <c r="F838" s="301"/>
      <c r="G838" s="301"/>
      <c r="H838" s="301"/>
      <c r="I838" s="301"/>
      <c r="J838" s="301"/>
      <c r="K838" s="301"/>
    </row>
    <row r="839" spans="5:11" ht="12">
      <c r="E839" s="301"/>
      <c r="F839" s="301"/>
      <c r="G839" s="301"/>
      <c r="H839" s="301"/>
      <c r="I839" s="301"/>
      <c r="J839" s="301"/>
      <c r="K839" s="301"/>
    </row>
    <row r="840" spans="5:11" ht="12">
      <c r="E840" s="301"/>
      <c r="F840" s="301"/>
      <c r="G840" s="301"/>
      <c r="H840" s="301"/>
      <c r="I840" s="301"/>
      <c r="J840" s="301"/>
      <c r="K840" s="301"/>
    </row>
    <row r="841" spans="5:11" ht="12">
      <c r="E841" s="301"/>
      <c r="F841" s="301"/>
      <c r="G841" s="301"/>
      <c r="H841" s="301"/>
      <c r="I841" s="301"/>
      <c r="J841" s="301"/>
      <c r="K841" s="301"/>
    </row>
    <row r="842" spans="5:11" ht="12">
      <c r="E842" s="301"/>
      <c r="F842" s="301"/>
      <c r="G842" s="301"/>
      <c r="H842" s="301"/>
      <c r="I842" s="301"/>
      <c r="J842" s="301"/>
      <c r="K842" s="301"/>
    </row>
    <row r="843" spans="5:11" ht="12">
      <c r="E843" s="301"/>
      <c r="F843" s="301"/>
      <c r="G843" s="301"/>
      <c r="H843" s="301"/>
      <c r="I843" s="301"/>
      <c r="J843" s="301"/>
      <c r="K843" s="301"/>
    </row>
    <row r="844" spans="5:11" ht="12">
      <c r="E844" s="301"/>
      <c r="F844" s="301"/>
      <c r="G844" s="301"/>
      <c r="H844" s="301"/>
      <c r="I844" s="301"/>
      <c r="J844" s="301"/>
      <c r="K844" s="301"/>
    </row>
    <row r="845" spans="5:11" ht="12">
      <c r="E845" s="301"/>
      <c r="F845" s="301"/>
      <c r="G845" s="301"/>
      <c r="H845" s="301"/>
      <c r="I845" s="301"/>
      <c r="J845" s="301"/>
      <c r="K845" s="301"/>
    </row>
    <row r="846" spans="5:11" ht="12">
      <c r="E846" s="301"/>
      <c r="F846" s="301"/>
      <c r="G846" s="301"/>
      <c r="H846" s="301"/>
      <c r="I846" s="301"/>
      <c r="J846" s="301"/>
      <c r="K846" s="301"/>
    </row>
    <row r="847" spans="5:11" ht="12">
      <c r="E847" s="301"/>
      <c r="F847" s="301"/>
      <c r="G847" s="301"/>
      <c r="H847" s="301"/>
      <c r="I847" s="301"/>
      <c r="J847" s="301"/>
      <c r="K847" s="301"/>
    </row>
    <row r="848" spans="5:11" ht="12">
      <c r="E848" s="301"/>
      <c r="F848" s="301"/>
      <c r="G848" s="301"/>
      <c r="H848" s="301"/>
      <c r="I848" s="301"/>
      <c r="J848" s="301"/>
      <c r="K848" s="301"/>
    </row>
    <row r="849" spans="5:11" ht="12">
      <c r="E849" s="301"/>
      <c r="F849" s="301"/>
      <c r="G849" s="301"/>
      <c r="H849" s="301"/>
      <c r="I849" s="301"/>
      <c r="J849" s="301"/>
      <c r="K849" s="301"/>
    </row>
    <row r="850" spans="5:11" ht="12">
      <c r="E850" s="301"/>
      <c r="F850" s="301"/>
      <c r="G850" s="301"/>
      <c r="H850" s="301"/>
      <c r="I850" s="301"/>
      <c r="J850" s="301"/>
      <c r="K850" s="301"/>
    </row>
    <row r="851" spans="5:11" ht="12">
      <c r="E851" s="301"/>
      <c r="F851" s="301"/>
      <c r="G851" s="301"/>
      <c r="H851" s="301"/>
      <c r="I851" s="301"/>
      <c r="J851" s="301"/>
      <c r="K851" s="301"/>
    </row>
    <row r="852" spans="5:11" ht="12">
      <c r="E852" s="301"/>
      <c r="F852" s="301"/>
      <c r="G852" s="301"/>
      <c r="H852" s="301"/>
      <c r="I852" s="301"/>
      <c r="J852" s="301"/>
      <c r="K852" s="301"/>
    </row>
    <row r="853" spans="5:11" ht="12">
      <c r="E853" s="301"/>
      <c r="F853" s="301"/>
      <c r="G853" s="301"/>
      <c r="H853" s="301"/>
      <c r="I853" s="301"/>
      <c r="J853" s="301"/>
      <c r="K853" s="301"/>
    </row>
    <row r="854" spans="5:11" ht="12">
      <c r="E854" s="301"/>
      <c r="F854" s="301"/>
      <c r="G854" s="301"/>
      <c r="H854" s="301"/>
      <c r="I854" s="301"/>
      <c r="J854" s="301"/>
      <c r="K854" s="301"/>
    </row>
    <row r="855" spans="5:11" ht="12">
      <c r="E855" s="301"/>
      <c r="F855" s="301"/>
      <c r="G855" s="301"/>
      <c r="H855" s="301"/>
      <c r="I855" s="301"/>
      <c r="J855" s="301"/>
      <c r="K855" s="301"/>
    </row>
    <row r="856" spans="5:11" ht="12">
      <c r="E856" s="301"/>
      <c r="F856" s="301"/>
      <c r="G856" s="301"/>
      <c r="H856" s="301"/>
      <c r="I856" s="301"/>
      <c r="J856" s="301"/>
      <c r="K856" s="301"/>
    </row>
    <row r="857" spans="5:11" ht="12">
      <c r="E857" s="301"/>
      <c r="F857" s="301"/>
      <c r="G857" s="301"/>
      <c r="H857" s="301"/>
      <c r="I857" s="301"/>
      <c r="J857" s="301"/>
      <c r="K857" s="301"/>
    </row>
    <row r="858" spans="5:11" ht="12">
      <c r="E858" s="301"/>
      <c r="F858" s="301"/>
      <c r="G858" s="301"/>
      <c r="H858" s="301"/>
      <c r="I858" s="301"/>
      <c r="J858" s="301"/>
      <c r="K858" s="301"/>
    </row>
    <row r="859" spans="5:11" ht="12">
      <c r="E859" s="301"/>
      <c r="F859" s="301"/>
      <c r="G859" s="301"/>
      <c r="H859" s="301"/>
      <c r="I859" s="301"/>
      <c r="J859" s="301"/>
      <c r="K859" s="301"/>
    </row>
    <row r="860" spans="5:11" ht="12">
      <c r="E860" s="301"/>
      <c r="F860" s="301"/>
      <c r="G860" s="301"/>
      <c r="H860" s="301"/>
      <c r="I860" s="301"/>
      <c r="J860" s="301"/>
      <c r="K860" s="301"/>
    </row>
    <row r="861" spans="5:11" ht="12">
      <c r="E861" s="301"/>
      <c r="F861" s="301"/>
      <c r="G861" s="301"/>
      <c r="H861" s="301"/>
      <c r="I861" s="301"/>
      <c r="J861" s="301"/>
      <c r="K861" s="301"/>
    </row>
    <row r="862" spans="5:11" ht="12">
      <c r="E862" s="301"/>
      <c r="F862" s="301"/>
      <c r="G862" s="301"/>
      <c r="H862" s="301"/>
      <c r="I862" s="301"/>
      <c r="J862" s="301"/>
      <c r="K862" s="301"/>
    </row>
    <row r="863" spans="5:11" ht="12">
      <c r="E863" s="301"/>
      <c r="F863" s="301"/>
      <c r="G863" s="301"/>
      <c r="H863" s="301"/>
      <c r="I863" s="301"/>
      <c r="J863" s="301"/>
      <c r="K863" s="301"/>
    </row>
    <row r="864" spans="5:11" ht="12">
      <c r="E864" s="301"/>
      <c r="F864" s="301"/>
      <c r="G864" s="301"/>
      <c r="H864" s="301"/>
      <c r="I864" s="301"/>
      <c r="J864" s="301"/>
      <c r="K864" s="301"/>
    </row>
    <row r="865" spans="5:11" ht="12">
      <c r="E865" s="301"/>
      <c r="F865" s="301"/>
      <c r="G865" s="301"/>
      <c r="H865" s="301"/>
      <c r="I865" s="301"/>
      <c r="J865" s="301"/>
      <c r="K865" s="301"/>
    </row>
    <row r="866" spans="5:11" ht="12">
      <c r="E866" s="301"/>
      <c r="F866" s="301"/>
      <c r="G866" s="301"/>
      <c r="H866" s="301"/>
      <c r="I866" s="301"/>
      <c r="J866" s="301"/>
      <c r="K866" s="301"/>
    </row>
    <row r="867" spans="5:11" ht="12">
      <c r="E867" s="301"/>
      <c r="F867" s="301"/>
      <c r="G867" s="301"/>
      <c r="H867" s="301"/>
      <c r="I867" s="301"/>
      <c r="J867" s="301"/>
      <c r="K867" s="301"/>
    </row>
    <row r="868" spans="5:11" ht="12">
      <c r="E868" s="301"/>
      <c r="F868" s="301"/>
      <c r="G868" s="301"/>
      <c r="H868" s="301"/>
      <c r="I868" s="301"/>
      <c r="J868" s="301"/>
      <c r="K868" s="301"/>
    </row>
    <row r="869" spans="5:11" ht="12">
      <c r="E869" s="301"/>
      <c r="F869" s="301"/>
      <c r="G869" s="301"/>
      <c r="H869" s="301"/>
      <c r="I869" s="301"/>
      <c r="J869" s="301"/>
      <c r="K869" s="301"/>
    </row>
    <row r="870" spans="5:11" ht="12">
      <c r="E870" s="301"/>
      <c r="F870" s="301"/>
      <c r="G870" s="301"/>
      <c r="H870" s="301"/>
      <c r="I870" s="301"/>
      <c r="J870" s="301"/>
      <c r="K870" s="301"/>
    </row>
    <row r="871" spans="5:11" ht="12">
      <c r="E871" s="301"/>
      <c r="F871" s="301"/>
      <c r="G871" s="301"/>
      <c r="H871" s="301"/>
      <c r="I871" s="301"/>
      <c r="J871" s="301"/>
      <c r="K871" s="301"/>
    </row>
    <row r="872" spans="5:11" ht="12">
      <c r="E872" s="301"/>
      <c r="F872" s="301"/>
      <c r="G872" s="301"/>
      <c r="H872" s="301"/>
      <c r="I872" s="301"/>
      <c r="J872" s="301"/>
      <c r="K872" s="301"/>
    </row>
    <row r="873" spans="5:11" ht="12">
      <c r="E873" s="301"/>
      <c r="F873" s="301"/>
      <c r="G873" s="301"/>
      <c r="H873" s="301"/>
      <c r="I873" s="301"/>
      <c r="J873" s="301"/>
      <c r="K873" s="301"/>
    </row>
    <row r="874" spans="5:11" ht="12">
      <c r="E874" s="301"/>
      <c r="F874" s="301"/>
      <c r="G874" s="301"/>
      <c r="H874" s="301"/>
      <c r="I874" s="301"/>
      <c r="J874" s="301"/>
      <c r="K874" s="301"/>
    </row>
    <row r="875" spans="5:11" ht="12">
      <c r="E875" s="301"/>
      <c r="F875" s="301"/>
      <c r="G875" s="301"/>
      <c r="H875" s="301"/>
      <c r="I875" s="301"/>
      <c r="J875" s="301"/>
      <c r="K875" s="301"/>
    </row>
    <row r="876" spans="5:11" ht="12">
      <c r="E876" s="301"/>
      <c r="F876" s="301"/>
      <c r="G876" s="301"/>
      <c r="H876" s="301"/>
      <c r="I876" s="301"/>
      <c r="J876" s="301"/>
      <c r="K876" s="301"/>
    </row>
    <row r="877" spans="5:11" ht="12">
      <c r="E877" s="301"/>
      <c r="F877" s="301"/>
      <c r="G877" s="301"/>
      <c r="H877" s="301"/>
      <c r="I877" s="301"/>
      <c r="J877" s="301"/>
      <c r="K877" s="301"/>
    </row>
    <row r="878" spans="5:11" ht="12">
      <c r="E878" s="301"/>
      <c r="F878" s="301"/>
      <c r="G878" s="301"/>
      <c r="H878" s="301"/>
      <c r="I878" s="301"/>
      <c r="J878" s="301"/>
      <c r="K878" s="301"/>
    </row>
    <row r="879" spans="5:11" ht="12">
      <c r="E879" s="301"/>
      <c r="F879" s="301"/>
      <c r="G879" s="301"/>
      <c r="H879" s="301"/>
      <c r="I879" s="301"/>
      <c r="J879" s="301"/>
      <c r="K879" s="301"/>
    </row>
    <row r="880" spans="5:11" ht="12">
      <c r="E880" s="301"/>
      <c r="F880" s="301"/>
      <c r="G880" s="301"/>
      <c r="H880" s="301"/>
      <c r="I880" s="301"/>
      <c r="J880" s="301"/>
      <c r="K880" s="301"/>
    </row>
    <row r="881" spans="5:11" ht="12">
      <c r="E881" s="301"/>
      <c r="F881" s="301"/>
      <c r="G881" s="301"/>
      <c r="H881" s="301"/>
      <c r="I881" s="301"/>
      <c r="J881" s="301"/>
      <c r="K881" s="301"/>
    </row>
    <row r="882" spans="5:11" ht="12">
      <c r="E882" s="301"/>
      <c r="F882" s="301"/>
      <c r="G882" s="301"/>
      <c r="H882" s="301"/>
      <c r="I882" s="301"/>
      <c r="J882" s="301"/>
      <c r="K882" s="301"/>
    </row>
    <row r="883" spans="5:11" ht="12">
      <c r="E883" s="301"/>
      <c r="F883" s="301"/>
      <c r="G883" s="301"/>
      <c r="H883" s="301"/>
      <c r="I883" s="301"/>
      <c r="J883" s="301"/>
      <c r="K883" s="301"/>
    </row>
    <row r="884" spans="5:11" ht="12">
      <c r="E884" s="301"/>
      <c r="F884" s="301"/>
      <c r="G884" s="301"/>
      <c r="H884" s="301"/>
      <c r="I884" s="301"/>
      <c r="J884" s="301"/>
      <c r="K884" s="301"/>
    </row>
    <row r="885" spans="5:11" ht="12">
      <c r="E885" s="301"/>
      <c r="F885" s="301"/>
      <c r="G885" s="301"/>
      <c r="H885" s="301"/>
      <c r="I885" s="301"/>
      <c r="J885" s="301"/>
      <c r="K885" s="301"/>
    </row>
    <row r="886" spans="5:11" ht="12">
      <c r="E886" s="301"/>
      <c r="F886" s="301"/>
      <c r="G886" s="301"/>
      <c r="H886" s="301"/>
      <c r="I886" s="301"/>
      <c r="J886" s="301"/>
      <c r="K886" s="301"/>
    </row>
    <row r="887" spans="5:11" ht="12">
      <c r="E887" s="301"/>
      <c r="F887" s="301"/>
      <c r="G887" s="301"/>
      <c r="H887" s="301"/>
      <c r="I887" s="301"/>
      <c r="J887" s="301"/>
      <c r="K887" s="301"/>
    </row>
    <row r="888" spans="5:11" ht="12">
      <c r="E888" s="301"/>
      <c r="F888" s="301"/>
      <c r="G888" s="301"/>
      <c r="H888" s="301"/>
      <c r="I888" s="301"/>
      <c r="J888" s="301"/>
      <c r="K888" s="301"/>
    </row>
    <row r="889" spans="5:11" ht="12">
      <c r="E889" s="301"/>
      <c r="F889" s="301"/>
      <c r="G889" s="301"/>
      <c r="H889" s="301"/>
      <c r="I889" s="301"/>
      <c r="J889" s="301"/>
      <c r="K889" s="301"/>
    </row>
    <row r="890" spans="5:11" ht="12">
      <c r="E890" s="301"/>
      <c r="F890" s="301"/>
      <c r="G890" s="301"/>
      <c r="H890" s="301"/>
      <c r="I890" s="301"/>
      <c r="J890" s="301"/>
      <c r="K890" s="301"/>
    </row>
    <row r="891" spans="5:11" ht="12">
      <c r="E891" s="301"/>
      <c r="F891" s="301"/>
      <c r="G891" s="301"/>
      <c r="H891" s="301"/>
      <c r="I891" s="301"/>
      <c r="J891" s="301"/>
      <c r="K891" s="301"/>
    </row>
    <row r="892" spans="5:11" ht="12">
      <c r="E892" s="301"/>
      <c r="F892" s="301"/>
      <c r="G892" s="301"/>
      <c r="H892" s="301"/>
      <c r="I892" s="301"/>
      <c r="J892" s="301"/>
      <c r="K892" s="301"/>
    </row>
    <row r="893" spans="5:11" ht="12">
      <c r="E893" s="301"/>
      <c r="F893" s="301"/>
      <c r="G893" s="301"/>
      <c r="H893" s="301"/>
      <c r="I893" s="301"/>
      <c r="J893" s="301"/>
      <c r="K893" s="301"/>
    </row>
    <row r="894" spans="5:11" ht="12">
      <c r="E894" s="301"/>
      <c r="F894" s="301"/>
      <c r="G894" s="301"/>
      <c r="H894" s="301"/>
      <c r="I894" s="301"/>
      <c r="J894" s="301"/>
      <c r="K894" s="301"/>
    </row>
    <row r="895" spans="5:11" ht="12">
      <c r="E895" s="301"/>
      <c r="F895" s="301"/>
      <c r="G895" s="301"/>
      <c r="H895" s="301"/>
      <c r="I895" s="301"/>
      <c r="J895" s="301"/>
      <c r="K895" s="301"/>
    </row>
    <row r="896" spans="5:11" ht="12">
      <c r="E896" s="301"/>
      <c r="F896" s="301"/>
      <c r="G896" s="301"/>
      <c r="H896" s="301"/>
      <c r="I896" s="301"/>
      <c r="J896" s="301"/>
      <c r="K896" s="301"/>
    </row>
    <row r="897" spans="5:11" ht="12">
      <c r="E897" s="301"/>
      <c r="F897" s="301"/>
      <c r="G897" s="301"/>
      <c r="H897" s="301"/>
      <c r="I897" s="301"/>
      <c r="J897" s="301"/>
      <c r="K897" s="301"/>
    </row>
    <row r="898" spans="5:11" ht="12">
      <c r="E898" s="301"/>
      <c r="F898" s="301"/>
      <c r="G898" s="301"/>
      <c r="H898" s="301"/>
      <c r="I898" s="301"/>
      <c r="J898" s="301"/>
      <c r="K898" s="301"/>
    </row>
    <row r="899" spans="5:11" ht="12">
      <c r="E899" s="301"/>
      <c r="F899" s="301"/>
      <c r="G899" s="301"/>
      <c r="H899" s="301"/>
      <c r="I899" s="301"/>
      <c r="J899" s="301"/>
      <c r="K899" s="301"/>
    </row>
    <row r="900" spans="5:11" ht="12">
      <c r="E900" s="301"/>
      <c r="F900" s="301"/>
      <c r="G900" s="301"/>
      <c r="H900" s="301"/>
      <c r="I900" s="301"/>
      <c r="J900" s="301"/>
      <c r="K900" s="301"/>
    </row>
    <row r="901" spans="5:11" ht="12">
      <c r="E901" s="301"/>
      <c r="F901" s="301"/>
      <c r="G901" s="301"/>
      <c r="H901" s="301"/>
      <c r="I901" s="301"/>
      <c r="J901" s="301"/>
      <c r="K901" s="301"/>
    </row>
    <row r="902" spans="5:11" ht="12">
      <c r="E902" s="301"/>
      <c r="F902" s="301"/>
      <c r="G902" s="301"/>
      <c r="H902" s="301"/>
      <c r="I902" s="301"/>
      <c r="J902" s="301"/>
      <c r="K902" s="301"/>
    </row>
    <row r="903" spans="5:11" ht="12">
      <c r="E903" s="301"/>
      <c r="F903" s="301"/>
      <c r="G903" s="301"/>
      <c r="H903" s="301"/>
      <c r="I903" s="301"/>
      <c r="J903" s="301"/>
      <c r="K903" s="301"/>
    </row>
    <row r="904" spans="5:11" ht="12">
      <c r="E904" s="301"/>
      <c r="F904" s="301"/>
      <c r="G904" s="301"/>
      <c r="H904" s="301"/>
      <c r="I904" s="301"/>
      <c r="J904" s="301"/>
      <c r="K904" s="301"/>
    </row>
    <row r="905" spans="5:11" ht="12">
      <c r="E905" s="301"/>
      <c r="F905" s="301"/>
      <c r="G905" s="301"/>
      <c r="H905" s="301"/>
      <c r="I905" s="301"/>
      <c r="J905" s="301"/>
      <c r="K905" s="301"/>
    </row>
    <row r="906" spans="5:11" ht="12">
      <c r="E906" s="301"/>
      <c r="F906" s="301"/>
      <c r="G906" s="301"/>
      <c r="H906" s="301"/>
      <c r="I906" s="301"/>
      <c r="J906" s="301"/>
      <c r="K906" s="301"/>
    </row>
    <row r="907" spans="5:11" ht="12">
      <c r="E907" s="301"/>
      <c r="F907" s="301"/>
      <c r="G907" s="301"/>
      <c r="H907" s="301"/>
      <c r="I907" s="301"/>
      <c r="J907" s="301"/>
      <c r="K907" s="301"/>
    </row>
    <row r="908" spans="5:11" ht="12">
      <c r="E908" s="301"/>
      <c r="F908" s="301"/>
      <c r="G908" s="301"/>
      <c r="H908" s="301"/>
      <c r="I908" s="301"/>
      <c r="J908" s="301"/>
      <c r="K908" s="301"/>
    </row>
    <row r="909" spans="5:11" ht="12">
      <c r="E909" s="301"/>
      <c r="F909" s="301"/>
      <c r="G909" s="301"/>
      <c r="H909" s="301"/>
      <c r="I909" s="301"/>
      <c r="J909" s="301"/>
      <c r="K909" s="301"/>
    </row>
    <row r="910" spans="5:11" ht="12">
      <c r="E910" s="301"/>
      <c r="F910" s="301"/>
      <c r="G910" s="301"/>
      <c r="H910" s="301"/>
      <c r="I910" s="301"/>
      <c r="J910" s="301"/>
      <c r="K910" s="301"/>
    </row>
    <row r="911" spans="5:11" ht="12">
      <c r="E911" s="301"/>
      <c r="F911" s="301"/>
      <c r="G911" s="301"/>
      <c r="H911" s="301"/>
      <c r="I911" s="301"/>
      <c r="J911" s="301"/>
      <c r="K911" s="301"/>
    </row>
    <row r="912" spans="5:11" ht="12">
      <c r="E912" s="301"/>
      <c r="F912" s="301"/>
      <c r="G912" s="301"/>
      <c r="H912" s="301"/>
      <c r="I912" s="301"/>
      <c r="J912" s="301"/>
      <c r="K912" s="301"/>
    </row>
    <row r="913" spans="5:11" ht="12">
      <c r="E913" s="301"/>
      <c r="F913" s="301"/>
      <c r="G913" s="301"/>
      <c r="H913" s="301"/>
      <c r="I913" s="301"/>
      <c r="J913" s="301"/>
      <c r="K913" s="301"/>
    </row>
    <row r="914" spans="5:11" ht="12">
      <c r="E914" s="301"/>
      <c r="F914" s="301"/>
      <c r="G914" s="301"/>
      <c r="H914" s="301"/>
      <c r="I914" s="301"/>
      <c r="J914" s="301"/>
      <c r="K914" s="301"/>
    </row>
    <row r="915" spans="5:11" ht="12">
      <c r="E915" s="301"/>
      <c r="F915" s="301"/>
      <c r="G915" s="301"/>
      <c r="H915" s="301"/>
      <c r="I915" s="301"/>
      <c r="J915" s="301"/>
      <c r="K915" s="301"/>
    </row>
    <row r="916" spans="5:11" ht="12">
      <c r="E916" s="301"/>
      <c r="F916" s="301"/>
      <c r="G916" s="301"/>
      <c r="H916" s="301"/>
      <c r="I916" s="301"/>
      <c r="J916" s="301"/>
      <c r="K916" s="301"/>
    </row>
    <row r="917" spans="5:11" ht="12">
      <c r="E917" s="301"/>
      <c r="F917" s="301"/>
      <c r="G917" s="301"/>
      <c r="H917" s="301"/>
      <c r="I917" s="301"/>
      <c r="J917" s="301"/>
      <c r="K917" s="301"/>
    </row>
    <row r="918" spans="5:11" ht="12">
      <c r="E918" s="301"/>
      <c r="F918" s="301"/>
      <c r="G918" s="301"/>
      <c r="H918" s="301"/>
      <c r="I918" s="301"/>
      <c r="J918" s="301"/>
      <c r="K918" s="301"/>
    </row>
    <row r="919" spans="5:11" ht="12">
      <c r="E919" s="301"/>
      <c r="F919" s="301"/>
      <c r="G919" s="301"/>
      <c r="H919" s="301"/>
      <c r="I919" s="301"/>
      <c r="J919" s="301"/>
      <c r="K919" s="301"/>
    </row>
    <row r="920" spans="5:11" ht="12">
      <c r="E920" s="301"/>
      <c r="F920" s="301"/>
      <c r="G920" s="301"/>
      <c r="H920" s="301"/>
      <c r="I920" s="301"/>
      <c r="J920" s="301"/>
      <c r="K920" s="301"/>
    </row>
    <row r="921" spans="5:11" ht="12">
      <c r="E921" s="301"/>
      <c r="F921" s="301"/>
      <c r="G921" s="301"/>
      <c r="H921" s="301"/>
      <c r="I921" s="301"/>
      <c r="J921" s="301"/>
      <c r="K921" s="301"/>
    </row>
    <row r="922" spans="5:11" ht="12">
      <c r="E922" s="301"/>
      <c r="F922" s="301"/>
      <c r="G922" s="301"/>
      <c r="H922" s="301"/>
      <c r="I922" s="301"/>
      <c r="J922" s="301"/>
      <c r="K922" s="301"/>
    </row>
    <row r="923" spans="5:11" ht="12">
      <c r="E923" s="301"/>
      <c r="F923" s="301"/>
      <c r="G923" s="301"/>
      <c r="H923" s="301"/>
      <c r="I923" s="301"/>
      <c r="J923" s="301"/>
      <c r="K923" s="301"/>
    </row>
    <row r="924" spans="5:11" ht="12">
      <c r="E924" s="301"/>
      <c r="F924" s="301"/>
      <c r="G924" s="301"/>
      <c r="H924" s="301"/>
      <c r="I924" s="301"/>
      <c r="J924" s="301"/>
      <c r="K924" s="301"/>
    </row>
    <row r="925" spans="5:11" ht="12">
      <c r="E925" s="301"/>
      <c r="F925" s="301"/>
      <c r="G925" s="301"/>
      <c r="H925" s="301"/>
      <c r="I925" s="301"/>
      <c r="J925" s="301"/>
      <c r="K925" s="301"/>
    </row>
    <row r="926" spans="5:11" ht="12">
      <c r="E926" s="301"/>
      <c r="F926" s="301"/>
      <c r="G926" s="301"/>
      <c r="H926" s="301"/>
      <c r="I926" s="301"/>
      <c r="J926" s="301"/>
      <c r="K926" s="301"/>
    </row>
    <row r="927" spans="5:11" ht="12">
      <c r="E927" s="301"/>
      <c r="F927" s="301"/>
      <c r="G927" s="301"/>
      <c r="H927" s="301"/>
      <c r="I927" s="301"/>
      <c r="J927" s="301"/>
      <c r="K927" s="301"/>
    </row>
    <row r="928" spans="5:11" ht="12">
      <c r="E928" s="301"/>
      <c r="F928" s="301"/>
      <c r="G928" s="301"/>
      <c r="H928" s="301"/>
      <c r="I928" s="301"/>
      <c r="J928" s="301"/>
      <c r="K928" s="301"/>
    </row>
    <row r="929" spans="5:11" ht="12">
      <c r="E929" s="301"/>
      <c r="F929" s="301"/>
      <c r="G929" s="301"/>
      <c r="H929" s="301"/>
      <c r="I929" s="301"/>
      <c r="J929" s="301"/>
      <c r="K929" s="301"/>
    </row>
    <row r="930" spans="5:11" ht="12">
      <c r="E930" s="301"/>
      <c r="F930" s="301"/>
      <c r="G930" s="301"/>
      <c r="H930" s="301"/>
      <c r="I930" s="301"/>
      <c r="J930" s="301"/>
      <c r="K930" s="301"/>
    </row>
    <row r="931" spans="5:11" ht="12">
      <c r="E931" s="301"/>
      <c r="F931" s="301"/>
      <c r="G931" s="301"/>
      <c r="H931" s="301"/>
      <c r="I931" s="301"/>
      <c r="J931" s="301"/>
      <c r="K931" s="301"/>
    </row>
    <row r="932" spans="5:11" ht="12">
      <c r="E932" s="301"/>
      <c r="F932" s="301"/>
      <c r="G932" s="301"/>
      <c r="H932" s="301"/>
      <c r="I932" s="301"/>
      <c r="J932" s="301"/>
      <c r="K932" s="301"/>
    </row>
    <row r="933" spans="5:11" ht="12">
      <c r="E933" s="301"/>
      <c r="F933" s="301"/>
      <c r="G933" s="301"/>
      <c r="H933" s="301"/>
      <c r="I933" s="301"/>
      <c r="J933" s="301"/>
      <c r="K933" s="301"/>
    </row>
    <row r="934" spans="5:11" ht="12">
      <c r="E934" s="301"/>
      <c r="F934" s="301"/>
      <c r="G934" s="301"/>
      <c r="H934" s="301"/>
      <c r="I934" s="301"/>
      <c r="J934" s="301"/>
      <c r="K934" s="301"/>
    </row>
    <row r="935" spans="5:11" ht="12">
      <c r="E935" s="301"/>
      <c r="F935" s="301"/>
      <c r="G935" s="301"/>
      <c r="H935" s="301"/>
      <c r="I935" s="301"/>
      <c r="J935" s="301"/>
      <c r="K935" s="301"/>
    </row>
    <row r="936" spans="5:11" ht="12">
      <c r="E936" s="301"/>
      <c r="F936" s="301"/>
      <c r="G936" s="301"/>
      <c r="H936" s="301"/>
      <c r="I936" s="301"/>
      <c r="J936" s="301"/>
      <c r="K936" s="301"/>
    </row>
    <row r="937" spans="5:11" ht="12">
      <c r="E937" s="301"/>
      <c r="F937" s="301"/>
      <c r="G937" s="301"/>
      <c r="H937" s="301"/>
      <c r="I937" s="301"/>
      <c r="J937" s="301"/>
      <c r="K937" s="301"/>
    </row>
    <row r="938" spans="5:11" ht="12">
      <c r="E938" s="301"/>
      <c r="F938" s="301"/>
      <c r="G938" s="301"/>
      <c r="H938" s="301"/>
      <c r="I938" s="301"/>
      <c r="J938" s="301"/>
      <c r="K938" s="301"/>
    </row>
    <row r="939" spans="5:11" ht="12">
      <c r="E939" s="301"/>
      <c r="F939" s="301"/>
      <c r="G939" s="301"/>
      <c r="H939" s="301"/>
      <c r="I939" s="301"/>
      <c r="J939" s="301"/>
      <c r="K939" s="301"/>
    </row>
    <row r="940" spans="5:11" ht="12">
      <c r="E940" s="301"/>
      <c r="F940" s="301"/>
      <c r="G940" s="301"/>
      <c r="H940" s="301"/>
      <c r="I940" s="301"/>
      <c r="J940" s="301"/>
      <c r="K940" s="301"/>
    </row>
    <row r="941" spans="5:11" ht="12">
      <c r="E941" s="301"/>
      <c r="F941" s="301"/>
      <c r="G941" s="301"/>
      <c r="H941" s="301"/>
      <c r="I941" s="301"/>
      <c r="J941" s="301"/>
      <c r="K941" s="301"/>
    </row>
    <row r="942" spans="5:11" ht="12">
      <c r="E942" s="301"/>
      <c r="F942" s="301"/>
      <c r="G942" s="301"/>
      <c r="H942" s="301"/>
      <c r="I942" s="301"/>
      <c r="J942" s="301"/>
      <c r="K942" s="301"/>
    </row>
    <row r="943" spans="5:11" ht="12">
      <c r="E943" s="301"/>
      <c r="F943" s="301"/>
      <c r="G943" s="301"/>
      <c r="H943" s="301"/>
      <c r="I943" s="301"/>
      <c r="J943" s="301"/>
      <c r="K943" s="301"/>
    </row>
    <row r="944" spans="5:11" ht="12">
      <c r="E944" s="301"/>
      <c r="F944" s="301"/>
      <c r="G944" s="301"/>
      <c r="H944" s="301"/>
      <c r="I944" s="301"/>
      <c r="J944" s="301"/>
      <c r="K944" s="301"/>
    </row>
    <row r="945" spans="5:11" ht="12">
      <c r="E945" s="301"/>
      <c r="F945" s="301"/>
      <c r="G945" s="301"/>
      <c r="H945" s="301"/>
      <c r="I945" s="301"/>
      <c r="J945" s="301"/>
      <c r="K945" s="301"/>
    </row>
    <row r="946" spans="5:11" ht="12">
      <c r="E946" s="301"/>
      <c r="F946" s="301"/>
      <c r="G946" s="301"/>
      <c r="H946" s="301"/>
      <c r="I946" s="301"/>
      <c r="J946" s="301"/>
      <c r="K946" s="301"/>
    </row>
    <row r="947" spans="5:11" ht="12">
      <c r="E947" s="301"/>
      <c r="F947" s="301"/>
      <c r="G947" s="301"/>
      <c r="H947" s="301"/>
      <c r="I947" s="301"/>
      <c r="J947" s="301"/>
      <c r="K947" s="301"/>
    </row>
    <row r="948" spans="5:11" ht="12">
      <c r="E948" s="301"/>
      <c r="F948" s="301"/>
      <c r="G948" s="301"/>
      <c r="H948" s="301"/>
      <c r="I948" s="301"/>
      <c r="J948" s="301"/>
      <c r="K948" s="301"/>
    </row>
    <row r="949" spans="5:11" ht="12">
      <c r="E949" s="301"/>
      <c r="F949" s="301"/>
      <c r="G949" s="301"/>
      <c r="H949" s="301"/>
      <c r="I949" s="301"/>
      <c r="J949" s="301"/>
      <c r="K949" s="301"/>
    </row>
    <row r="950" spans="5:11" ht="12">
      <c r="E950" s="301"/>
      <c r="F950" s="301"/>
      <c r="G950" s="301"/>
      <c r="H950" s="301"/>
      <c r="I950" s="301"/>
      <c r="J950" s="301"/>
      <c r="K950" s="301"/>
    </row>
    <row r="951" spans="5:11" ht="12">
      <c r="E951" s="301"/>
      <c r="F951" s="301"/>
      <c r="G951" s="301"/>
      <c r="H951" s="301"/>
      <c r="I951" s="301"/>
      <c r="J951" s="301"/>
      <c r="K951" s="301"/>
    </row>
    <row r="952" spans="5:11" ht="12">
      <c r="E952" s="301"/>
      <c r="F952" s="301"/>
      <c r="G952" s="301"/>
      <c r="H952" s="301"/>
      <c r="I952" s="301"/>
      <c r="J952" s="301"/>
      <c r="K952" s="301"/>
    </row>
    <row r="953" spans="5:11" ht="12">
      <c r="E953" s="301"/>
      <c r="F953" s="301"/>
      <c r="G953" s="301"/>
      <c r="H953" s="301"/>
      <c r="I953" s="301"/>
      <c r="J953" s="301"/>
      <c r="K953" s="301"/>
    </row>
    <row r="954" spans="5:11" ht="12">
      <c r="E954" s="301"/>
      <c r="F954" s="301"/>
      <c r="G954" s="301"/>
      <c r="H954" s="301"/>
      <c r="I954" s="301"/>
      <c r="J954" s="301"/>
      <c r="K954" s="301"/>
    </row>
    <row r="955" spans="5:11" ht="12">
      <c r="E955" s="301"/>
      <c r="F955" s="301"/>
      <c r="G955" s="301"/>
      <c r="H955" s="301"/>
      <c r="I955" s="301"/>
      <c r="J955" s="301"/>
      <c r="K955" s="301"/>
    </row>
    <row r="956" spans="5:11" ht="12">
      <c r="E956" s="301"/>
      <c r="F956" s="301"/>
      <c r="G956" s="301"/>
      <c r="H956" s="301"/>
      <c r="I956" s="301"/>
      <c r="J956" s="301"/>
      <c r="K956" s="301"/>
    </row>
    <row r="957" spans="5:11" ht="12">
      <c r="E957" s="301"/>
      <c r="F957" s="301"/>
      <c r="G957" s="301"/>
      <c r="H957" s="301"/>
      <c r="I957" s="301"/>
      <c r="J957" s="301"/>
      <c r="K957" s="301"/>
    </row>
    <row r="958" spans="5:11" ht="12">
      <c r="E958" s="301"/>
      <c r="F958" s="301"/>
      <c r="G958" s="301"/>
      <c r="H958" s="301"/>
      <c r="I958" s="301"/>
      <c r="J958" s="301"/>
      <c r="K958" s="301"/>
    </row>
    <row r="959" spans="5:11" ht="12">
      <c r="E959" s="301"/>
      <c r="F959" s="301"/>
      <c r="G959" s="301"/>
      <c r="H959" s="301"/>
      <c r="I959" s="301"/>
      <c r="J959" s="301"/>
      <c r="K959" s="301"/>
    </row>
    <row r="960" spans="5:11" ht="12">
      <c r="E960" s="301"/>
      <c r="F960" s="301"/>
      <c r="G960" s="301"/>
      <c r="H960" s="301"/>
      <c r="I960" s="301"/>
      <c r="J960" s="301"/>
      <c r="K960" s="301"/>
    </row>
    <row r="961" spans="5:11" ht="12">
      <c r="E961" s="301"/>
      <c r="F961" s="301"/>
      <c r="G961" s="301"/>
      <c r="H961" s="301"/>
      <c r="I961" s="301"/>
      <c r="J961" s="301"/>
      <c r="K961" s="301"/>
    </row>
    <row r="962" spans="5:11" ht="12">
      <c r="E962" s="301"/>
      <c r="F962" s="301"/>
      <c r="G962" s="301"/>
      <c r="H962" s="301"/>
      <c r="I962" s="301"/>
      <c r="J962" s="301"/>
      <c r="K962" s="301"/>
    </row>
    <row r="963" spans="5:11" ht="12">
      <c r="E963" s="301"/>
      <c r="F963" s="301"/>
      <c r="G963" s="301"/>
      <c r="H963" s="301"/>
      <c r="I963" s="301"/>
      <c r="J963" s="301"/>
      <c r="K963" s="301"/>
    </row>
    <row r="964" spans="5:11" ht="12">
      <c r="E964" s="301"/>
      <c r="F964" s="301"/>
      <c r="G964" s="301"/>
      <c r="H964" s="301"/>
      <c r="I964" s="301"/>
      <c r="J964" s="301"/>
      <c r="K964" s="301"/>
    </row>
    <row r="965" spans="5:11" ht="12">
      <c r="E965" s="301"/>
      <c r="F965" s="301"/>
      <c r="G965" s="301"/>
      <c r="H965" s="301"/>
      <c r="I965" s="301"/>
      <c r="J965" s="301"/>
      <c r="K965" s="301"/>
    </row>
    <row r="966" spans="5:11" ht="12">
      <c r="E966" s="301"/>
      <c r="F966" s="301"/>
      <c r="G966" s="301"/>
      <c r="H966" s="301"/>
      <c r="I966" s="301"/>
      <c r="J966" s="301"/>
      <c r="K966" s="301"/>
    </row>
    <row r="967" spans="5:11" ht="12">
      <c r="E967" s="301"/>
      <c r="F967" s="301"/>
      <c r="G967" s="301"/>
      <c r="H967" s="301"/>
      <c r="I967" s="301"/>
      <c r="J967" s="301"/>
      <c r="K967" s="301"/>
    </row>
    <row r="968" spans="5:11" ht="12">
      <c r="E968" s="301"/>
      <c r="F968" s="301"/>
      <c r="G968" s="301"/>
      <c r="H968" s="301"/>
      <c r="I968" s="301"/>
      <c r="J968" s="301"/>
      <c r="K968" s="301"/>
    </row>
    <row r="969" spans="5:11" ht="12">
      <c r="E969" s="301"/>
      <c r="F969" s="301"/>
      <c r="G969" s="301"/>
      <c r="H969" s="301"/>
      <c r="I969" s="301"/>
      <c r="J969" s="301"/>
      <c r="K969" s="301"/>
    </row>
    <row r="970" spans="5:11" ht="12">
      <c r="E970" s="301"/>
      <c r="F970" s="301"/>
      <c r="G970" s="301"/>
      <c r="H970" s="301"/>
      <c r="I970" s="301"/>
      <c r="J970" s="301"/>
      <c r="K970" s="301"/>
    </row>
    <row r="971" spans="5:11" ht="12">
      <c r="E971" s="301"/>
      <c r="F971" s="301"/>
      <c r="G971" s="301"/>
      <c r="H971" s="301"/>
      <c r="I971" s="301"/>
      <c r="J971" s="301"/>
      <c r="K971" s="301"/>
    </row>
    <row r="972" spans="5:11" ht="12">
      <c r="E972" s="301"/>
      <c r="F972" s="301"/>
      <c r="G972" s="301"/>
      <c r="H972" s="301"/>
      <c r="I972" s="301"/>
      <c r="J972" s="301"/>
      <c r="K972" s="301"/>
    </row>
    <row r="973" spans="5:11" ht="12">
      <c r="E973" s="301"/>
      <c r="F973" s="301"/>
      <c r="G973" s="301"/>
      <c r="H973" s="301"/>
      <c r="I973" s="301"/>
      <c r="J973" s="301"/>
      <c r="K973" s="301"/>
    </row>
    <row r="974" spans="5:11" ht="12">
      <c r="E974" s="301"/>
      <c r="F974" s="301"/>
      <c r="G974" s="301"/>
      <c r="H974" s="301"/>
      <c r="I974" s="301"/>
      <c r="J974" s="301"/>
      <c r="K974" s="301"/>
    </row>
    <row r="975" spans="5:11" ht="12">
      <c r="E975" s="301"/>
      <c r="F975" s="301"/>
      <c r="G975" s="301"/>
      <c r="H975" s="301"/>
      <c r="I975" s="301"/>
      <c r="J975" s="301"/>
      <c r="K975" s="301"/>
    </row>
    <row r="976" spans="5:11" ht="12">
      <c r="E976" s="301"/>
      <c r="F976" s="301"/>
      <c r="G976" s="301"/>
      <c r="H976" s="301"/>
      <c r="I976" s="301"/>
      <c r="J976" s="301"/>
      <c r="K976" s="301"/>
    </row>
    <row r="977" spans="5:11" ht="12">
      <c r="E977" s="301"/>
      <c r="F977" s="301"/>
      <c r="G977" s="301"/>
      <c r="H977" s="301"/>
      <c r="I977" s="301"/>
      <c r="J977" s="301"/>
      <c r="K977" s="301"/>
    </row>
    <row r="978" spans="5:11" ht="12">
      <c r="E978" s="301"/>
      <c r="F978" s="301"/>
      <c r="G978" s="301"/>
      <c r="H978" s="301"/>
      <c r="I978" s="301"/>
      <c r="J978" s="301"/>
      <c r="K978" s="301"/>
    </row>
    <row r="979" spans="5:11" ht="12">
      <c r="E979" s="301"/>
      <c r="F979" s="301"/>
      <c r="G979" s="301"/>
      <c r="H979" s="301"/>
      <c r="I979" s="301"/>
      <c r="J979" s="301"/>
      <c r="K979" s="301"/>
    </row>
    <row r="980" spans="5:11" ht="12">
      <c r="E980" s="301"/>
      <c r="F980" s="301"/>
      <c r="G980" s="301"/>
      <c r="H980" s="301"/>
      <c r="I980" s="301"/>
      <c r="J980" s="301"/>
      <c r="K980" s="301"/>
    </row>
    <row r="981" spans="5:11" ht="12">
      <c r="E981" s="301"/>
      <c r="F981" s="301"/>
      <c r="G981" s="301"/>
      <c r="H981" s="301"/>
      <c r="I981" s="301"/>
      <c r="J981" s="301"/>
      <c r="K981" s="301"/>
    </row>
    <row r="982" spans="5:11" ht="12">
      <c r="E982" s="301"/>
      <c r="F982" s="301"/>
      <c r="G982" s="301"/>
      <c r="H982" s="301"/>
      <c r="I982" s="301"/>
      <c r="J982" s="301"/>
      <c r="K982" s="301"/>
    </row>
    <row r="983" spans="5:11" ht="12">
      <c r="E983" s="301"/>
      <c r="F983" s="301"/>
      <c r="G983" s="301"/>
      <c r="H983" s="301"/>
      <c r="I983" s="301"/>
      <c r="J983" s="301"/>
      <c r="K983" s="301"/>
    </row>
    <row r="984" spans="5:11" ht="12">
      <c r="E984" s="301"/>
      <c r="F984" s="301"/>
      <c r="G984" s="301"/>
      <c r="H984" s="301"/>
      <c r="I984" s="301"/>
      <c r="J984" s="301"/>
      <c r="K984" s="301"/>
    </row>
    <row r="985" spans="5:11" ht="12">
      <c r="E985" s="301"/>
      <c r="F985" s="301"/>
      <c r="G985" s="301"/>
      <c r="H985" s="301"/>
      <c r="I985" s="301"/>
      <c r="J985" s="301"/>
      <c r="K985" s="301"/>
    </row>
    <row r="986" spans="5:11" ht="12">
      <c r="E986" s="301"/>
      <c r="F986" s="301"/>
      <c r="G986" s="301"/>
      <c r="H986" s="301"/>
      <c r="I986" s="301"/>
      <c r="J986" s="301"/>
      <c r="K986" s="301"/>
    </row>
    <row r="987" spans="5:11" ht="12">
      <c r="E987" s="301"/>
      <c r="F987" s="301"/>
      <c r="G987" s="301"/>
      <c r="H987" s="301"/>
      <c r="I987" s="301"/>
      <c r="J987" s="301"/>
      <c r="K987" s="301"/>
    </row>
    <row r="988" spans="5:11" ht="12">
      <c r="E988" s="301"/>
      <c r="F988" s="301"/>
      <c r="G988" s="301"/>
      <c r="H988" s="301"/>
      <c r="I988" s="301"/>
      <c r="J988" s="301"/>
      <c r="K988" s="301"/>
    </row>
    <row r="989" spans="5:11" ht="12">
      <c r="E989" s="301"/>
      <c r="F989" s="301"/>
      <c r="G989" s="301"/>
      <c r="H989" s="301"/>
      <c r="I989" s="301"/>
      <c r="J989" s="301"/>
      <c r="K989" s="301"/>
    </row>
    <row r="990" spans="5:11" ht="12">
      <c r="E990" s="301"/>
      <c r="F990" s="301"/>
      <c r="G990" s="301"/>
      <c r="H990" s="301"/>
      <c r="I990" s="301"/>
      <c r="J990" s="301"/>
      <c r="K990" s="301"/>
    </row>
    <row r="991" spans="5:11" ht="12">
      <c r="E991" s="301"/>
      <c r="F991" s="301"/>
      <c r="G991" s="301"/>
      <c r="H991" s="301"/>
      <c r="I991" s="301"/>
      <c r="J991" s="301"/>
      <c r="K991" s="301"/>
    </row>
    <row r="992" spans="5:11" ht="12">
      <c r="E992" s="301"/>
      <c r="F992" s="301"/>
      <c r="G992" s="301"/>
      <c r="H992" s="301"/>
      <c r="I992" s="301"/>
      <c r="J992" s="301"/>
      <c r="K992" s="301"/>
    </row>
    <row r="993" spans="5:11" ht="12">
      <c r="E993" s="301"/>
      <c r="F993" s="301"/>
      <c r="G993" s="301"/>
      <c r="H993" s="301"/>
      <c r="I993" s="301"/>
      <c r="J993" s="301"/>
      <c r="K993" s="301"/>
    </row>
    <row r="994" spans="5:11" ht="12">
      <c r="E994" s="301"/>
      <c r="F994" s="301"/>
      <c r="G994" s="301"/>
      <c r="H994" s="301"/>
      <c r="I994" s="301"/>
      <c r="J994" s="301"/>
      <c r="K994" s="301"/>
    </row>
    <row r="995" spans="5:11" ht="12">
      <c r="E995" s="301"/>
      <c r="F995" s="301"/>
      <c r="G995" s="301"/>
      <c r="H995" s="301"/>
      <c r="I995" s="301"/>
      <c r="J995" s="301"/>
      <c r="K995" s="301"/>
    </row>
    <row r="996" spans="5:11" ht="12">
      <c r="E996" s="301"/>
      <c r="F996" s="301"/>
      <c r="G996" s="301"/>
      <c r="H996" s="301"/>
      <c r="I996" s="301"/>
      <c r="J996" s="301"/>
      <c r="K996" s="301"/>
    </row>
    <row r="997" spans="5:11" ht="12">
      <c r="E997" s="301"/>
      <c r="F997" s="301"/>
      <c r="G997" s="301"/>
      <c r="H997" s="301"/>
      <c r="I997" s="301"/>
      <c r="J997" s="301"/>
      <c r="K997" s="301"/>
    </row>
    <row r="998" spans="5:11" ht="12">
      <c r="E998" s="301"/>
      <c r="F998" s="301"/>
      <c r="G998" s="301"/>
      <c r="H998" s="301"/>
      <c r="I998" s="301"/>
      <c r="J998" s="301"/>
      <c r="K998" s="301"/>
    </row>
    <row r="999" spans="5:11" ht="12">
      <c r="E999" s="301"/>
      <c r="F999" s="301"/>
      <c r="G999" s="301"/>
      <c r="H999" s="301"/>
      <c r="I999" s="301"/>
      <c r="J999" s="301"/>
      <c r="K999" s="301"/>
    </row>
    <row r="1000" spans="5:11" ht="12">
      <c r="E1000" s="301"/>
      <c r="F1000" s="301"/>
      <c r="G1000" s="301"/>
      <c r="H1000" s="301"/>
      <c r="I1000" s="301"/>
      <c r="J1000" s="301"/>
      <c r="K1000" s="301"/>
    </row>
  </sheetData>
  <sheetProtection/>
  <mergeCells count="9">
    <mergeCell ref="B7:B11"/>
    <mergeCell ref="B12:B28"/>
    <mergeCell ref="B29:B41"/>
    <mergeCell ref="B44:D44"/>
    <mergeCell ref="H4:H5"/>
    <mergeCell ref="F4:F5"/>
    <mergeCell ref="B3:D6"/>
    <mergeCell ref="E3:E5"/>
    <mergeCell ref="G4:G5"/>
  </mergeCells>
  <printOptions/>
  <pageMargins left="0.35433070866141736" right="0.4330708661417323" top="0.3937007874015748" bottom="0.31496062992125984" header="0.31496062992125984" footer="0.31496062992125984"/>
  <pageSetup firstPageNumber="52" useFirstPageNumber="1" horizontalDpi="600" verticalDpi="600" orientation="portrait" paperSize="9" scale="65" r:id="rId1"/>
  <headerFooter alignWithMargins="0">
    <oddFooter>&amp;C&amp;"ＭＳ 明朝,標準"&amp;16－&amp;P－</oddFooter>
  </headerFooter>
</worksheet>
</file>

<file path=xl/worksheets/sheet6.xml><?xml version="1.0" encoding="utf-8"?>
<worksheet xmlns="http://schemas.openxmlformats.org/spreadsheetml/2006/main" xmlns:r="http://schemas.openxmlformats.org/officeDocument/2006/relationships">
  <dimension ref="B2:I414"/>
  <sheetViews>
    <sheetView showGridLines="0" zoomScalePageLayoutView="0" workbookViewId="0" topLeftCell="A1">
      <pane ySplit="1" topLeftCell="A41" activePane="bottomLeft" state="frozen"/>
      <selection pane="topLeft" activeCell="A1" sqref="A1"/>
      <selection pane="bottomLeft" activeCell="E7" sqref="E7"/>
    </sheetView>
  </sheetViews>
  <sheetFormatPr defaultColWidth="9.00390625" defaultRowHeight="13.5"/>
  <cols>
    <col min="1" max="1" width="1.4921875" style="2" customWidth="1"/>
    <col min="2" max="2" width="6.125" style="4" customWidth="1"/>
    <col min="3" max="3" width="4.50390625" style="5" customWidth="1"/>
    <col min="4" max="4" width="19.375" style="2" customWidth="1"/>
    <col min="5" max="8" width="22.50390625" style="2" customWidth="1"/>
    <col min="9" max="9" width="11.00390625" style="2" customWidth="1"/>
    <col min="10" max="16384" width="9.00390625" style="2" customWidth="1"/>
  </cols>
  <sheetData>
    <row r="1" ht="7.5" customHeight="1"/>
    <row r="2" spans="2:3" s="6" customFormat="1" ht="26.25" customHeight="1" thickBot="1">
      <c r="B2" s="8"/>
      <c r="C2" s="9" t="s">
        <v>220</v>
      </c>
    </row>
    <row r="3" spans="2:8" s="30" customFormat="1" ht="19.5" customHeight="1">
      <c r="B3" s="607" t="s">
        <v>161</v>
      </c>
      <c r="C3" s="608"/>
      <c r="D3" s="609"/>
      <c r="E3" s="613" t="s">
        <v>149</v>
      </c>
      <c r="F3" s="614"/>
      <c r="G3" s="602" t="s">
        <v>150</v>
      </c>
      <c r="H3" s="603"/>
    </row>
    <row r="4" spans="2:8" s="32" customFormat="1" ht="35.25" customHeight="1">
      <c r="B4" s="610"/>
      <c r="C4" s="611"/>
      <c r="D4" s="612"/>
      <c r="E4" s="399" t="s">
        <v>171</v>
      </c>
      <c r="F4" s="400" t="s">
        <v>172</v>
      </c>
      <c r="G4" s="401" t="s">
        <v>173</v>
      </c>
      <c r="H4" s="402" t="s">
        <v>174</v>
      </c>
    </row>
    <row r="5" spans="2:8" s="32" customFormat="1" ht="51" customHeight="1">
      <c r="B5" s="604" t="s">
        <v>163</v>
      </c>
      <c r="C5" s="605"/>
      <c r="D5" s="606"/>
      <c r="E5" s="403" t="s">
        <v>151</v>
      </c>
      <c r="F5" s="404" t="s">
        <v>152</v>
      </c>
      <c r="G5" s="405" t="s">
        <v>153</v>
      </c>
      <c r="H5" s="406" t="s">
        <v>154</v>
      </c>
    </row>
    <row r="6" spans="2:8" s="32" customFormat="1" ht="58.5" customHeight="1" thickBot="1">
      <c r="B6" s="498" t="s">
        <v>162</v>
      </c>
      <c r="C6" s="499"/>
      <c r="D6" s="500"/>
      <c r="E6" s="407" t="s">
        <v>155</v>
      </c>
      <c r="F6" s="408" t="s">
        <v>156</v>
      </c>
      <c r="G6" s="409" t="s">
        <v>157</v>
      </c>
      <c r="H6" s="410" t="s">
        <v>158</v>
      </c>
    </row>
    <row r="7" spans="2:8" ht="23.25" customHeight="1" thickTop="1">
      <c r="B7" s="576" t="s">
        <v>146</v>
      </c>
      <c r="C7" s="359" t="s">
        <v>160</v>
      </c>
      <c r="D7" s="360" t="s">
        <v>39</v>
      </c>
      <c r="E7" s="105">
        <v>0.5088093808698853</v>
      </c>
      <c r="F7" s="106">
        <v>0.47890926431698966</v>
      </c>
      <c r="G7" s="107">
        <v>0.05613198903350954</v>
      </c>
      <c r="H7" s="108">
        <v>0.035505267264923916</v>
      </c>
    </row>
    <row r="8" spans="2:8" ht="23.25" customHeight="1">
      <c r="B8" s="576"/>
      <c r="C8" s="356" t="s">
        <v>59</v>
      </c>
      <c r="D8" s="357" t="s">
        <v>164</v>
      </c>
      <c r="E8" s="105">
        <v>0.10776819939395256</v>
      </c>
      <c r="F8" s="106">
        <v>0.05536632349751872</v>
      </c>
      <c r="G8" s="107">
        <v>0.0263056918366652</v>
      </c>
      <c r="H8" s="109">
        <v>0.004107824001428808</v>
      </c>
    </row>
    <row r="9" spans="2:8" ht="24.75" customHeight="1">
      <c r="B9" s="576"/>
      <c r="C9" s="356" t="s">
        <v>2</v>
      </c>
      <c r="D9" s="358" t="s">
        <v>91</v>
      </c>
      <c r="E9" s="105">
        <v>0.10106392814861889</v>
      </c>
      <c r="F9" s="106">
        <v>0.08134141990724224</v>
      </c>
      <c r="G9" s="107">
        <v>0.07201568732128151</v>
      </c>
      <c r="H9" s="109">
        <v>0.05537717524874143</v>
      </c>
    </row>
    <row r="10" spans="2:8" ht="21.75" customHeight="1">
      <c r="B10" s="577"/>
      <c r="C10" s="356" t="s">
        <v>3</v>
      </c>
      <c r="D10" s="357" t="s">
        <v>165</v>
      </c>
      <c r="E10" s="105">
        <v>0.06446866245803735</v>
      </c>
      <c r="F10" s="106">
        <v>0.043961405030355595</v>
      </c>
      <c r="G10" s="107">
        <v>0.052245534661643875</v>
      </c>
      <c r="H10" s="109">
        <v>0.034150043365134435</v>
      </c>
    </row>
    <row r="11" spans="2:8" ht="21.75" customHeight="1">
      <c r="B11" s="578"/>
      <c r="C11" s="356" t="s">
        <v>4</v>
      </c>
      <c r="D11" s="357" t="s">
        <v>166</v>
      </c>
      <c r="E11" s="110">
        <v>0.15850358929902125</v>
      </c>
      <c r="F11" s="111">
        <v>0.14215981680125347</v>
      </c>
      <c r="G11" s="112">
        <v>0.07413572794726955</v>
      </c>
      <c r="H11" s="113">
        <v>0.06013016753043269</v>
      </c>
    </row>
    <row r="12" spans="2:8" ht="21.75" customHeight="1">
      <c r="B12" s="579" t="s">
        <v>147</v>
      </c>
      <c r="C12" s="356" t="s">
        <v>5</v>
      </c>
      <c r="D12" s="357" t="s">
        <v>167</v>
      </c>
      <c r="E12" s="105">
        <v>0.11061569249749237</v>
      </c>
      <c r="F12" s="106">
        <v>0.07320089665301074</v>
      </c>
      <c r="G12" s="107">
        <v>0.10898745438012546</v>
      </c>
      <c r="H12" s="109">
        <v>0.07265981293963052</v>
      </c>
    </row>
    <row r="13" spans="2:8" ht="21.75" customHeight="1">
      <c r="B13" s="576"/>
      <c r="C13" s="356" t="s">
        <v>6</v>
      </c>
      <c r="D13" s="357" t="s">
        <v>239</v>
      </c>
      <c r="E13" s="105">
        <v>0.08721876939430044</v>
      </c>
      <c r="F13" s="106">
        <v>0.04100407230647331</v>
      </c>
      <c r="G13" s="107">
        <v>0.06066171721138351</v>
      </c>
      <c r="H13" s="109">
        <v>0.04015989791593728</v>
      </c>
    </row>
    <row r="14" spans="2:8" ht="21.75" customHeight="1">
      <c r="B14" s="576"/>
      <c r="C14" s="356" t="s">
        <v>7</v>
      </c>
      <c r="D14" s="357" t="s">
        <v>41</v>
      </c>
      <c r="E14" s="105">
        <v>0.30241741525630295</v>
      </c>
      <c r="F14" s="106">
        <v>0.28216007714561236</v>
      </c>
      <c r="G14" s="107">
        <v>0.29378656789377255</v>
      </c>
      <c r="H14" s="109">
        <v>0.27531340405014465</v>
      </c>
    </row>
    <row r="15" spans="2:8" ht="26.25" customHeight="1">
      <c r="B15" s="576"/>
      <c r="C15" s="356" t="s">
        <v>8</v>
      </c>
      <c r="D15" s="358" t="s">
        <v>120</v>
      </c>
      <c r="E15" s="105">
        <v>0.04498264406821613</v>
      </c>
      <c r="F15" s="106">
        <v>0.024576913592649758</v>
      </c>
      <c r="G15" s="107">
        <v>0.04218589937596194</v>
      </c>
      <c r="H15" s="109">
        <v>0.022996903911665586</v>
      </c>
    </row>
    <row r="16" spans="2:8" ht="23.25" customHeight="1">
      <c r="B16" s="576"/>
      <c r="C16" s="356" t="s">
        <v>9</v>
      </c>
      <c r="D16" s="357" t="s">
        <v>213</v>
      </c>
      <c r="E16" s="114">
        <v>0.07913143369003851</v>
      </c>
      <c r="F16" s="115">
        <v>0.062348032299702816</v>
      </c>
      <c r="G16" s="116">
        <v>0.07639402187931697</v>
      </c>
      <c r="H16" s="117">
        <v>0.06041685428111148</v>
      </c>
    </row>
    <row r="17" spans="2:8" ht="23.25" customHeight="1">
      <c r="B17" s="576"/>
      <c r="C17" s="359" t="s">
        <v>10</v>
      </c>
      <c r="D17" s="360" t="s">
        <v>42</v>
      </c>
      <c r="E17" s="105">
        <v>0.04639665437173147</v>
      </c>
      <c r="F17" s="106">
        <v>0.022467329777073775</v>
      </c>
      <c r="G17" s="107">
        <v>0.04540656228201447</v>
      </c>
      <c r="H17" s="109">
        <v>0.022409094085583173</v>
      </c>
    </row>
    <row r="18" spans="2:8" ht="26.25" customHeight="1">
      <c r="B18" s="576"/>
      <c r="C18" s="356" t="s">
        <v>11</v>
      </c>
      <c r="D18" s="358" t="s">
        <v>92</v>
      </c>
      <c r="E18" s="105">
        <v>0.006861781639497789</v>
      </c>
      <c r="F18" s="106">
        <v>0.0009691949262231426</v>
      </c>
      <c r="G18" s="107">
        <v>0.006699593678006408</v>
      </c>
      <c r="H18" s="109">
        <v>0.0009691949262231426</v>
      </c>
    </row>
    <row r="19" spans="2:8" ht="26.25" customHeight="1">
      <c r="B19" s="576"/>
      <c r="C19" s="356" t="s">
        <v>12</v>
      </c>
      <c r="D19" s="358" t="s">
        <v>93</v>
      </c>
      <c r="E19" s="105">
        <v>0.07995172949121247</v>
      </c>
      <c r="F19" s="106">
        <v>0.055102611538957964</v>
      </c>
      <c r="G19" s="107">
        <v>0.07837154093322465</v>
      </c>
      <c r="H19" s="109">
        <v>0.05445725594802736</v>
      </c>
    </row>
    <row r="20" spans="2:8" ht="21" customHeight="1">
      <c r="B20" s="576"/>
      <c r="C20" s="356" t="s">
        <v>13</v>
      </c>
      <c r="D20" s="357" t="s">
        <v>182</v>
      </c>
      <c r="E20" s="105">
        <v>0.024360821995074822</v>
      </c>
      <c r="F20" s="106">
        <v>0.010470705408565366</v>
      </c>
      <c r="G20" s="107">
        <v>0.02375215734675557</v>
      </c>
      <c r="H20" s="109">
        <v>0.01043606287619625</v>
      </c>
    </row>
    <row r="21" spans="2:8" ht="21.75" customHeight="1">
      <c r="B21" s="576"/>
      <c r="C21" s="356" t="s">
        <v>14</v>
      </c>
      <c r="D21" s="357" t="s">
        <v>43</v>
      </c>
      <c r="E21" s="118">
        <v>0.06519912039320722</v>
      </c>
      <c r="F21" s="106">
        <v>0.04875161054427691</v>
      </c>
      <c r="G21" s="119">
        <v>0.06341521943727665</v>
      </c>
      <c r="H21" s="109">
        <v>0.04770693317547098</v>
      </c>
    </row>
    <row r="22" spans="2:8" ht="21.75" customHeight="1">
      <c r="B22" s="576"/>
      <c r="C22" s="356" t="s">
        <v>15</v>
      </c>
      <c r="D22" s="357" t="s">
        <v>44</v>
      </c>
      <c r="E22" s="118">
        <v>0.06268897139451522</v>
      </c>
      <c r="F22" s="106">
        <v>0.04104425755208443</v>
      </c>
      <c r="G22" s="119">
        <v>0.061357721350849</v>
      </c>
      <c r="H22" s="109">
        <v>0.04048414199140033</v>
      </c>
    </row>
    <row r="23" spans="2:8" ht="21.75" customHeight="1">
      <c r="B23" s="576"/>
      <c r="C23" s="356" t="s">
        <v>16</v>
      </c>
      <c r="D23" s="357" t="s">
        <v>45</v>
      </c>
      <c r="E23" s="118">
        <v>0.0599920740825093</v>
      </c>
      <c r="F23" s="106">
        <v>0.03676102859112627</v>
      </c>
      <c r="G23" s="119">
        <v>0.05912593796432853</v>
      </c>
      <c r="H23" s="109">
        <v>0.03664942176361392</v>
      </c>
    </row>
    <row r="24" spans="2:8" ht="21.75" customHeight="1">
      <c r="B24" s="576"/>
      <c r="C24" s="356" t="s">
        <v>17</v>
      </c>
      <c r="D24" s="357" t="s">
        <v>46</v>
      </c>
      <c r="E24" s="118">
        <v>0.05762911896517968</v>
      </c>
      <c r="F24" s="106">
        <v>0.040215091023848126</v>
      </c>
      <c r="G24" s="119">
        <v>0.05668189150325423</v>
      </c>
      <c r="H24" s="109">
        <v>0.03991807234879893</v>
      </c>
    </row>
    <row r="25" spans="2:8" ht="21.75" customHeight="1">
      <c r="B25" s="576"/>
      <c r="C25" s="356" t="s">
        <v>18</v>
      </c>
      <c r="D25" s="357" t="s">
        <v>47</v>
      </c>
      <c r="E25" s="118">
        <v>0.08223961632875951</v>
      </c>
      <c r="F25" s="106">
        <v>0.05891098922883764</v>
      </c>
      <c r="G25" s="119">
        <v>0.08076844697794067</v>
      </c>
      <c r="H25" s="109">
        <v>0.058250181722064365</v>
      </c>
    </row>
    <row r="26" spans="2:8" ht="21.75" customHeight="1">
      <c r="B26" s="576"/>
      <c r="C26" s="356" t="s">
        <v>19</v>
      </c>
      <c r="D26" s="357" t="s">
        <v>48</v>
      </c>
      <c r="E26" s="118">
        <v>0.08263774179509746</v>
      </c>
      <c r="F26" s="106">
        <v>0.05616390642370803</v>
      </c>
      <c r="G26" s="119">
        <v>0.07256516810982765</v>
      </c>
      <c r="H26" s="109">
        <v>0.05250425845607707</v>
      </c>
    </row>
    <row r="27" spans="2:8" ht="22.5" customHeight="1">
      <c r="B27" s="576"/>
      <c r="C27" s="359" t="s">
        <v>20</v>
      </c>
      <c r="D27" s="360" t="s">
        <v>168</v>
      </c>
      <c r="E27" s="118">
        <v>0.11452706821208412</v>
      </c>
      <c r="F27" s="106">
        <v>0.09397614361401652</v>
      </c>
      <c r="G27" s="119">
        <v>0.09817735107013816</v>
      </c>
      <c r="H27" s="109">
        <v>0.07863628525387548</v>
      </c>
    </row>
    <row r="28" spans="2:8" ht="22.5" customHeight="1">
      <c r="B28" s="580"/>
      <c r="C28" s="356" t="s">
        <v>21</v>
      </c>
      <c r="D28" s="357" t="s">
        <v>169</v>
      </c>
      <c r="E28" s="120">
        <v>0.11799353913228577</v>
      </c>
      <c r="F28" s="111">
        <v>0.09397494919807584</v>
      </c>
      <c r="G28" s="121">
        <v>0.10120101334975377</v>
      </c>
      <c r="H28" s="113">
        <v>0.07863678633342135</v>
      </c>
    </row>
    <row r="29" spans="2:8" ht="27" customHeight="1">
      <c r="B29" s="579" t="s">
        <v>148</v>
      </c>
      <c r="C29" s="356" t="s">
        <v>22</v>
      </c>
      <c r="D29" s="358" t="s">
        <v>121</v>
      </c>
      <c r="E29" s="118">
        <v>0.04406701329811024</v>
      </c>
      <c r="F29" s="106">
        <v>0.018036352338045673</v>
      </c>
      <c r="G29" s="119">
        <v>0.04265950814106514</v>
      </c>
      <c r="H29" s="109">
        <v>0.018036352338045673</v>
      </c>
    </row>
    <row r="30" spans="2:8" ht="27" customHeight="1">
      <c r="B30" s="577"/>
      <c r="C30" s="356" t="s">
        <v>23</v>
      </c>
      <c r="D30" s="358" t="s">
        <v>122</v>
      </c>
      <c r="E30" s="118">
        <v>0.07866730746739245</v>
      </c>
      <c r="F30" s="106">
        <v>0.0522852465831731</v>
      </c>
      <c r="G30" s="119">
        <v>0.07607869079364873</v>
      </c>
      <c r="H30" s="109">
        <v>0.05092761004001455</v>
      </c>
    </row>
    <row r="31" spans="2:8" ht="23.25" customHeight="1">
      <c r="B31" s="577"/>
      <c r="C31" s="356" t="s">
        <v>24</v>
      </c>
      <c r="D31" s="357" t="s">
        <v>109</v>
      </c>
      <c r="E31" s="118">
        <v>0.1598177815408202</v>
      </c>
      <c r="F31" s="106">
        <v>0.14125902316733646</v>
      </c>
      <c r="G31" s="119">
        <v>0.1486894388436263</v>
      </c>
      <c r="H31" s="109">
        <v>0.13091349864190344</v>
      </c>
    </row>
    <row r="32" spans="2:8" ht="23.25" customHeight="1">
      <c r="B32" s="577"/>
      <c r="C32" s="356" t="s">
        <v>25</v>
      </c>
      <c r="D32" s="357" t="s">
        <v>51</v>
      </c>
      <c r="E32" s="118">
        <v>0.060204564985460715</v>
      </c>
      <c r="F32" s="106">
        <v>0.03515482823797244</v>
      </c>
      <c r="G32" s="119">
        <v>0.058832739908672126</v>
      </c>
      <c r="H32" s="109">
        <v>0.03466016484095588</v>
      </c>
    </row>
    <row r="33" spans="2:8" ht="23.25" customHeight="1">
      <c r="B33" s="577"/>
      <c r="C33" s="356" t="s">
        <v>26</v>
      </c>
      <c r="D33" s="357" t="s">
        <v>52</v>
      </c>
      <c r="E33" s="118">
        <v>0.023021481505157086</v>
      </c>
      <c r="F33" s="106">
        <v>0.012960364623454752</v>
      </c>
      <c r="G33" s="119">
        <v>0.018596188593698687</v>
      </c>
      <c r="H33" s="109">
        <v>0.009309697614418645</v>
      </c>
    </row>
    <row r="34" spans="2:8" ht="23.25" customHeight="1">
      <c r="B34" s="577"/>
      <c r="C34" s="356" t="s">
        <v>27</v>
      </c>
      <c r="D34" s="357" t="s">
        <v>110</v>
      </c>
      <c r="E34" s="118">
        <v>0.09821734004155604</v>
      </c>
      <c r="F34" s="106">
        <v>0.07027329710703899</v>
      </c>
      <c r="G34" s="119">
        <v>0.09619538392454999</v>
      </c>
      <c r="H34" s="109">
        <v>0.06939335241784803</v>
      </c>
    </row>
    <row r="35" spans="2:8" ht="23.25" customHeight="1">
      <c r="B35" s="577"/>
      <c r="C35" s="356" t="s">
        <v>28</v>
      </c>
      <c r="D35" s="357" t="s">
        <v>214</v>
      </c>
      <c r="E35" s="122">
        <v>0.06334696645939335</v>
      </c>
      <c r="F35" s="115">
        <v>0.036695114792805746</v>
      </c>
      <c r="G35" s="123">
        <v>0.062127631546921615</v>
      </c>
      <c r="H35" s="117">
        <v>0.03661597008329981</v>
      </c>
    </row>
    <row r="36" spans="2:8" ht="23.25" customHeight="1">
      <c r="B36" s="577"/>
      <c r="C36" s="356" t="s">
        <v>29</v>
      </c>
      <c r="D36" s="357" t="s">
        <v>170</v>
      </c>
      <c r="E36" s="118">
        <v>0.0608924464503284</v>
      </c>
      <c r="F36" s="106">
        <v>0.04606545479259865</v>
      </c>
      <c r="G36" s="119">
        <v>0.06021107070417517</v>
      </c>
      <c r="H36" s="109">
        <v>0.04606545479259865</v>
      </c>
    </row>
    <row r="37" spans="2:8" ht="23.25" customHeight="1">
      <c r="B37" s="577"/>
      <c r="C37" s="356" t="s">
        <v>30</v>
      </c>
      <c r="D37" s="357" t="s">
        <v>53</v>
      </c>
      <c r="E37" s="118">
        <v>0.09170734572226505</v>
      </c>
      <c r="F37" s="106">
        <v>0.07775979513750737</v>
      </c>
      <c r="G37" s="119">
        <v>0.09092386330315758</v>
      </c>
      <c r="H37" s="109">
        <v>0.07767902283462919</v>
      </c>
    </row>
    <row r="38" spans="2:8" ht="26.25" customHeight="1">
      <c r="B38" s="577"/>
      <c r="C38" s="356" t="s">
        <v>31</v>
      </c>
      <c r="D38" s="358" t="s">
        <v>210</v>
      </c>
      <c r="E38" s="118">
        <v>0.131514231214444</v>
      </c>
      <c r="F38" s="106">
        <v>0.11200960830255888</v>
      </c>
      <c r="G38" s="119">
        <v>0.12577849789768544</v>
      </c>
      <c r="H38" s="109">
        <v>0.10817937551166007</v>
      </c>
    </row>
    <row r="39" spans="2:8" ht="26.25" customHeight="1">
      <c r="B39" s="577"/>
      <c r="C39" s="356" t="s">
        <v>32</v>
      </c>
      <c r="D39" s="358" t="s">
        <v>123</v>
      </c>
      <c r="E39" s="118">
        <v>0.12292139078798314</v>
      </c>
      <c r="F39" s="106">
        <v>0.10235337619428177</v>
      </c>
      <c r="G39" s="119">
        <v>0.12144862102216049</v>
      </c>
      <c r="H39" s="109">
        <v>0.10215060176294476</v>
      </c>
    </row>
    <row r="40" spans="2:8" ht="26.25" customHeight="1">
      <c r="B40" s="577"/>
      <c r="C40" s="356" t="s">
        <v>33</v>
      </c>
      <c r="D40" s="358" t="s">
        <v>124</v>
      </c>
      <c r="E40" s="118">
        <v>0.10637914741661898</v>
      </c>
      <c r="F40" s="106">
        <v>0.08406906500766387</v>
      </c>
      <c r="G40" s="119">
        <v>0.1021565891197729</v>
      </c>
      <c r="H40" s="109">
        <v>0.08071319087548463</v>
      </c>
    </row>
    <row r="41" spans="2:8" ht="27" customHeight="1">
      <c r="B41" s="578"/>
      <c r="C41" s="356" t="s">
        <v>34</v>
      </c>
      <c r="D41" s="358" t="s">
        <v>125</v>
      </c>
      <c r="E41" s="120">
        <v>0.18881015779889135</v>
      </c>
      <c r="F41" s="111">
        <v>0.1643515242435393</v>
      </c>
      <c r="G41" s="121">
        <v>0.15637757582726136</v>
      </c>
      <c r="H41" s="113">
        <v>0.1365827884551879</v>
      </c>
    </row>
    <row r="42" spans="2:8" ht="33.75" customHeight="1">
      <c r="B42" s="395" t="s">
        <v>86</v>
      </c>
      <c r="C42" s="362" t="s">
        <v>35</v>
      </c>
      <c r="D42" s="357" t="s">
        <v>56</v>
      </c>
      <c r="E42" s="124">
        <v>0.025026232969519877</v>
      </c>
      <c r="F42" s="125">
        <v>0</v>
      </c>
      <c r="G42" s="126">
        <v>0.023442915162479813</v>
      </c>
      <c r="H42" s="127">
        <v>0</v>
      </c>
    </row>
    <row r="43" spans="2:8" ht="33.75" customHeight="1" thickBot="1">
      <c r="B43" s="396" t="s">
        <v>87</v>
      </c>
      <c r="C43" s="411" t="s">
        <v>36</v>
      </c>
      <c r="D43" s="398" t="s">
        <v>57</v>
      </c>
      <c r="E43" s="128">
        <v>0.07072004679012174</v>
      </c>
      <c r="F43" s="129">
        <v>0</v>
      </c>
      <c r="G43" s="130">
        <v>0.06912182150497398</v>
      </c>
      <c r="H43" s="131">
        <v>0</v>
      </c>
    </row>
    <row r="44" spans="2:8" ht="24.75" customHeight="1" thickBot="1" thickTop="1">
      <c r="B44" s="600" t="s">
        <v>159</v>
      </c>
      <c r="C44" s="601"/>
      <c r="D44" s="601"/>
      <c r="E44" s="132">
        <v>0.0997505785763536</v>
      </c>
      <c r="F44" s="133">
        <v>0.07559754297042105</v>
      </c>
      <c r="G44" s="134">
        <v>0.07737874140103106</v>
      </c>
      <c r="H44" s="135">
        <v>0.056300057286456595</v>
      </c>
    </row>
    <row r="45" spans="2:9" s="16" customFormat="1" ht="12">
      <c r="B45" s="18"/>
      <c r="C45" s="19"/>
      <c r="E45" s="15"/>
      <c r="F45" s="15"/>
      <c r="G45" s="15"/>
      <c r="H45" s="15"/>
      <c r="I45" s="20"/>
    </row>
    <row r="46" spans="3:9" ht="12">
      <c r="C46" s="1"/>
      <c r="D46" s="15"/>
      <c r="E46" s="15"/>
      <c r="F46" s="15"/>
      <c r="G46" s="15"/>
      <c r="H46" s="15"/>
      <c r="I46" s="15"/>
    </row>
    <row r="47" spans="3:4" ht="12">
      <c r="C47" s="1"/>
      <c r="D47" s="15"/>
    </row>
    <row r="48" spans="3:4" ht="12">
      <c r="C48" s="1"/>
      <c r="D48" s="15"/>
    </row>
    <row r="49" spans="3:4" ht="12">
      <c r="C49" s="1"/>
      <c r="D49" s="15"/>
    </row>
    <row r="50" spans="3:4" ht="12">
      <c r="C50" s="1"/>
      <c r="D50" s="15"/>
    </row>
    <row r="51" spans="3:4" ht="12">
      <c r="C51" s="1"/>
      <c r="D51" s="15"/>
    </row>
    <row r="52" spans="3:4" ht="12">
      <c r="C52" s="1"/>
      <c r="D52" s="15"/>
    </row>
    <row r="53" spans="3:4" ht="12">
      <c r="C53" s="1"/>
      <c r="D53" s="15"/>
    </row>
    <row r="55" spans="3:4" ht="12">
      <c r="C55" s="1"/>
      <c r="D55" s="15"/>
    </row>
    <row r="56" spans="3:4" ht="12">
      <c r="C56" s="1"/>
      <c r="D56" s="15"/>
    </row>
    <row r="57" spans="3:4" ht="12">
      <c r="C57" s="1"/>
      <c r="D57" s="15"/>
    </row>
    <row r="58" spans="3:4" ht="12">
      <c r="C58" s="1"/>
      <c r="D58" s="15"/>
    </row>
    <row r="59" spans="3:4" ht="12">
      <c r="C59" s="1"/>
      <c r="D59" s="15"/>
    </row>
    <row r="60" spans="3:4" ht="12">
      <c r="C60" s="1"/>
      <c r="D60" s="15"/>
    </row>
    <row r="61" spans="3:4" ht="12">
      <c r="C61" s="1"/>
      <c r="D61" s="15"/>
    </row>
    <row r="62" spans="3:4" ht="12">
      <c r="C62" s="1"/>
      <c r="D62" s="15"/>
    </row>
    <row r="63" spans="3:4" ht="12">
      <c r="C63" s="1"/>
      <c r="D63" s="15"/>
    </row>
    <row r="64" spans="3:4" ht="12">
      <c r="C64" s="1"/>
      <c r="D64" s="15"/>
    </row>
    <row r="65" spans="3:4" ht="12">
      <c r="C65" s="1"/>
      <c r="D65" s="15"/>
    </row>
    <row r="66" spans="3:4" ht="12">
      <c r="C66" s="1"/>
      <c r="D66" s="15"/>
    </row>
    <row r="67" spans="3:4" ht="12">
      <c r="C67" s="1"/>
      <c r="D67" s="15"/>
    </row>
    <row r="68" spans="3:4" ht="12">
      <c r="C68" s="1"/>
      <c r="D68" s="15"/>
    </row>
    <row r="69" spans="3:4" ht="12">
      <c r="C69" s="1"/>
      <c r="D69" s="15"/>
    </row>
    <row r="70" spans="3:4" ht="12">
      <c r="C70" s="1"/>
      <c r="D70" s="15"/>
    </row>
    <row r="71" spans="3:4" ht="12">
      <c r="C71" s="1"/>
      <c r="D71" s="15"/>
    </row>
    <row r="72" spans="3:4" ht="12">
      <c r="C72" s="1"/>
      <c r="D72" s="15"/>
    </row>
    <row r="73" spans="3:4" ht="12">
      <c r="C73" s="1"/>
      <c r="D73" s="15"/>
    </row>
    <row r="74" spans="3:4" ht="12">
      <c r="C74" s="1"/>
      <c r="D74" s="15"/>
    </row>
    <row r="75" spans="3:4" ht="12">
      <c r="C75" s="1"/>
      <c r="D75" s="15"/>
    </row>
    <row r="76" spans="3:4" ht="12">
      <c r="C76" s="1"/>
      <c r="D76" s="15"/>
    </row>
    <row r="77" spans="3:4" ht="12">
      <c r="C77" s="1"/>
      <c r="D77" s="15"/>
    </row>
    <row r="78" spans="3:4" ht="12">
      <c r="C78" s="1"/>
      <c r="D78" s="15"/>
    </row>
    <row r="79" spans="3:4" ht="12">
      <c r="C79" s="1"/>
      <c r="D79" s="15"/>
    </row>
    <row r="80" spans="3:4" ht="12">
      <c r="C80" s="1"/>
      <c r="D80" s="15"/>
    </row>
    <row r="81" spans="3:4" ht="12">
      <c r="C81" s="1"/>
      <c r="D81" s="15"/>
    </row>
    <row r="82" spans="3:4" ht="12">
      <c r="C82" s="1"/>
      <c r="D82" s="15"/>
    </row>
    <row r="83" spans="3:4" ht="12">
      <c r="C83" s="1"/>
      <c r="D83" s="15"/>
    </row>
    <row r="84" spans="3:4" ht="12">
      <c r="C84" s="1"/>
      <c r="D84" s="15"/>
    </row>
    <row r="85" spans="3:4" ht="12">
      <c r="C85" s="1"/>
      <c r="D85" s="15"/>
    </row>
    <row r="86" spans="3:4" ht="12">
      <c r="C86" s="1"/>
      <c r="D86" s="15"/>
    </row>
    <row r="87" spans="3:4" ht="12">
      <c r="C87" s="1"/>
      <c r="D87" s="15"/>
    </row>
    <row r="88" spans="3:4" ht="12">
      <c r="C88" s="1"/>
      <c r="D88" s="15"/>
    </row>
    <row r="89" spans="3:4" ht="12">
      <c r="C89" s="1"/>
      <c r="D89" s="15"/>
    </row>
    <row r="90" spans="3:4" ht="12">
      <c r="C90" s="1"/>
      <c r="D90" s="15"/>
    </row>
    <row r="91" spans="3:4" ht="12">
      <c r="C91" s="1"/>
      <c r="D91" s="15"/>
    </row>
    <row r="92" spans="3:4" ht="12">
      <c r="C92" s="1"/>
      <c r="D92" s="15"/>
    </row>
    <row r="93" spans="3:4" ht="12">
      <c r="C93" s="1"/>
      <c r="D93" s="15"/>
    </row>
    <row r="94" spans="3:4" ht="12">
      <c r="C94" s="1"/>
      <c r="D94" s="15"/>
    </row>
    <row r="95" spans="3:4" ht="12">
      <c r="C95" s="1"/>
      <c r="D95" s="15"/>
    </row>
    <row r="96" spans="3:4" ht="12">
      <c r="C96" s="1"/>
      <c r="D96" s="15"/>
    </row>
    <row r="97" spans="3:4" ht="12">
      <c r="C97" s="1"/>
      <c r="D97" s="15"/>
    </row>
    <row r="98" spans="3:4" ht="12">
      <c r="C98" s="1"/>
      <c r="D98" s="15"/>
    </row>
    <row r="99" spans="3:4" ht="12">
      <c r="C99" s="1"/>
      <c r="D99" s="15"/>
    </row>
    <row r="100" spans="3:4" ht="12">
      <c r="C100" s="1"/>
      <c r="D100" s="15"/>
    </row>
    <row r="101" spans="3:4" ht="12">
      <c r="C101" s="1"/>
      <c r="D101" s="15"/>
    </row>
    <row r="102" spans="3:4" ht="12">
      <c r="C102" s="1"/>
      <c r="D102" s="15"/>
    </row>
    <row r="103" spans="3:4" ht="12">
      <c r="C103" s="1"/>
      <c r="D103" s="15"/>
    </row>
    <row r="104" spans="3:4" ht="12">
      <c r="C104" s="1"/>
      <c r="D104" s="15"/>
    </row>
    <row r="105" spans="3:4" ht="12">
      <c r="C105" s="1"/>
      <c r="D105" s="15"/>
    </row>
    <row r="106" spans="3:4" ht="12">
      <c r="C106" s="1"/>
      <c r="D106" s="15"/>
    </row>
    <row r="107" spans="3:4" ht="12">
      <c r="C107" s="1"/>
      <c r="D107" s="15"/>
    </row>
    <row r="108" spans="3:4" ht="12">
      <c r="C108" s="1"/>
      <c r="D108" s="15"/>
    </row>
    <row r="109" spans="3:4" ht="12">
      <c r="C109" s="1"/>
      <c r="D109" s="15"/>
    </row>
    <row r="110" spans="3:4" ht="12">
      <c r="C110" s="1"/>
      <c r="D110" s="15"/>
    </row>
    <row r="111" spans="3:4" ht="12">
      <c r="C111" s="1"/>
      <c r="D111" s="15"/>
    </row>
    <row r="112" spans="3:4" ht="12">
      <c r="C112" s="1"/>
      <c r="D112" s="15"/>
    </row>
    <row r="113" spans="3:4" ht="12">
      <c r="C113" s="1"/>
      <c r="D113" s="15"/>
    </row>
    <row r="114" spans="3:4" ht="12">
      <c r="C114" s="1"/>
      <c r="D114" s="15"/>
    </row>
    <row r="115" spans="3:4" ht="12">
      <c r="C115" s="1"/>
      <c r="D115" s="15"/>
    </row>
    <row r="116" spans="3:4" ht="12">
      <c r="C116" s="1"/>
      <c r="D116" s="15"/>
    </row>
    <row r="117" spans="3:4" ht="12">
      <c r="C117" s="1"/>
      <c r="D117" s="15"/>
    </row>
    <row r="118" spans="3:4" ht="12">
      <c r="C118" s="1"/>
      <c r="D118" s="15"/>
    </row>
    <row r="119" spans="3:4" ht="12">
      <c r="C119" s="1"/>
      <c r="D119" s="15"/>
    </row>
    <row r="120" spans="3:4" ht="12">
      <c r="C120" s="1"/>
      <c r="D120" s="15"/>
    </row>
    <row r="121" spans="3:4" ht="12">
      <c r="C121" s="1"/>
      <c r="D121" s="15"/>
    </row>
    <row r="122" spans="3:4" ht="12">
      <c r="C122" s="1"/>
      <c r="D122" s="15"/>
    </row>
    <row r="123" spans="3:4" ht="12">
      <c r="C123" s="1"/>
      <c r="D123" s="15"/>
    </row>
    <row r="124" spans="3:4" ht="12">
      <c r="C124" s="1"/>
      <c r="D124" s="15"/>
    </row>
    <row r="125" spans="3:4" ht="12">
      <c r="C125" s="1"/>
      <c r="D125" s="15"/>
    </row>
    <row r="126" spans="3:4" ht="12">
      <c r="C126" s="1"/>
      <c r="D126" s="15"/>
    </row>
    <row r="127" spans="3:4" ht="12">
      <c r="C127" s="1"/>
      <c r="D127" s="15"/>
    </row>
    <row r="128" spans="3:4" ht="12">
      <c r="C128" s="1"/>
      <c r="D128" s="15"/>
    </row>
    <row r="129" spans="3:4" ht="12">
      <c r="C129" s="1"/>
      <c r="D129" s="15"/>
    </row>
    <row r="130" spans="3:4" ht="12">
      <c r="C130" s="1"/>
      <c r="D130" s="15"/>
    </row>
    <row r="131" spans="3:4" ht="12">
      <c r="C131" s="1"/>
      <c r="D131" s="15"/>
    </row>
    <row r="132" spans="3:4" ht="12">
      <c r="C132" s="1"/>
      <c r="D132" s="15"/>
    </row>
    <row r="133" spans="3:4" ht="12">
      <c r="C133" s="1"/>
      <c r="D133" s="15"/>
    </row>
    <row r="134" spans="3:4" ht="12">
      <c r="C134" s="1"/>
      <c r="D134" s="15"/>
    </row>
    <row r="135" spans="3:4" ht="12">
      <c r="C135" s="1"/>
      <c r="D135" s="15"/>
    </row>
    <row r="136" spans="3:4" ht="12">
      <c r="C136" s="1"/>
      <c r="D136" s="15"/>
    </row>
    <row r="137" spans="3:4" ht="12">
      <c r="C137" s="1"/>
      <c r="D137" s="15"/>
    </row>
    <row r="138" spans="3:4" ht="12">
      <c r="C138" s="1"/>
      <c r="D138" s="15"/>
    </row>
    <row r="139" spans="3:4" ht="12">
      <c r="C139" s="1"/>
      <c r="D139" s="15"/>
    </row>
    <row r="140" spans="3:4" ht="12">
      <c r="C140" s="1"/>
      <c r="D140" s="15"/>
    </row>
    <row r="141" spans="3:4" ht="12">
      <c r="C141" s="1"/>
      <c r="D141" s="15"/>
    </row>
    <row r="142" spans="3:4" ht="12">
      <c r="C142" s="1"/>
      <c r="D142" s="15"/>
    </row>
    <row r="143" spans="3:4" ht="12">
      <c r="C143" s="1"/>
      <c r="D143" s="15"/>
    </row>
    <row r="144" spans="3:4" ht="12">
      <c r="C144" s="1"/>
      <c r="D144" s="15"/>
    </row>
    <row r="145" spans="3:4" ht="12">
      <c r="C145" s="1"/>
      <c r="D145" s="15"/>
    </row>
    <row r="146" spans="3:4" ht="12">
      <c r="C146" s="1"/>
      <c r="D146" s="15"/>
    </row>
    <row r="147" spans="3:4" ht="12">
      <c r="C147" s="1"/>
      <c r="D147" s="15"/>
    </row>
    <row r="148" spans="3:4" ht="12">
      <c r="C148" s="1"/>
      <c r="D148" s="15"/>
    </row>
    <row r="149" spans="3:4" ht="12">
      <c r="C149" s="1"/>
      <c r="D149" s="15"/>
    </row>
    <row r="150" spans="3:4" ht="12">
      <c r="C150" s="1"/>
      <c r="D150" s="15"/>
    </row>
    <row r="151" spans="3:4" ht="12">
      <c r="C151" s="1"/>
      <c r="D151" s="15"/>
    </row>
    <row r="152" spans="3:4" ht="12">
      <c r="C152" s="1"/>
      <c r="D152" s="15"/>
    </row>
    <row r="153" spans="3:4" ht="12">
      <c r="C153" s="1"/>
      <c r="D153" s="15"/>
    </row>
    <row r="154" spans="3:4" ht="12">
      <c r="C154" s="1"/>
      <c r="D154" s="15"/>
    </row>
    <row r="155" spans="3:4" ht="12">
      <c r="C155" s="1"/>
      <c r="D155" s="15"/>
    </row>
    <row r="156" spans="3:4" ht="12">
      <c r="C156" s="1"/>
      <c r="D156" s="15"/>
    </row>
    <row r="157" spans="3:4" ht="12">
      <c r="C157" s="1"/>
      <c r="D157" s="15"/>
    </row>
    <row r="158" spans="3:4" ht="12">
      <c r="C158" s="1"/>
      <c r="D158" s="15"/>
    </row>
    <row r="159" spans="3:4" ht="12">
      <c r="C159" s="1"/>
      <c r="D159" s="15"/>
    </row>
    <row r="160" spans="3:4" ht="12">
      <c r="C160" s="1"/>
      <c r="D160" s="15"/>
    </row>
    <row r="161" spans="3:4" ht="12">
      <c r="C161" s="1"/>
      <c r="D161" s="15"/>
    </row>
    <row r="162" spans="3:4" ht="12">
      <c r="C162" s="1"/>
      <c r="D162" s="15"/>
    </row>
    <row r="163" spans="3:4" ht="12">
      <c r="C163" s="1"/>
      <c r="D163" s="15"/>
    </row>
    <row r="164" spans="3:4" ht="12">
      <c r="C164" s="1"/>
      <c r="D164" s="15"/>
    </row>
    <row r="165" spans="3:4" ht="12">
      <c r="C165" s="1"/>
      <c r="D165" s="15"/>
    </row>
    <row r="166" spans="3:4" ht="12">
      <c r="C166" s="1"/>
      <c r="D166" s="15"/>
    </row>
    <row r="167" spans="3:4" ht="12">
      <c r="C167" s="1"/>
      <c r="D167" s="15"/>
    </row>
    <row r="168" spans="3:4" ht="12">
      <c r="C168" s="1"/>
      <c r="D168" s="15"/>
    </row>
    <row r="169" spans="3:4" ht="12">
      <c r="C169" s="1"/>
      <c r="D169" s="15"/>
    </row>
    <row r="170" spans="3:4" ht="12">
      <c r="C170" s="1"/>
      <c r="D170" s="15"/>
    </row>
    <row r="171" spans="3:4" ht="12">
      <c r="C171" s="1"/>
      <c r="D171" s="15"/>
    </row>
    <row r="172" spans="3:4" ht="12">
      <c r="C172" s="1"/>
      <c r="D172" s="15"/>
    </row>
    <row r="173" spans="3:4" ht="12">
      <c r="C173" s="1"/>
      <c r="D173" s="15"/>
    </row>
    <row r="174" spans="3:4" ht="12">
      <c r="C174" s="1"/>
      <c r="D174" s="15"/>
    </row>
    <row r="175" spans="3:4" ht="12">
      <c r="C175" s="1"/>
      <c r="D175" s="15"/>
    </row>
    <row r="176" spans="3:4" ht="12">
      <c r="C176" s="1"/>
      <c r="D176" s="15"/>
    </row>
    <row r="177" spans="3:4" ht="12">
      <c r="C177" s="1"/>
      <c r="D177" s="15"/>
    </row>
    <row r="178" spans="3:4" ht="12">
      <c r="C178" s="1"/>
      <c r="D178" s="15"/>
    </row>
    <row r="179" spans="3:4" ht="12">
      <c r="C179" s="1"/>
      <c r="D179" s="15"/>
    </row>
    <row r="180" spans="3:4" ht="12">
      <c r="C180" s="1"/>
      <c r="D180" s="15"/>
    </row>
    <row r="181" spans="3:4" ht="12">
      <c r="C181" s="1"/>
      <c r="D181" s="15"/>
    </row>
    <row r="182" spans="3:4" ht="12">
      <c r="C182" s="1"/>
      <c r="D182" s="15"/>
    </row>
    <row r="183" spans="3:4" ht="12">
      <c r="C183" s="1"/>
      <c r="D183" s="15"/>
    </row>
    <row r="184" spans="3:4" ht="12">
      <c r="C184" s="1"/>
      <c r="D184" s="15"/>
    </row>
    <row r="185" spans="3:4" ht="12">
      <c r="C185" s="1"/>
      <c r="D185" s="15"/>
    </row>
    <row r="186" spans="3:4" ht="12">
      <c r="C186" s="1"/>
      <c r="D186" s="15"/>
    </row>
    <row r="187" spans="3:4" ht="12">
      <c r="C187" s="1"/>
      <c r="D187" s="15"/>
    </row>
    <row r="188" spans="3:4" ht="12">
      <c r="C188" s="1"/>
      <c r="D188" s="15"/>
    </row>
    <row r="189" spans="3:4" ht="12">
      <c r="C189" s="1"/>
      <c r="D189" s="15"/>
    </row>
    <row r="190" spans="3:4" ht="12">
      <c r="C190" s="1"/>
      <c r="D190" s="15"/>
    </row>
    <row r="191" spans="3:4" ht="12">
      <c r="C191" s="1"/>
      <c r="D191" s="15"/>
    </row>
    <row r="192" spans="3:4" ht="12">
      <c r="C192" s="1"/>
      <c r="D192" s="15"/>
    </row>
    <row r="193" spans="3:4" ht="12">
      <c r="C193" s="1"/>
      <c r="D193" s="15"/>
    </row>
    <row r="194" spans="3:4" ht="12">
      <c r="C194" s="1"/>
      <c r="D194" s="15"/>
    </row>
    <row r="195" spans="3:4" ht="12">
      <c r="C195" s="1"/>
      <c r="D195" s="15"/>
    </row>
    <row r="196" spans="3:4" ht="12">
      <c r="C196" s="1"/>
      <c r="D196" s="15"/>
    </row>
    <row r="197" spans="3:4" ht="12">
      <c r="C197" s="1"/>
      <c r="D197" s="15"/>
    </row>
    <row r="198" spans="3:4" ht="12">
      <c r="C198" s="1"/>
      <c r="D198" s="15"/>
    </row>
    <row r="199" spans="3:4" ht="12">
      <c r="C199" s="1"/>
      <c r="D199" s="15"/>
    </row>
    <row r="200" spans="3:4" ht="12">
      <c r="C200" s="1"/>
      <c r="D200" s="15"/>
    </row>
    <row r="201" spans="3:4" ht="12">
      <c r="C201" s="1"/>
      <c r="D201" s="15"/>
    </row>
    <row r="202" spans="3:4" ht="12">
      <c r="C202" s="1"/>
      <c r="D202" s="15"/>
    </row>
    <row r="203" spans="3:4" ht="12">
      <c r="C203" s="1"/>
      <c r="D203" s="15"/>
    </row>
    <row r="204" spans="3:4" ht="12">
      <c r="C204" s="1"/>
      <c r="D204" s="15"/>
    </row>
    <row r="205" spans="3:4" ht="12">
      <c r="C205" s="1"/>
      <c r="D205" s="15"/>
    </row>
    <row r="206" spans="3:4" ht="12">
      <c r="C206" s="1"/>
      <c r="D206" s="15"/>
    </row>
    <row r="207" spans="3:4" ht="12">
      <c r="C207" s="1"/>
      <c r="D207" s="15"/>
    </row>
    <row r="208" spans="3:4" ht="12">
      <c r="C208" s="1"/>
      <c r="D208" s="15"/>
    </row>
    <row r="209" spans="3:4" ht="12">
      <c r="C209" s="1"/>
      <c r="D209" s="15"/>
    </row>
    <row r="210" spans="3:4" ht="12">
      <c r="C210" s="1"/>
      <c r="D210" s="15"/>
    </row>
    <row r="211" spans="3:4" ht="12">
      <c r="C211" s="1"/>
      <c r="D211" s="15"/>
    </row>
    <row r="212" spans="3:4" ht="12">
      <c r="C212" s="1"/>
      <c r="D212" s="15"/>
    </row>
    <row r="213" spans="3:4" ht="12">
      <c r="C213" s="1"/>
      <c r="D213" s="15"/>
    </row>
    <row r="214" spans="3:4" ht="12">
      <c r="C214" s="1"/>
      <c r="D214" s="15"/>
    </row>
    <row r="215" spans="3:4" ht="12">
      <c r="C215" s="1"/>
      <c r="D215" s="15"/>
    </row>
    <row r="216" spans="3:4" ht="12">
      <c r="C216" s="1"/>
      <c r="D216" s="15"/>
    </row>
    <row r="217" spans="3:4" ht="12">
      <c r="C217" s="1"/>
      <c r="D217" s="15"/>
    </row>
    <row r="218" spans="3:4" ht="12">
      <c r="C218" s="1"/>
      <c r="D218" s="15"/>
    </row>
    <row r="219" spans="3:4" ht="12">
      <c r="C219" s="1"/>
      <c r="D219" s="15"/>
    </row>
    <row r="220" spans="3:4" ht="12">
      <c r="C220" s="1"/>
      <c r="D220" s="15"/>
    </row>
    <row r="221" spans="3:4" ht="12">
      <c r="C221" s="1"/>
      <c r="D221" s="15"/>
    </row>
    <row r="222" spans="3:4" ht="12">
      <c r="C222" s="1"/>
      <c r="D222" s="15"/>
    </row>
    <row r="223" spans="3:4" ht="12">
      <c r="C223" s="1"/>
      <c r="D223" s="15"/>
    </row>
    <row r="224" spans="3:4" ht="12">
      <c r="C224" s="1"/>
      <c r="D224" s="15"/>
    </row>
    <row r="225" spans="3:4" ht="12">
      <c r="C225" s="1"/>
      <c r="D225" s="15"/>
    </row>
    <row r="226" spans="3:4" ht="12">
      <c r="C226" s="1"/>
      <c r="D226" s="15"/>
    </row>
    <row r="227" spans="3:4" ht="12">
      <c r="C227" s="1"/>
      <c r="D227" s="15"/>
    </row>
    <row r="228" spans="3:4" ht="12">
      <c r="C228" s="1"/>
      <c r="D228" s="15"/>
    </row>
    <row r="229" spans="3:4" ht="12">
      <c r="C229" s="1"/>
      <c r="D229" s="15"/>
    </row>
    <row r="230" spans="3:4" ht="12">
      <c r="C230" s="1"/>
      <c r="D230" s="15"/>
    </row>
    <row r="231" spans="3:4" ht="12">
      <c r="C231" s="1"/>
      <c r="D231" s="15"/>
    </row>
    <row r="232" spans="3:4" ht="12">
      <c r="C232" s="1"/>
      <c r="D232" s="15"/>
    </row>
    <row r="233" spans="3:4" ht="12">
      <c r="C233" s="1"/>
      <c r="D233" s="15"/>
    </row>
    <row r="234" spans="3:4" ht="12">
      <c r="C234" s="1"/>
      <c r="D234" s="15"/>
    </row>
    <row r="235" spans="3:4" ht="12">
      <c r="C235" s="1"/>
      <c r="D235" s="15"/>
    </row>
    <row r="236" spans="3:4" ht="12">
      <c r="C236" s="1"/>
      <c r="D236" s="15"/>
    </row>
    <row r="237" spans="3:4" ht="12">
      <c r="C237" s="1"/>
      <c r="D237" s="15"/>
    </row>
    <row r="238" spans="3:4" ht="12">
      <c r="C238" s="1"/>
      <c r="D238" s="15"/>
    </row>
    <row r="239" spans="3:4" ht="12">
      <c r="C239" s="1"/>
      <c r="D239" s="15"/>
    </row>
    <row r="240" spans="3:4" ht="12">
      <c r="C240" s="1"/>
      <c r="D240" s="15"/>
    </row>
    <row r="241" spans="3:4" ht="12">
      <c r="C241" s="1"/>
      <c r="D241" s="15"/>
    </row>
    <row r="242" spans="3:4" ht="12">
      <c r="C242" s="1"/>
      <c r="D242" s="15"/>
    </row>
    <row r="243" spans="3:4" ht="12">
      <c r="C243" s="1"/>
      <c r="D243" s="15"/>
    </row>
    <row r="244" spans="3:4" ht="12">
      <c r="C244" s="1"/>
      <c r="D244" s="15"/>
    </row>
    <row r="245" spans="3:4" ht="12">
      <c r="C245" s="1"/>
      <c r="D245" s="15"/>
    </row>
    <row r="246" spans="3:4" ht="12">
      <c r="C246" s="1"/>
      <c r="D246" s="15"/>
    </row>
    <row r="247" spans="3:4" ht="12">
      <c r="C247" s="1"/>
      <c r="D247" s="15"/>
    </row>
    <row r="248" spans="3:4" ht="12">
      <c r="C248" s="1"/>
      <c r="D248" s="15"/>
    </row>
    <row r="249" spans="3:4" ht="12">
      <c r="C249" s="1"/>
      <c r="D249" s="15"/>
    </row>
    <row r="250" spans="3:4" ht="12">
      <c r="C250" s="1"/>
      <c r="D250" s="15"/>
    </row>
    <row r="251" spans="3:4" ht="12">
      <c r="C251" s="1"/>
      <c r="D251" s="15"/>
    </row>
    <row r="252" spans="3:4" ht="12">
      <c r="C252" s="1"/>
      <c r="D252" s="15"/>
    </row>
    <row r="253" spans="3:4" ht="12">
      <c r="C253" s="1"/>
      <c r="D253" s="15"/>
    </row>
    <row r="254" spans="3:4" ht="12">
      <c r="C254" s="1"/>
      <c r="D254" s="15"/>
    </row>
    <row r="255" spans="3:4" ht="12">
      <c r="C255" s="1"/>
      <c r="D255" s="15"/>
    </row>
    <row r="256" spans="3:4" ht="12">
      <c r="C256" s="1"/>
      <c r="D256" s="15"/>
    </row>
    <row r="257" spans="3:4" ht="12">
      <c r="C257" s="1"/>
      <c r="D257" s="15"/>
    </row>
    <row r="258" spans="3:4" ht="12">
      <c r="C258" s="1"/>
      <c r="D258" s="15"/>
    </row>
    <row r="259" spans="3:4" ht="12">
      <c r="C259" s="1"/>
      <c r="D259" s="15"/>
    </row>
    <row r="260" spans="3:4" ht="12">
      <c r="C260" s="1"/>
      <c r="D260" s="15"/>
    </row>
    <row r="261" spans="3:4" ht="12">
      <c r="C261" s="1"/>
      <c r="D261" s="15"/>
    </row>
    <row r="262" spans="3:4" ht="12">
      <c r="C262" s="1"/>
      <c r="D262" s="15"/>
    </row>
    <row r="263" spans="3:4" ht="12">
      <c r="C263" s="1"/>
      <c r="D263" s="15"/>
    </row>
    <row r="264" spans="3:4" ht="12">
      <c r="C264" s="1"/>
      <c r="D264" s="15"/>
    </row>
    <row r="265" spans="3:4" ht="12">
      <c r="C265" s="1"/>
      <c r="D265" s="15"/>
    </row>
    <row r="266" spans="3:4" ht="12">
      <c r="C266" s="1"/>
      <c r="D266" s="15"/>
    </row>
    <row r="267" spans="3:4" ht="12">
      <c r="C267" s="1"/>
      <c r="D267" s="15"/>
    </row>
    <row r="268" spans="3:4" ht="12">
      <c r="C268" s="1"/>
      <c r="D268" s="15"/>
    </row>
    <row r="269" spans="3:4" ht="12">
      <c r="C269" s="1"/>
      <c r="D269" s="15"/>
    </row>
    <row r="270" spans="3:4" ht="12">
      <c r="C270" s="1"/>
      <c r="D270" s="15"/>
    </row>
    <row r="271" spans="3:4" ht="12">
      <c r="C271" s="1"/>
      <c r="D271" s="15"/>
    </row>
    <row r="272" spans="3:4" ht="12">
      <c r="C272" s="1"/>
      <c r="D272" s="15"/>
    </row>
    <row r="273" spans="3:4" ht="12">
      <c r="C273" s="1"/>
      <c r="D273" s="15"/>
    </row>
    <row r="274" spans="3:4" ht="12">
      <c r="C274" s="1"/>
      <c r="D274" s="15"/>
    </row>
    <row r="275" spans="3:4" ht="12">
      <c r="C275" s="1"/>
      <c r="D275" s="15"/>
    </row>
    <row r="276" spans="3:4" ht="12">
      <c r="C276" s="1"/>
      <c r="D276" s="15"/>
    </row>
    <row r="277" spans="3:4" ht="12">
      <c r="C277" s="1"/>
      <c r="D277" s="15"/>
    </row>
    <row r="278" spans="3:4" ht="12">
      <c r="C278" s="1"/>
      <c r="D278" s="15"/>
    </row>
    <row r="279" spans="3:4" ht="12">
      <c r="C279" s="1"/>
      <c r="D279" s="15"/>
    </row>
    <row r="280" spans="3:4" ht="12">
      <c r="C280" s="1"/>
      <c r="D280" s="15"/>
    </row>
    <row r="281" spans="3:4" ht="12">
      <c r="C281" s="1"/>
      <c r="D281" s="15"/>
    </row>
    <row r="282" spans="3:4" ht="12">
      <c r="C282" s="1"/>
      <c r="D282" s="15"/>
    </row>
    <row r="283" spans="3:4" ht="12">
      <c r="C283" s="1"/>
      <c r="D283" s="15"/>
    </row>
    <row r="284" spans="3:4" ht="12">
      <c r="C284" s="1"/>
      <c r="D284" s="15"/>
    </row>
    <row r="285" spans="3:4" ht="12">
      <c r="C285" s="1"/>
      <c r="D285" s="15"/>
    </row>
    <row r="286" spans="3:4" ht="12">
      <c r="C286" s="1"/>
      <c r="D286" s="15"/>
    </row>
    <row r="287" spans="3:4" ht="12">
      <c r="C287" s="1"/>
      <c r="D287" s="15"/>
    </row>
    <row r="288" spans="3:4" ht="12">
      <c r="C288" s="1"/>
      <c r="D288" s="15"/>
    </row>
    <row r="289" spans="3:4" ht="12">
      <c r="C289" s="1"/>
      <c r="D289" s="15"/>
    </row>
    <row r="290" spans="3:4" ht="12">
      <c r="C290" s="1"/>
      <c r="D290" s="15"/>
    </row>
    <row r="291" spans="3:4" ht="12">
      <c r="C291" s="1"/>
      <c r="D291" s="15"/>
    </row>
    <row r="292" spans="3:4" ht="12">
      <c r="C292" s="1"/>
      <c r="D292" s="15"/>
    </row>
    <row r="293" spans="3:4" ht="12">
      <c r="C293" s="1"/>
      <c r="D293" s="15"/>
    </row>
    <row r="294" spans="3:4" ht="12">
      <c r="C294" s="1"/>
      <c r="D294" s="15"/>
    </row>
    <row r="295" spans="3:4" ht="12">
      <c r="C295" s="1"/>
      <c r="D295" s="15"/>
    </row>
    <row r="296" spans="3:4" ht="12">
      <c r="C296" s="1"/>
      <c r="D296" s="15"/>
    </row>
    <row r="297" spans="3:4" ht="12">
      <c r="C297" s="1"/>
      <c r="D297" s="15"/>
    </row>
    <row r="298" spans="3:4" ht="12">
      <c r="C298" s="1"/>
      <c r="D298" s="15"/>
    </row>
    <row r="299" spans="3:4" ht="12">
      <c r="C299" s="1"/>
      <c r="D299" s="15"/>
    </row>
    <row r="300" spans="3:4" ht="12">
      <c r="C300" s="1"/>
      <c r="D300" s="15"/>
    </row>
    <row r="301" spans="3:4" ht="12">
      <c r="C301" s="1"/>
      <c r="D301" s="15"/>
    </row>
    <row r="302" spans="3:4" ht="12">
      <c r="C302" s="1"/>
      <c r="D302" s="15"/>
    </row>
    <row r="303" spans="3:4" ht="12">
      <c r="C303" s="1"/>
      <c r="D303" s="15"/>
    </row>
    <row r="304" spans="3:4" ht="12">
      <c r="C304" s="1"/>
      <c r="D304" s="15"/>
    </row>
    <row r="305" spans="3:4" ht="12">
      <c r="C305" s="1"/>
      <c r="D305" s="15"/>
    </row>
    <row r="306" spans="3:4" ht="12">
      <c r="C306" s="1"/>
      <c r="D306" s="15"/>
    </row>
    <row r="307" spans="3:4" ht="12">
      <c r="C307" s="1"/>
      <c r="D307" s="15"/>
    </row>
    <row r="308" spans="3:4" ht="12">
      <c r="C308" s="1"/>
      <c r="D308" s="15"/>
    </row>
    <row r="309" spans="3:4" ht="12">
      <c r="C309" s="1"/>
      <c r="D309" s="15"/>
    </row>
    <row r="310" spans="3:4" ht="12">
      <c r="C310" s="1"/>
      <c r="D310" s="15"/>
    </row>
    <row r="311" spans="3:4" ht="12">
      <c r="C311" s="1"/>
      <c r="D311" s="15"/>
    </row>
    <row r="312" spans="3:4" ht="12">
      <c r="C312" s="1"/>
      <c r="D312" s="15"/>
    </row>
    <row r="313" spans="3:4" ht="12">
      <c r="C313" s="1"/>
      <c r="D313" s="15"/>
    </row>
    <row r="314" spans="3:4" ht="12">
      <c r="C314" s="1"/>
      <c r="D314" s="15"/>
    </row>
    <row r="315" spans="3:4" ht="12">
      <c r="C315" s="1"/>
      <c r="D315" s="15"/>
    </row>
    <row r="316" spans="3:4" ht="12">
      <c r="C316" s="1"/>
      <c r="D316" s="15"/>
    </row>
    <row r="317" spans="3:4" ht="12">
      <c r="C317" s="1"/>
      <c r="D317" s="15"/>
    </row>
    <row r="318" spans="3:4" ht="12">
      <c r="C318" s="1"/>
      <c r="D318" s="15"/>
    </row>
    <row r="319" spans="3:4" ht="12">
      <c r="C319" s="1"/>
      <c r="D319" s="15"/>
    </row>
    <row r="320" spans="3:4" ht="12">
      <c r="C320" s="1"/>
      <c r="D320" s="15"/>
    </row>
    <row r="321" spans="3:4" ht="12">
      <c r="C321" s="1"/>
      <c r="D321" s="15"/>
    </row>
    <row r="322" spans="3:4" ht="12">
      <c r="C322" s="1"/>
      <c r="D322" s="15"/>
    </row>
    <row r="323" spans="3:4" ht="12">
      <c r="C323" s="1"/>
      <c r="D323" s="15"/>
    </row>
    <row r="324" spans="3:4" ht="12">
      <c r="C324" s="1"/>
      <c r="D324" s="15"/>
    </row>
    <row r="325" spans="3:4" ht="12">
      <c r="C325" s="1"/>
      <c r="D325" s="15"/>
    </row>
    <row r="326" spans="3:4" ht="12">
      <c r="C326" s="1"/>
      <c r="D326" s="15"/>
    </row>
    <row r="327" spans="3:4" ht="12">
      <c r="C327" s="1"/>
      <c r="D327" s="15"/>
    </row>
    <row r="328" spans="3:4" ht="12">
      <c r="C328" s="1"/>
      <c r="D328" s="15"/>
    </row>
    <row r="329" spans="3:4" ht="12">
      <c r="C329" s="1"/>
      <c r="D329" s="15"/>
    </row>
    <row r="330" spans="3:4" ht="12">
      <c r="C330" s="1"/>
      <c r="D330" s="15"/>
    </row>
    <row r="331" spans="3:4" ht="12">
      <c r="C331" s="1"/>
      <c r="D331" s="15"/>
    </row>
    <row r="332" spans="3:4" ht="12">
      <c r="C332" s="1"/>
      <c r="D332" s="15"/>
    </row>
    <row r="333" spans="3:4" ht="12">
      <c r="C333" s="1"/>
      <c r="D333" s="15"/>
    </row>
    <row r="334" spans="3:4" ht="12">
      <c r="C334" s="1"/>
      <c r="D334" s="15"/>
    </row>
    <row r="335" spans="3:4" ht="12">
      <c r="C335" s="1"/>
      <c r="D335" s="15"/>
    </row>
    <row r="336" spans="3:4" ht="12">
      <c r="C336" s="1"/>
      <c r="D336" s="15"/>
    </row>
    <row r="337" spans="3:4" ht="12">
      <c r="C337" s="1"/>
      <c r="D337" s="15"/>
    </row>
    <row r="338" spans="3:4" ht="12">
      <c r="C338" s="1"/>
      <c r="D338" s="15"/>
    </row>
    <row r="339" spans="3:4" ht="12">
      <c r="C339" s="1"/>
      <c r="D339" s="15"/>
    </row>
    <row r="340" spans="3:4" ht="12">
      <c r="C340" s="1"/>
      <c r="D340" s="15"/>
    </row>
    <row r="341" spans="3:4" ht="12">
      <c r="C341" s="1"/>
      <c r="D341" s="15"/>
    </row>
    <row r="342" spans="3:4" ht="12">
      <c r="C342" s="1"/>
      <c r="D342" s="15"/>
    </row>
    <row r="343" spans="3:4" ht="12">
      <c r="C343" s="1"/>
      <c r="D343" s="15"/>
    </row>
    <row r="344" spans="3:4" ht="12">
      <c r="C344" s="1"/>
      <c r="D344" s="15"/>
    </row>
    <row r="345" spans="3:4" ht="12">
      <c r="C345" s="1"/>
      <c r="D345" s="15"/>
    </row>
    <row r="346" spans="3:4" ht="12">
      <c r="C346" s="1"/>
      <c r="D346" s="15"/>
    </row>
    <row r="347" spans="3:4" ht="12">
      <c r="C347" s="1"/>
      <c r="D347" s="15"/>
    </row>
    <row r="348" spans="3:4" ht="12">
      <c r="C348" s="1"/>
      <c r="D348" s="15"/>
    </row>
    <row r="349" spans="3:4" ht="12">
      <c r="C349" s="1"/>
      <c r="D349" s="15"/>
    </row>
    <row r="350" spans="3:4" ht="12">
      <c r="C350" s="1"/>
      <c r="D350" s="15"/>
    </row>
    <row r="351" spans="3:4" ht="12">
      <c r="C351" s="1"/>
      <c r="D351" s="15"/>
    </row>
    <row r="352" spans="3:4" ht="12">
      <c r="C352" s="1"/>
      <c r="D352" s="15"/>
    </row>
    <row r="353" spans="3:4" ht="12">
      <c r="C353" s="1"/>
      <c r="D353" s="15"/>
    </row>
    <row r="354" spans="3:4" ht="12">
      <c r="C354" s="1"/>
      <c r="D354" s="15"/>
    </row>
    <row r="355" spans="3:4" ht="12">
      <c r="C355" s="1"/>
      <c r="D355" s="15"/>
    </row>
    <row r="356" spans="3:4" ht="12">
      <c r="C356" s="1"/>
      <c r="D356" s="15"/>
    </row>
    <row r="357" spans="3:4" ht="12">
      <c r="C357" s="1"/>
      <c r="D357" s="15"/>
    </row>
    <row r="358" spans="3:4" ht="12">
      <c r="C358" s="1"/>
      <c r="D358" s="15"/>
    </row>
    <row r="359" spans="3:4" ht="12">
      <c r="C359" s="1"/>
      <c r="D359" s="15"/>
    </row>
    <row r="360" spans="3:4" ht="12">
      <c r="C360" s="1"/>
      <c r="D360" s="15"/>
    </row>
    <row r="361" spans="3:4" ht="12">
      <c r="C361" s="1"/>
      <c r="D361" s="15"/>
    </row>
    <row r="362" spans="3:4" ht="12">
      <c r="C362" s="1"/>
      <c r="D362" s="15"/>
    </row>
    <row r="363" spans="3:4" ht="12">
      <c r="C363" s="1"/>
      <c r="D363" s="15"/>
    </row>
    <row r="364" spans="3:4" ht="12">
      <c r="C364" s="1"/>
      <c r="D364" s="15"/>
    </row>
    <row r="365" spans="3:4" ht="12">
      <c r="C365" s="1"/>
      <c r="D365" s="15"/>
    </row>
    <row r="366" spans="3:4" ht="12">
      <c r="C366" s="1"/>
      <c r="D366" s="15"/>
    </row>
    <row r="367" spans="3:4" ht="12">
      <c r="C367" s="1"/>
      <c r="D367" s="15"/>
    </row>
    <row r="368" spans="3:4" ht="12">
      <c r="C368" s="1"/>
      <c r="D368" s="15"/>
    </row>
    <row r="369" spans="3:4" ht="12">
      <c r="C369" s="1"/>
      <c r="D369" s="15"/>
    </row>
    <row r="370" spans="3:4" ht="12">
      <c r="C370" s="1"/>
      <c r="D370" s="15"/>
    </row>
    <row r="371" spans="3:4" ht="12">
      <c r="C371" s="1"/>
      <c r="D371" s="15"/>
    </row>
    <row r="372" spans="3:4" ht="12">
      <c r="C372" s="1"/>
      <c r="D372" s="15"/>
    </row>
    <row r="373" spans="3:4" ht="12">
      <c r="C373" s="1"/>
      <c r="D373" s="15"/>
    </row>
    <row r="374" spans="3:4" ht="12">
      <c r="C374" s="1"/>
      <c r="D374" s="15"/>
    </row>
    <row r="375" spans="3:4" ht="12">
      <c r="C375" s="1"/>
      <c r="D375" s="15"/>
    </row>
    <row r="376" spans="3:4" ht="12">
      <c r="C376" s="1"/>
      <c r="D376" s="15"/>
    </row>
    <row r="377" spans="3:4" ht="12">
      <c r="C377" s="1"/>
      <c r="D377" s="15"/>
    </row>
    <row r="378" spans="3:4" ht="12">
      <c r="C378" s="1"/>
      <c r="D378" s="15"/>
    </row>
    <row r="379" spans="3:4" ht="12">
      <c r="C379" s="1"/>
      <c r="D379" s="15"/>
    </row>
    <row r="380" spans="3:4" ht="12">
      <c r="C380" s="1"/>
      <c r="D380" s="15"/>
    </row>
    <row r="381" spans="3:4" ht="12">
      <c r="C381" s="1"/>
      <c r="D381" s="15"/>
    </row>
    <row r="382" spans="3:4" ht="12">
      <c r="C382" s="1"/>
      <c r="D382" s="15"/>
    </row>
    <row r="383" spans="3:4" ht="12">
      <c r="C383" s="1"/>
      <c r="D383" s="15"/>
    </row>
    <row r="384" spans="3:4" ht="12">
      <c r="C384" s="1"/>
      <c r="D384" s="15"/>
    </row>
    <row r="385" spans="3:4" ht="12">
      <c r="C385" s="1"/>
      <c r="D385" s="15"/>
    </row>
    <row r="386" spans="3:4" ht="12">
      <c r="C386" s="1"/>
      <c r="D386" s="15"/>
    </row>
    <row r="387" spans="3:4" ht="12">
      <c r="C387" s="1"/>
      <c r="D387" s="15"/>
    </row>
    <row r="388" spans="3:4" ht="12">
      <c r="C388" s="1"/>
      <c r="D388" s="15"/>
    </row>
    <row r="389" spans="3:4" ht="12">
      <c r="C389" s="1"/>
      <c r="D389" s="15"/>
    </row>
    <row r="390" spans="3:4" ht="12">
      <c r="C390" s="1"/>
      <c r="D390" s="15"/>
    </row>
    <row r="391" spans="3:4" ht="12">
      <c r="C391" s="1"/>
      <c r="D391" s="15"/>
    </row>
    <row r="392" spans="3:4" ht="12">
      <c r="C392" s="1"/>
      <c r="D392" s="15"/>
    </row>
    <row r="393" spans="3:4" ht="12">
      <c r="C393" s="1"/>
      <c r="D393" s="15"/>
    </row>
    <row r="394" spans="3:4" ht="12">
      <c r="C394" s="1"/>
      <c r="D394" s="15"/>
    </row>
    <row r="395" spans="3:4" ht="12">
      <c r="C395" s="1"/>
      <c r="D395" s="15"/>
    </row>
    <row r="396" spans="3:4" ht="12">
      <c r="C396" s="1"/>
      <c r="D396" s="15"/>
    </row>
    <row r="397" spans="3:4" ht="12">
      <c r="C397" s="1"/>
      <c r="D397" s="15"/>
    </row>
    <row r="398" spans="3:4" ht="12">
      <c r="C398" s="1"/>
      <c r="D398" s="15"/>
    </row>
    <row r="399" spans="3:4" ht="12">
      <c r="C399" s="1"/>
      <c r="D399" s="15"/>
    </row>
    <row r="400" spans="3:4" ht="12">
      <c r="C400" s="1"/>
      <c r="D400" s="15"/>
    </row>
    <row r="401" spans="3:4" ht="12">
      <c r="C401" s="1"/>
      <c r="D401" s="15"/>
    </row>
    <row r="402" spans="3:4" ht="12">
      <c r="C402" s="1"/>
      <c r="D402" s="15"/>
    </row>
    <row r="403" spans="3:4" ht="12">
      <c r="C403" s="1"/>
      <c r="D403" s="15"/>
    </row>
    <row r="404" spans="3:4" ht="12">
      <c r="C404" s="1"/>
      <c r="D404" s="15"/>
    </row>
    <row r="405" spans="3:4" ht="12">
      <c r="C405" s="1"/>
      <c r="D405" s="15"/>
    </row>
    <row r="406" spans="3:4" ht="12">
      <c r="C406" s="1"/>
      <c r="D406" s="15"/>
    </row>
    <row r="407" spans="3:4" ht="12">
      <c r="C407" s="1"/>
      <c r="D407" s="15"/>
    </row>
    <row r="408" spans="3:4" ht="12">
      <c r="C408" s="1"/>
      <c r="D408" s="15"/>
    </row>
    <row r="409" spans="3:4" ht="12">
      <c r="C409" s="1"/>
      <c r="D409" s="15"/>
    </row>
    <row r="410" spans="3:4" ht="12">
      <c r="C410" s="1"/>
      <c r="D410" s="15"/>
    </row>
    <row r="411" spans="3:4" ht="12">
      <c r="C411" s="1"/>
      <c r="D411" s="15"/>
    </row>
    <row r="412" spans="3:4" ht="12">
      <c r="C412" s="1"/>
      <c r="D412" s="15"/>
    </row>
    <row r="413" spans="3:4" ht="12">
      <c r="C413" s="1"/>
      <c r="D413" s="15"/>
    </row>
    <row r="414" spans="3:4" ht="12">
      <c r="C414" s="1"/>
      <c r="D414" s="15"/>
    </row>
  </sheetData>
  <sheetProtection/>
  <mergeCells count="9">
    <mergeCell ref="B44:D44"/>
    <mergeCell ref="B7:B11"/>
    <mergeCell ref="B12:B28"/>
    <mergeCell ref="G3:H3"/>
    <mergeCell ref="B5:D5"/>
    <mergeCell ref="B6:D6"/>
    <mergeCell ref="B3:D4"/>
    <mergeCell ref="E3:F3"/>
    <mergeCell ref="B29:B41"/>
  </mergeCells>
  <printOptions/>
  <pageMargins left="0.8267716535433072" right="0.2755905511811024" top="0.1968503937007874" bottom="0.2362204724409449" header="0.1968503937007874" footer="0.2362204724409449"/>
  <pageSetup firstPageNumber="53" useFirstPageNumber="1" horizontalDpi="600" verticalDpi="600" orientation="portrait" paperSize="9" scale="75" r:id="rId1"/>
  <headerFooter alignWithMargins="0">
    <oddFooter>&amp;C&amp;"ＭＳ 明朝,標準"&amp;16－&amp;P－</oddFooter>
  </headerFooter>
</worksheet>
</file>

<file path=xl/worksheets/sheet7.xml><?xml version="1.0" encoding="utf-8"?>
<worksheet xmlns="http://schemas.openxmlformats.org/spreadsheetml/2006/main" xmlns:r="http://schemas.openxmlformats.org/officeDocument/2006/relationships">
  <dimension ref="B2:AL490"/>
  <sheetViews>
    <sheetView zoomScalePageLayoutView="0" workbookViewId="0" topLeftCell="A118">
      <selection activeCell="H135" sqref="H135"/>
    </sheetView>
  </sheetViews>
  <sheetFormatPr defaultColWidth="9.00390625" defaultRowHeight="13.5"/>
  <cols>
    <col min="1" max="1" width="1.37890625" style="2" customWidth="1"/>
    <col min="2" max="2" width="3.75390625" style="4" customWidth="1"/>
    <col min="3" max="3" width="2.875" style="5" customWidth="1"/>
    <col min="4" max="4" width="19.375" style="2" customWidth="1"/>
    <col min="5" max="12" width="12.50390625" style="2" customWidth="1"/>
    <col min="13" max="36" width="11.00390625" style="2" customWidth="1"/>
    <col min="37" max="16384" width="9.00390625" style="2" customWidth="1"/>
  </cols>
  <sheetData>
    <row r="1" ht="7.5" customHeight="1"/>
    <row r="2" spans="2:12" s="6" customFormat="1" ht="23.25" customHeight="1">
      <c r="B2" s="8"/>
      <c r="C2" s="9" t="s">
        <v>234</v>
      </c>
      <c r="K2" s="94"/>
      <c r="L2" s="325"/>
    </row>
    <row r="3" spans="2:11" s="6" customFormat="1" ht="7.5" customHeight="1">
      <c r="B3" s="8"/>
      <c r="C3" s="9"/>
      <c r="K3" s="11"/>
    </row>
    <row r="4" spans="2:12" s="6" customFormat="1" ht="15" customHeight="1" thickBot="1">
      <c r="B4" s="353" t="s">
        <v>221</v>
      </c>
      <c r="C4" s="326"/>
      <c r="D4" s="326"/>
      <c r="E4" s="326"/>
      <c r="F4" s="326"/>
      <c r="G4" s="326"/>
      <c r="H4" s="326"/>
      <c r="I4" s="326"/>
      <c r="J4" s="326"/>
      <c r="K4" s="326"/>
      <c r="L4" s="324" t="s">
        <v>222</v>
      </c>
    </row>
    <row r="5" spans="2:12" s="32" customFormat="1" ht="30.75" customHeight="1" thickBot="1">
      <c r="B5" s="617" t="s">
        <v>223</v>
      </c>
      <c r="C5" s="618"/>
      <c r="D5" s="619"/>
      <c r="E5" s="412" t="s">
        <v>224</v>
      </c>
      <c r="F5" s="413" t="s">
        <v>225</v>
      </c>
      <c r="G5" s="413" t="s">
        <v>226</v>
      </c>
      <c r="H5" s="414" t="s">
        <v>227</v>
      </c>
      <c r="I5" s="414" t="s">
        <v>228</v>
      </c>
      <c r="J5" s="413" t="s">
        <v>229</v>
      </c>
      <c r="K5" s="413" t="s">
        <v>230</v>
      </c>
      <c r="L5" s="415" t="s">
        <v>231</v>
      </c>
    </row>
    <row r="6" spans="2:38" s="5" customFormat="1" ht="14.25" customHeight="1" thickTop="1">
      <c r="B6" s="416">
        <v>1</v>
      </c>
      <c r="C6" s="620" t="s">
        <v>39</v>
      </c>
      <c r="D6" s="621"/>
      <c r="E6" s="327">
        <v>1626.5645116812361</v>
      </c>
      <c r="F6" s="328">
        <v>38490.93830707609</v>
      </c>
      <c r="G6" s="328">
        <v>1129.1695669914932</v>
      </c>
      <c r="H6" s="328">
        <v>447.53518890130243</v>
      </c>
      <c r="I6" s="328">
        <v>578.691054576625</v>
      </c>
      <c r="J6" s="328">
        <v>436.54820894769307</v>
      </c>
      <c r="K6" s="328">
        <v>95692.55316182558</v>
      </c>
      <c r="L6" s="329">
        <v>138402</v>
      </c>
      <c r="N6" s="1"/>
      <c r="O6" s="1"/>
      <c r="P6" s="1"/>
      <c r="Q6" s="1"/>
      <c r="R6" s="1"/>
      <c r="S6" s="1"/>
      <c r="T6" s="1"/>
      <c r="AL6" s="1"/>
    </row>
    <row r="7" spans="2:38" s="5" customFormat="1" ht="14.25" customHeight="1">
      <c r="B7" s="417">
        <v>2</v>
      </c>
      <c r="C7" s="622" t="s">
        <v>235</v>
      </c>
      <c r="D7" s="623"/>
      <c r="E7" s="330">
        <v>456.10923766648233</v>
      </c>
      <c r="F7" s="331">
        <v>8819.929250297582</v>
      </c>
      <c r="G7" s="331">
        <v>400.2055011732431</v>
      </c>
      <c r="H7" s="331">
        <v>4.582262946971186</v>
      </c>
      <c r="I7" s="331">
        <v>719.078693315632</v>
      </c>
      <c r="J7" s="331">
        <v>244.06930259527493</v>
      </c>
      <c r="K7" s="331">
        <v>67743.02575200482</v>
      </c>
      <c r="L7" s="332">
        <v>78387</v>
      </c>
      <c r="N7" s="1"/>
      <c r="O7" s="1"/>
      <c r="P7" s="1"/>
      <c r="Q7" s="1"/>
      <c r="R7" s="1"/>
      <c r="S7" s="1"/>
      <c r="T7" s="1"/>
      <c r="AL7" s="1"/>
    </row>
    <row r="8" spans="2:38" s="5" customFormat="1" ht="14.25" customHeight="1">
      <c r="B8" s="418">
        <v>3</v>
      </c>
      <c r="C8" s="615" t="s">
        <v>40</v>
      </c>
      <c r="D8" s="616"/>
      <c r="E8" s="330">
        <v>237.35656756137</v>
      </c>
      <c r="F8" s="331">
        <v>8675.38700133439</v>
      </c>
      <c r="G8" s="331">
        <v>255.50099785641112</v>
      </c>
      <c r="H8" s="331">
        <v>58.86138132540167</v>
      </c>
      <c r="I8" s="331">
        <v>112.18622109116666</v>
      </c>
      <c r="J8" s="331">
        <v>68.78629126626933</v>
      </c>
      <c r="K8" s="331">
        <v>15818.921539565004</v>
      </c>
      <c r="L8" s="332">
        <v>25227.00000000001</v>
      </c>
      <c r="N8" s="1"/>
      <c r="O8" s="1"/>
      <c r="P8" s="1"/>
      <c r="Q8" s="1"/>
      <c r="R8" s="1"/>
      <c r="S8" s="1"/>
      <c r="T8" s="1"/>
      <c r="AL8" s="1"/>
    </row>
    <row r="9" spans="2:38" s="5" customFormat="1" ht="14.25" customHeight="1">
      <c r="B9" s="419">
        <v>4</v>
      </c>
      <c r="C9" s="615" t="s">
        <v>236</v>
      </c>
      <c r="D9" s="616"/>
      <c r="E9" s="330">
        <v>150.4996051211312</v>
      </c>
      <c r="F9" s="331">
        <v>3120.644104926993</v>
      </c>
      <c r="G9" s="331">
        <v>123.26452045950315</v>
      </c>
      <c r="H9" s="331">
        <v>90.64409717796168</v>
      </c>
      <c r="I9" s="331">
        <v>321.64243295587204</v>
      </c>
      <c r="J9" s="331">
        <v>-35.05165673898089</v>
      </c>
      <c r="K9" s="331">
        <v>14676.356896097534</v>
      </c>
      <c r="L9" s="332">
        <v>18448.000000000015</v>
      </c>
      <c r="N9" s="1"/>
      <c r="O9" s="1"/>
      <c r="P9" s="1"/>
      <c r="Q9" s="1"/>
      <c r="R9" s="1"/>
      <c r="S9" s="1"/>
      <c r="T9" s="1"/>
      <c r="AL9" s="1"/>
    </row>
    <row r="10" spans="2:38" s="5" customFormat="1" ht="14.25" customHeight="1">
      <c r="B10" s="419">
        <v>5</v>
      </c>
      <c r="C10" s="615" t="s">
        <v>237</v>
      </c>
      <c r="D10" s="616"/>
      <c r="E10" s="330">
        <v>416.0012852966405</v>
      </c>
      <c r="F10" s="331">
        <v>6111.6203127262625</v>
      </c>
      <c r="G10" s="331">
        <v>248.4147043062537</v>
      </c>
      <c r="H10" s="331">
        <v>1.196713412526305</v>
      </c>
      <c r="I10" s="331">
        <v>4.954723787528865</v>
      </c>
      <c r="J10" s="331">
        <v>32.785015654250834</v>
      </c>
      <c r="K10" s="331">
        <v>76155.02724481656</v>
      </c>
      <c r="L10" s="332">
        <v>82970.00000000003</v>
      </c>
      <c r="N10" s="1"/>
      <c r="O10" s="1"/>
      <c r="P10" s="1"/>
      <c r="Q10" s="1"/>
      <c r="R10" s="1"/>
      <c r="S10" s="1"/>
      <c r="T10" s="1"/>
      <c r="AL10" s="1"/>
    </row>
    <row r="11" spans="2:38" s="5" customFormat="1" ht="14.25" customHeight="1">
      <c r="B11" s="419">
        <v>6</v>
      </c>
      <c r="C11" s="615" t="s">
        <v>238</v>
      </c>
      <c r="D11" s="616"/>
      <c r="E11" s="330">
        <v>23.62831052187712</v>
      </c>
      <c r="F11" s="331">
        <v>1181.486100063815</v>
      </c>
      <c r="G11" s="331">
        <v>181.6665525175087</v>
      </c>
      <c r="H11" s="331">
        <v>283.0939631089573</v>
      </c>
      <c r="I11" s="331">
        <v>239.98362673482163</v>
      </c>
      <c r="J11" s="331">
        <v>-54.80290677690331</v>
      </c>
      <c r="K11" s="331">
        <v>11081.944353829913</v>
      </c>
      <c r="L11" s="332">
        <v>12936.999999999989</v>
      </c>
      <c r="N11" s="1"/>
      <c r="O11" s="1"/>
      <c r="P11" s="1"/>
      <c r="Q11" s="1"/>
      <c r="R11" s="1"/>
      <c r="S11" s="1"/>
      <c r="T11" s="1"/>
      <c r="AL11" s="1"/>
    </row>
    <row r="12" spans="2:38" s="5" customFormat="1" ht="14.25" customHeight="1">
      <c r="B12" s="419">
        <v>7</v>
      </c>
      <c r="C12" s="615" t="s">
        <v>239</v>
      </c>
      <c r="D12" s="616"/>
      <c r="E12" s="330">
        <v>9328.218438637628</v>
      </c>
      <c r="F12" s="331">
        <v>187354.55097939286</v>
      </c>
      <c r="G12" s="331">
        <v>5107.500563206434</v>
      </c>
      <c r="H12" s="331">
        <v>28.19021629005573</v>
      </c>
      <c r="I12" s="331">
        <v>151.765281125991</v>
      </c>
      <c r="J12" s="331">
        <v>1427.7712635901287</v>
      </c>
      <c r="K12" s="331">
        <v>664906.0032577575</v>
      </c>
      <c r="L12" s="332">
        <v>868304.0000000007</v>
      </c>
      <c r="N12" s="1"/>
      <c r="O12" s="1"/>
      <c r="P12" s="1"/>
      <c r="Q12" s="1"/>
      <c r="R12" s="1"/>
      <c r="S12" s="1"/>
      <c r="T12" s="1"/>
      <c r="AL12" s="1"/>
    </row>
    <row r="13" spans="2:38" s="5" customFormat="1" ht="14.25" customHeight="1">
      <c r="B13" s="419">
        <v>8</v>
      </c>
      <c r="C13" s="615" t="s">
        <v>41</v>
      </c>
      <c r="D13" s="616"/>
      <c r="E13" s="330">
        <v>58.89664174484745</v>
      </c>
      <c r="F13" s="331">
        <v>1997.2866910336102</v>
      </c>
      <c r="G13" s="331">
        <v>112.07095863020439</v>
      </c>
      <c r="H13" s="331">
        <v>24.996308208611904</v>
      </c>
      <c r="I13" s="331">
        <v>150.63309744175658</v>
      </c>
      <c r="J13" s="331">
        <v>-30.943904288965985</v>
      </c>
      <c r="K13" s="331">
        <v>18427.060207229915</v>
      </c>
      <c r="L13" s="332">
        <v>20739.999999999978</v>
      </c>
      <c r="N13" s="1"/>
      <c r="O13" s="1"/>
      <c r="P13" s="1"/>
      <c r="Q13" s="1"/>
      <c r="R13" s="1"/>
      <c r="S13" s="1"/>
      <c r="T13" s="1"/>
      <c r="AL13" s="1"/>
    </row>
    <row r="14" spans="2:38" s="5" customFormat="1" ht="14.25" customHeight="1">
      <c r="B14" s="419">
        <v>9</v>
      </c>
      <c r="C14" s="615" t="s">
        <v>60</v>
      </c>
      <c r="D14" s="616"/>
      <c r="E14" s="330">
        <v>1057.75377726948</v>
      </c>
      <c r="F14" s="331">
        <v>12812.210818385389</v>
      </c>
      <c r="G14" s="331">
        <v>3908.590119078641</v>
      </c>
      <c r="H14" s="331">
        <v>1948.80875534733</v>
      </c>
      <c r="I14" s="331">
        <v>14560.942409575451</v>
      </c>
      <c r="J14" s="331">
        <v>977.0282949988917</v>
      </c>
      <c r="K14" s="331">
        <v>293213.6658253451</v>
      </c>
      <c r="L14" s="332">
        <v>328479.0000000003</v>
      </c>
      <c r="N14" s="1"/>
      <c r="O14" s="1"/>
      <c r="P14" s="1"/>
      <c r="Q14" s="1"/>
      <c r="R14" s="1"/>
      <c r="S14" s="1"/>
      <c r="T14" s="1"/>
      <c r="AL14" s="1"/>
    </row>
    <row r="15" spans="2:38" s="5" customFormat="1" ht="14.25" customHeight="1">
      <c r="B15" s="419">
        <v>10</v>
      </c>
      <c r="C15" s="615" t="s">
        <v>213</v>
      </c>
      <c r="D15" s="616"/>
      <c r="E15" s="330">
        <v>734.3558890605841</v>
      </c>
      <c r="F15" s="331">
        <v>14980.424385396966</v>
      </c>
      <c r="G15" s="331">
        <v>8974.11416358956</v>
      </c>
      <c r="H15" s="331">
        <v>837.7483393073657</v>
      </c>
      <c r="I15" s="331">
        <v>2543.0069535207394</v>
      </c>
      <c r="J15" s="331">
        <v>350.1931750915706</v>
      </c>
      <c r="K15" s="331">
        <v>71519.15709403323</v>
      </c>
      <c r="L15" s="332">
        <v>99939.00000000001</v>
      </c>
      <c r="N15" s="1"/>
      <c r="O15" s="1"/>
      <c r="P15" s="1"/>
      <c r="Q15" s="1"/>
      <c r="R15" s="1"/>
      <c r="S15" s="1"/>
      <c r="T15" s="1"/>
      <c r="AL15" s="1"/>
    </row>
    <row r="16" spans="2:38" s="5" customFormat="1" ht="14.25" customHeight="1">
      <c r="B16" s="419">
        <v>11</v>
      </c>
      <c r="C16" s="615" t="s">
        <v>42</v>
      </c>
      <c r="D16" s="616"/>
      <c r="E16" s="330">
        <v>318.78938184681897</v>
      </c>
      <c r="F16" s="331">
        <v>5215.055136989529</v>
      </c>
      <c r="G16" s="331">
        <v>4349.4449590618115</v>
      </c>
      <c r="H16" s="331">
        <v>115.99165900267795</v>
      </c>
      <c r="I16" s="331">
        <v>356.1157646430407</v>
      </c>
      <c r="J16" s="331">
        <v>32.3687778920479</v>
      </c>
      <c r="K16" s="331">
        <v>75470.23432056411</v>
      </c>
      <c r="L16" s="332">
        <v>85858.00000000003</v>
      </c>
      <c r="N16" s="1"/>
      <c r="O16" s="1"/>
      <c r="P16" s="1"/>
      <c r="Q16" s="1"/>
      <c r="R16" s="1"/>
      <c r="S16" s="1"/>
      <c r="T16" s="1"/>
      <c r="AL16" s="1"/>
    </row>
    <row r="17" spans="2:38" s="5" customFormat="1" ht="14.25" customHeight="1">
      <c r="B17" s="419">
        <v>12</v>
      </c>
      <c r="C17" s="615" t="s">
        <v>61</v>
      </c>
      <c r="D17" s="616"/>
      <c r="E17" s="330">
        <v>580.8246927673224</v>
      </c>
      <c r="F17" s="331">
        <v>30889.908519550037</v>
      </c>
      <c r="G17" s="331">
        <v>3816.63794841079</v>
      </c>
      <c r="H17" s="331">
        <v>2050.7943610021152</v>
      </c>
      <c r="I17" s="331">
        <v>2428.077346883111</v>
      </c>
      <c r="J17" s="331">
        <v>-180.96135200395534</v>
      </c>
      <c r="K17" s="331">
        <v>443289.71848339075</v>
      </c>
      <c r="L17" s="332">
        <v>482875.0000000002</v>
      </c>
      <c r="N17" s="1"/>
      <c r="O17" s="1"/>
      <c r="P17" s="1"/>
      <c r="Q17" s="1"/>
      <c r="R17" s="1"/>
      <c r="S17" s="1"/>
      <c r="T17" s="1"/>
      <c r="AL17" s="1"/>
    </row>
    <row r="18" spans="2:38" s="5" customFormat="1" ht="14.25" customHeight="1">
      <c r="B18" s="419">
        <v>13</v>
      </c>
      <c r="C18" s="615" t="s">
        <v>62</v>
      </c>
      <c r="D18" s="616"/>
      <c r="E18" s="330">
        <v>213.52460597483076</v>
      </c>
      <c r="F18" s="331">
        <v>3078.7981932253624</v>
      </c>
      <c r="G18" s="331">
        <v>674.7391492087881</v>
      </c>
      <c r="H18" s="331">
        <v>6967.7451166980745</v>
      </c>
      <c r="I18" s="331">
        <v>9329.69513780491</v>
      </c>
      <c r="J18" s="331">
        <v>597.9789084606366</v>
      </c>
      <c r="K18" s="331">
        <v>72109.51888862741</v>
      </c>
      <c r="L18" s="332">
        <v>92972.00000000001</v>
      </c>
      <c r="N18" s="1"/>
      <c r="O18" s="1"/>
      <c r="P18" s="1"/>
      <c r="Q18" s="1"/>
      <c r="R18" s="1"/>
      <c r="S18" s="1"/>
      <c r="T18" s="1"/>
      <c r="AL18" s="1"/>
    </row>
    <row r="19" spans="2:38" s="5" customFormat="1" ht="14.25" customHeight="1">
      <c r="B19" s="419">
        <v>14</v>
      </c>
      <c r="C19" s="615" t="s">
        <v>240</v>
      </c>
      <c r="D19" s="616"/>
      <c r="E19" s="330">
        <v>65.83236428406956</v>
      </c>
      <c r="F19" s="331">
        <v>1601.0458038903942</v>
      </c>
      <c r="G19" s="331">
        <v>552.6343544539266</v>
      </c>
      <c r="H19" s="331">
        <v>4285.672059332301</v>
      </c>
      <c r="I19" s="331">
        <v>5164.557565005887</v>
      </c>
      <c r="J19" s="331">
        <v>950.8423092083497</v>
      </c>
      <c r="K19" s="331">
        <v>333774.4155438252</v>
      </c>
      <c r="L19" s="332">
        <v>346395.0000000001</v>
      </c>
      <c r="N19" s="1"/>
      <c r="O19" s="1"/>
      <c r="P19" s="1"/>
      <c r="Q19" s="1"/>
      <c r="R19" s="1"/>
      <c r="S19" s="1"/>
      <c r="T19" s="1"/>
      <c r="AL19" s="1"/>
    </row>
    <row r="20" spans="2:38" s="5" customFormat="1" ht="14.25" customHeight="1">
      <c r="B20" s="419">
        <v>15</v>
      </c>
      <c r="C20" s="615" t="s">
        <v>43</v>
      </c>
      <c r="D20" s="616"/>
      <c r="E20" s="330">
        <v>192.67209586681025</v>
      </c>
      <c r="F20" s="331">
        <v>3512.8517166970646</v>
      </c>
      <c r="G20" s="331">
        <v>1289.0226324885987</v>
      </c>
      <c r="H20" s="331">
        <v>4850.431115898918</v>
      </c>
      <c r="I20" s="331">
        <v>12533.898477459208</v>
      </c>
      <c r="J20" s="331">
        <v>129.5966263305446</v>
      </c>
      <c r="K20" s="331">
        <v>149793.5273352589</v>
      </c>
      <c r="L20" s="332">
        <v>172302.00000000006</v>
      </c>
      <c r="N20" s="1"/>
      <c r="O20" s="1"/>
      <c r="P20" s="1"/>
      <c r="Q20" s="1"/>
      <c r="R20" s="1"/>
      <c r="S20" s="1"/>
      <c r="T20" s="1"/>
      <c r="AL20" s="1"/>
    </row>
    <row r="21" spans="2:38" s="5" customFormat="1" ht="14.25" customHeight="1">
      <c r="B21" s="419">
        <v>16</v>
      </c>
      <c r="C21" s="615" t="s">
        <v>44</v>
      </c>
      <c r="D21" s="616"/>
      <c r="E21" s="330">
        <v>89.19884328013745</v>
      </c>
      <c r="F21" s="331">
        <v>2116.4775439891578</v>
      </c>
      <c r="G21" s="331">
        <v>685.8296195700956</v>
      </c>
      <c r="H21" s="331">
        <v>751.690021913468</v>
      </c>
      <c r="I21" s="331">
        <v>11205.669761274872</v>
      </c>
      <c r="J21" s="331">
        <v>-98.89786065141767</v>
      </c>
      <c r="K21" s="331">
        <v>222701.03207062383</v>
      </c>
      <c r="L21" s="332">
        <v>237451.00000000015</v>
      </c>
      <c r="N21" s="1"/>
      <c r="O21" s="1"/>
      <c r="P21" s="1"/>
      <c r="Q21" s="1"/>
      <c r="R21" s="1"/>
      <c r="S21" s="1"/>
      <c r="T21" s="1"/>
      <c r="AL21" s="1"/>
    </row>
    <row r="22" spans="2:38" s="5" customFormat="1" ht="14.25" customHeight="1">
      <c r="B22" s="419">
        <v>17</v>
      </c>
      <c r="C22" s="615" t="s">
        <v>45</v>
      </c>
      <c r="D22" s="616"/>
      <c r="E22" s="330">
        <v>1131.3099529191381</v>
      </c>
      <c r="F22" s="331">
        <v>7804.949548555052</v>
      </c>
      <c r="G22" s="331">
        <v>599.4082882803599</v>
      </c>
      <c r="H22" s="331">
        <v>468.7785976598668</v>
      </c>
      <c r="I22" s="331">
        <v>3827.777902916082</v>
      </c>
      <c r="J22" s="331">
        <v>-80.41114967384713</v>
      </c>
      <c r="K22" s="331">
        <v>694090.1868593431</v>
      </c>
      <c r="L22" s="332">
        <v>707841.9999999998</v>
      </c>
      <c r="N22" s="1"/>
      <c r="O22" s="1"/>
      <c r="P22" s="1"/>
      <c r="Q22" s="1"/>
      <c r="R22" s="1"/>
      <c r="S22" s="1"/>
      <c r="T22" s="1"/>
      <c r="AL22" s="1"/>
    </row>
    <row r="23" spans="2:38" s="5" customFormat="1" ht="14.25" customHeight="1">
      <c r="B23" s="419">
        <v>18</v>
      </c>
      <c r="C23" s="615" t="s">
        <v>46</v>
      </c>
      <c r="D23" s="616"/>
      <c r="E23" s="330">
        <v>48.20665549573137</v>
      </c>
      <c r="F23" s="331">
        <v>7796.044420677634</v>
      </c>
      <c r="G23" s="331">
        <v>2471.519894952722</v>
      </c>
      <c r="H23" s="331">
        <v>215.2333433393749</v>
      </c>
      <c r="I23" s="331">
        <v>733.1708166407743</v>
      </c>
      <c r="J23" s="331">
        <v>184.11578451950544</v>
      </c>
      <c r="K23" s="331">
        <v>150157.70908437422</v>
      </c>
      <c r="L23" s="332">
        <v>161605.99999999997</v>
      </c>
      <c r="N23" s="1"/>
      <c r="O23" s="1"/>
      <c r="P23" s="1"/>
      <c r="Q23" s="1"/>
      <c r="R23" s="1"/>
      <c r="S23" s="1"/>
      <c r="T23" s="1"/>
      <c r="AL23" s="1"/>
    </row>
    <row r="24" spans="2:38" s="5" customFormat="1" ht="14.25" customHeight="1">
      <c r="B24" s="419">
        <v>19</v>
      </c>
      <c r="C24" s="615" t="s">
        <v>47</v>
      </c>
      <c r="D24" s="616"/>
      <c r="E24" s="330">
        <v>17.603188819164373</v>
      </c>
      <c r="F24" s="331">
        <v>949.8521399316298</v>
      </c>
      <c r="G24" s="331">
        <v>248.34865672921606</v>
      </c>
      <c r="H24" s="331">
        <v>9.762772075099859</v>
      </c>
      <c r="I24" s="331">
        <v>146.525017264785</v>
      </c>
      <c r="J24" s="331">
        <v>-15.716429914936116</v>
      </c>
      <c r="K24" s="331">
        <v>28909.624655095053</v>
      </c>
      <c r="L24" s="332">
        <v>30266.00000000001</v>
      </c>
      <c r="N24" s="1"/>
      <c r="O24" s="1"/>
      <c r="P24" s="1"/>
      <c r="Q24" s="1"/>
      <c r="R24" s="1"/>
      <c r="S24" s="1"/>
      <c r="T24" s="1"/>
      <c r="AL24" s="1"/>
    </row>
    <row r="25" spans="2:38" s="5" customFormat="1" ht="14.25" customHeight="1">
      <c r="B25" s="419">
        <v>20</v>
      </c>
      <c r="C25" s="631" t="s">
        <v>241</v>
      </c>
      <c r="D25" s="625"/>
      <c r="E25" s="330">
        <v>564.057687231625</v>
      </c>
      <c r="F25" s="331">
        <v>10003.172422932153</v>
      </c>
      <c r="G25" s="331">
        <v>2730.2656371195135</v>
      </c>
      <c r="H25" s="331">
        <v>1281.5214623100296</v>
      </c>
      <c r="I25" s="331">
        <v>4806.457977869058</v>
      </c>
      <c r="J25" s="331">
        <v>80.29877733728725</v>
      </c>
      <c r="K25" s="331">
        <v>190117.22603520018</v>
      </c>
      <c r="L25" s="332">
        <v>209582.99999999985</v>
      </c>
      <c r="N25" s="1"/>
      <c r="O25" s="1"/>
      <c r="P25" s="1"/>
      <c r="Q25" s="1"/>
      <c r="R25" s="1"/>
      <c r="S25" s="1"/>
      <c r="T25" s="1"/>
      <c r="AL25" s="1"/>
    </row>
    <row r="26" spans="2:38" s="5" customFormat="1" ht="14.25" customHeight="1">
      <c r="B26" s="420">
        <v>21</v>
      </c>
      <c r="C26" s="622" t="s">
        <v>242</v>
      </c>
      <c r="D26" s="623"/>
      <c r="E26" s="330">
        <v>1140.2526850406507</v>
      </c>
      <c r="F26" s="331">
        <v>62343.67357268109</v>
      </c>
      <c r="G26" s="331">
        <v>17181.448872387024</v>
      </c>
      <c r="H26" s="331">
        <v>53643.070023255226</v>
      </c>
      <c r="I26" s="331">
        <v>506089.4450034303</v>
      </c>
      <c r="J26" s="331">
        <v>47.591314626856686</v>
      </c>
      <c r="K26" s="331">
        <v>32246.51852857934</v>
      </c>
      <c r="L26" s="332">
        <v>672692.0000000006</v>
      </c>
      <c r="N26" s="1"/>
      <c r="O26" s="1"/>
      <c r="P26" s="1"/>
      <c r="Q26" s="1"/>
      <c r="R26" s="1"/>
      <c r="S26" s="1"/>
      <c r="T26" s="1"/>
      <c r="AL26" s="1"/>
    </row>
    <row r="27" spans="2:38" s="5" customFormat="1" ht="14.25" customHeight="1">
      <c r="B27" s="419">
        <v>22</v>
      </c>
      <c r="C27" s="615" t="s">
        <v>243</v>
      </c>
      <c r="D27" s="616"/>
      <c r="E27" s="330">
        <v>0</v>
      </c>
      <c r="F27" s="331">
        <v>0</v>
      </c>
      <c r="G27" s="331">
        <v>0</v>
      </c>
      <c r="H27" s="331">
        <v>345797</v>
      </c>
      <c r="I27" s="331">
        <v>176821</v>
      </c>
      <c r="J27" s="331">
        <v>0</v>
      </c>
      <c r="K27" s="331">
        <v>0</v>
      </c>
      <c r="L27" s="332">
        <v>522618</v>
      </c>
      <c r="N27" s="1"/>
      <c r="O27" s="1"/>
      <c r="P27" s="1"/>
      <c r="Q27" s="1"/>
      <c r="R27" s="1"/>
      <c r="S27" s="1"/>
      <c r="T27" s="1"/>
      <c r="AL27" s="1"/>
    </row>
    <row r="28" spans="2:38" s="5" customFormat="1" ht="14.25" customHeight="1">
      <c r="B28" s="419">
        <v>23</v>
      </c>
      <c r="C28" s="615" t="s">
        <v>244</v>
      </c>
      <c r="D28" s="616"/>
      <c r="E28" s="330">
        <v>3427.1020660752174</v>
      </c>
      <c r="F28" s="331">
        <v>128061.88397876246</v>
      </c>
      <c r="G28" s="331">
        <v>22698.122691814096</v>
      </c>
      <c r="H28" s="331">
        <v>3340.2874937348965</v>
      </c>
      <c r="I28" s="331">
        <v>7226.946042570927</v>
      </c>
      <c r="J28" s="331">
        <v>152.35647757287654</v>
      </c>
      <c r="K28" s="331">
        <v>92573.30124946954</v>
      </c>
      <c r="L28" s="332">
        <v>257480</v>
      </c>
      <c r="N28" s="1"/>
      <c r="O28" s="1"/>
      <c r="P28" s="1"/>
      <c r="Q28" s="1"/>
      <c r="R28" s="1"/>
      <c r="S28" s="1"/>
      <c r="T28" s="1"/>
      <c r="AL28" s="1"/>
    </row>
    <row r="29" spans="2:38" s="5" customFormat="1" ht="14.25" customHeight="1">
      <c r="B29" s="419">
        <v>24</v>
      </c>
      <c r="C29" s="615" t="s">
        <v>64</v>
      </c>
      <c r="D29" s="616"/>
      <c r="E29" s="330">
        <v>3787.6397613489967</v>
      </c>
      <c r="F29" s="331">
        <v>84860.59702661094</v>
      </c>
      <c r="G29" s="331">
        <v>34309.49087238157</v>
      </c>
      <c r="H29" s="331">
        <v>2223.5207720253215</v>
      </c>
      <c r="I29" s="331">
        <v>3488.535392120832</v>
      </c>
      <c r="J29" s="331">
        <v>31.38577266392325</v>
      </c>
      <c r="K29" s="331">
        <v>25242.830402848387</v>
      </c>
      <c r="L29" s="332">
        <v>153943.99999999997</v>
      </c>
      <c r="N29" s="1"/>
      <c r="O29" s="1"/>
      <c r="P29" s="1"/>
      <c r="Q29" s="1"/>
      <c r="R29" s="1"/>
      <c r="S29" s="1"/>
      <c r="T29" s="1"/>
      <c r="AL29" s="1"/>
    </row>
    <row r="30" spans="2:38" s="5" customFormat="1" ht="14.25" customHeight="1">
      <c r="B30" s="419">
        <v>25</v>
      </c>
      <c r="C30" s="615" t="s">
        <v>245</v>
      </c>
      <c r="D30" s="616"/>
      <c r="E30" s="330">
        <v>15634.99356774732</v>
      </c>
      <c r="F30" s="331">
        <v>419110.8116606481</v>
      </c>
      <c r="G30" s="331">
        <v>25917.725773352096</v>
      </c>
      <c r="H30" s="331">
        <v>13994.887056082714</v>
      </c>
      <c r="I30" s="331">
        <v>121896.0731334565</v>
      </c>
      <c r="J30" s="331">
        <v>1585.17687514649</v>
      </c>
      <c r="K30" s="331">
        <v>1227577.3319335666</v>
      </c>
      <c r="L30" s="332">
        <v>1825716.9999999998</v>
      </c>
      <c r="N30" s="1"/>
      <c r="O30" s="1"/>
      <c r="P30" s="1"/>
      <c r="Q30" s="1"/>
      <c r="R30" s="1"/>
      <c r="S30" s="1"/>
      <c r="T30" s="1"/>
      <c r="AL30" s="1"/>
    </row>
    <row r="31" spans="2:38" s="5" customFormat="1" ht="14.25" customHeight="1">
      <c r="B31" s="419">
        <v>26</v>
      </c>
      <c r="C31" s="615" t="s">
        <v>51</v>
      </c>
      <c r="D31" s="616"/>
      <c r="E31" s="330">
        <v>5904.337734473062</v>
      </c>
      <c r="F31" s="331">
        <v>394524.4356649924</v>
      </c>
      <c r="G31" s="331">
        <v>31617.035871585562</v>
      </c>
      <c r="H31" s="331">
        <v>18137.322567732288</v>
      </c>
      <c r="I31" s="331">
        <v>35029.476446283865</v>
      </c>
      <c r="J31" s="331">
        <v>285.84504278724694</v>
      </c>
      <c r="K31" s="331">
        <v>226096.5466721453</v>
      </c>
      <c r="L31" s="332">
        <v>711594.9999999998</v>
      </c>
      <c r="N31" s="1"/>
      <c r="O31" s="1"/>
      <c r="P31" s="1"/>
      <c r="Q31" s="1"/>
      <c r="R31" s="1"/>
      <c r="S31" s="1"/>
      <c r="T31" s="1"/>
      <c r="AL31" s="1"/>
    </row>
    <row r="32" spans="2:38" s="5" customFormat="1" ht="14.25" customHeight="1">
      <c r="B32" s="419">
        <v>27</v>
      </c>
      <c r="C32" s="615" t="s">
        <v>52</v>
      </c>
      <c r="D32" s="616"/>
      <c r="E32" s="330">
        <v>2758.6797119208204</v>
      </c>
      <c r="F32" s="331">
        <v>1207654.236639289</v>
      </c>
      <c r="G32" s="331">
        <v>10732.087377619559</v>
      </c>
      <c r="H32" s="331">
        <v>2681.1882279123492</v>
      </c>
      <c r="I32" s="331">
        <v>8590.937053630823</v>
      </c>
      <c r="J32" s="331">
        <v>72.57287994504627</v>
      </c>
      <c r="K32" s="331">
        <v>76038.29810968222</v>
      </c>
      <c r="L32" s="332">
        <v>1308528</v>
      </c>
      <c r="N32" s="1"/>
      <c r="O32" s="1"/>
      <c r="P32" s="1"/>
      <c r="Q32" s="1"/>
      <c r="R32" s="1"/>
      <c r="S32" s="1"/>
      <c r="T32" s="1"/>
      <c r="AL32" s="1"/>
    </row>
    <row r="33" spans="2:38" s="5" customFormat="1" ht="14.25" customHeight="1">
      <c r="B33" s="419">
        <v>28</v>
      </c>
      <c r="C33" s="615" t="s">
        <v>246</v>
      </c>
      <c r="D33" s="616"/>
      <c r="E33" s="330">
        <v>9074.527642797744</v>
      </c>
      <c r="F33" s="331">
        <v>264427.26959438034</v>
      </c>
      <c r="G33" s="331">
        <v>33942.21286258292</v>
      </c>
      <c r="H33" s="331">
        <v>18142.647572472066</v>
      </c>
      <c r="I33" s="331">
        <v>44615.84659412425</v>
      </c>
      <c r="J33" s="331">
        <v>928.7776299074126</v>
      </c>
      <c r="K33" s="331">
        <v>503923.71810373524</v>
      </c>
      <c r="L33" s="332">
        <v>875055</v>
      </c>
      <c r="N33" s="1"/>
      <c r="O33" s="1"/>
      <c r="P33" s="1"/>
      <c r="Q33" s="1"/>
      <c r="R33" s="1"/>
      <c r="S33" s="1"/>
      <c r="T33" s="1"/>
      <c r="AL33" s="1"/>
    </row>
    <row r="34" spans="2:38" s="5" customFormat="1" ht="14.25" customHeight="1">
      <c r="B34" s="419">
        <v>29</v>
      </c>
      <c r="C34" s="615" t="s">
        <v>214</v>
      </c>
      <c r="D34" s="616"/>
      <c r="E34" s="330">
        <v>7428.100333353681</v>
      </c>
      <c r="F34" s="331">
        <v>264615.86217451876</v>
      </c>
      <c r="G34" s="331">
        <v>53516.39166286572</v>
      </c>
      <c r="H34" s="331">
        <v>20410.85077634402</v>
      </c>
      <c r="I34" s="331">
        <v>89710.7965911089</v>
      </c>
      <c r="J34" s="331">
        <v>-34.65954979943055</v>
      </c>
      <c r="K34" s="331">
        <v>170836.65801160847</v>
      </c>
      <c r="L34" s="332">
        <v>606484</v>
      </c>
      <c r="N34" s="1"/>
      <c r="O34" s="1"/>
      <c r="P34" s="1"/>
      <c r="Q34" s="1"/>
      <c r="R34" s="1"/>
      <c r="S34" s="1"/>
      <c r="T34" s="1"/>
      <c r="AL34" s="1"/>
    </row>
    <row r="35" spans="2:38" s="5" customFormat="1" ht="14.25" customHeight="1">
      <c r="B35" s="419">
        <v>30</v>
      </c>
      <c r="C35" s="615" t="s">
        <v>247</v>
      </c>
      <c r="D35" s="616"/>
      <c r="E35" s="330">
        <v>200.13176084102304</v>
      </c>
      <c r="F35" s="331">
        <v>16073.299086138002</v>
      </c>
      <c r="G35" s="331">
        <v>797324.4392067853</v>
      </c>
      <c r="H35" s="331">
        <v>1210.0080227375377</v>
      </c>
      <c r="I35" s="331">
        <v>1917.7632566222169</v>
      </c>
      <c r="J35" s="331">
        <v>10.49269444928893</v>
      </c>
      <c r="K35" s="331">
        <v>7221.865972426622</v>
      </c>
      <c r="L35" s="332">
        <v>823958</v>
      </c>
      <c r="N35" s="1"/>
      <c r="O35" s="1"/>
      <c r="P35" s="1"/>
      <c r="Q35" s="1"/>
      <c r="R35" s="1"/>
      <c r="S35" s="1"/>
      <c r="T35" s="1"/>
      <c r="AL35" s="1"/>
    </row>
    <row r="36" spans="2:38" s="5" customFormat="1" ht="14.25" customHeight="1">
      <c r="B36" s="419">
        <v>31</v>
      </c>
      <c r="C36" s="615" t="s">
        <v>53</v>
      </c>
      <c r="D36" s="616"/>
      <c r="E36" s="330">
        <v>647.637492593045</v>
      </c>
      <c r="F36" s="331">
        <v>171289.05868402566</v>
      </c>
      <c r="G36" s="331">
        <v>349513.9374046911</v>
      </c>
      <c r="H36" s="331">
        <v>2038.8054317664062</v>
      </c>
      <c r="I36" s="331">
        <v>5514.695233629893</v>
      </c>
      <c r="J36" s="331">
        <v>70.93222144359216</v>
      </c>
      <c r="K36" s="331">
        <v>139470.93353185029</v>
      </c>
      <c r="L36" s="332">
        <v>668546</v>
      </c>
      <c r="N36" s="1"/>
      <c r="O36" s="1"/>
      <c r="P36" s="1"/>
      <c r="Q36" s="1"/>
      <c r="R36" s="1"/>
      <c r="S36" s="1"/>
      <c r="T36" s="1"/>
      <c r="AL36" s="1"/>
    </row>
    <row r="37" spans="2:38" s="5" customFormat="1" ht="21.75" customHeight="1">
      <c r="B37" s="419">
        <v>32</v>
      </c>
      <c r="C37" s="624" t="s">
        <v>210</v>
      </c>
      <c r="D37" s="625"/>
      <c r="E37" s="330">
        <v>7865.852673612832</v>
      </c>
      <c r="F37" s="331">
        <v>212602.03663299786</v>
      </c>
      <c r="G37" s="331">
        <v>550416.8539185099</v>
      </c>
      <c r="H37" s="331">
        <v>4.369260724108679</v>
      </c>
      <c r="I37" s="331">
        <v>13.314091702602218</v>
      </c>
      <c r="J37" s="331">
        <v>0.1295721970706271</v>
      </c>
      <c r="K37" s="331">
        <v>8423.443850255626</v>
      </c>
      <c r="L37" s="332">
        <v>779325.9999999999</v>
      </c>
      <c r="N37" s="1"/>
      <c r="O37" s="1"/>
      <c r="P37" s="1"/>
      <c r="Q37" s="1"/>
      <c r="R37" s="1"/>
      <c r="S37" s="1"/>
      <c r="T37" s="1"/>
      <c r="AL37" s="1"/>
    </row>
    <row r="38" spans="2:38" s="5" customFormat="1" ht="14.25" customHeight="1">
      <c r="B38" s="419">
        <v>33</v>
      </c>
      <c r="C38" s="615" t="s">
        <v>248</v>
      </c>
      <c r="D38" s="616"/>
      <c r="E38" s="330">
        <v>599.4730463306106</v>
      </c>
      <c r="F38" s="331">
        <v>64339.61961580237</v>
      </c>
      <c r="G38" s="331">
        <v>1806.6058062807026</v>
      </c>
      <c r="H38" s="331">
        <v>731.1266757872039</v>
      </c>
      <c r="I38" s="331">
        <v>1317.3626082697635</v>
      </c>
      <c r="J38" s="331">
        <v>7.454823992496833</v>
      </c>
      <c r="K38" s="331">
        <v>15035.357423536847</v>
      </c>
      <c r="L38" s="332">
        <v>83836.99999999999</v>
      </c>
      <c r="N38" s="1"/>
      <c r="O38" s="1"/>
      <c r="P38" s="1"/>
      <c r="Q38" s="1"/>
      <c r="R38" s="1"/>
      <c r="S38" s="1"/>
      <c r="T38" s="1"/>
      <c r="AL38" s="1"/>
    </row>
    <row r="39" spans="2:38" s="5" customFormat="1" ht="14.25" customHeight="1">
      <c r="B39" s="419">
        <v>34</v>
      </c>
      <c r="C39" s="615" t="s">
        <v>65</v>
      </c>
      <c r="D39" s="616"/>
      <c r="E39" s="330">
        <v>11198.392369102865</v>
      </c>
      <c r="F39" s="331">
        <v>330114.290729131</v>
      </c>
      <c r="G39" s="331">
        <v>115004.03223210582</v>
      </c>
      <c r="H39" s="331">
        <v>54300.09826788126</v>
      </c>
      <c r="I39" s="331">
        <v>111405.691554761</v>
      </c>
      <c r="J39" s="331">
        <v>435.884279106323</v>
      </c>
      <c r="K39" s="331">
        <v>486641.61056791164</v>
      </c>
      <c r="L39" s="332">
        <v>1109100</v>
      </c>
      <c r="N39" s="1"/>
      <c r="O39" s="1"/>
      <c r="P39" s="1"/>
      <c r="Q39" s="1"/>
      <c r="R39" s="1"/>
      <c r="S39" s="1"/>
      <c r="T39" s="1"/>
      <c r="AL39" s="1"/>
    </row>
    <row r="40" spans="2:38" s="5" customFormat="1" ht="14.25" customHeight="1">
      <c r="B40" s="419">
        <v>35</v>
      </c>
      <c r="C40" s="615" t="s">
        <v>66</v>
      </c>
      <c r="D40" s="616"/>
      <c r="E40" s="330">
        <v>126001.30272513899</v>
      </c>
      <c r="F40" s="331">
        <v>574043.4728479699</v>
      </c>
      <c r="G40" s="331">
        <v>7318.444866024565</v>
      </c>
      <c r="H40" s="331">
        <v>427.556757626877</v>
      </c>
      <c r="I40" s="331">
        <v>1137.8491979223181</v>
      </c>
      <c r="J40" s="331">
        <v>2.5768802123405186</v>
      </c>
      <c r="K40" s="331">
        <v>138964.7967251049</v>
      </c>
      <c r="L40" s="332">
        <v>847895.9999999997</v>
      </c>
      <c r="N40" s="1"/>
      <c r="O40" s="1"/>
      <c r="P40" s="1"/>
      <c r="Q40" s="1"/>
      <c r="R40" s="1"/>
      <c r="S40" s="1"/>
      <c r="T40" s="1"/>
      <c r="AL40" s="1"/>
    </row>
    <row r="41" spans="2:38" s="5" customFormat="1" ht="14.25" customHeight="1">
      <c r="B41" s="419">
        <v>36</v>
      </c>
      <c r="C41" s="615" t="s">
        <v>56</v>
      </c>
      <c r="D41" s="616"/>
      <c r="E41" s="330">
        <v>407.245694497689</v>
      </c>
      <c r="F41" s="331">
        <v>7456.831455874956</v>
      </c>
      <c r="G41" s="331">
        <v>4579.340404617722</v>
      </c>
      <c r="H41" s="331">
        <v>483.2377990874633</v>
      </c>
      <c r="I41" s="331">
        <v>1252.1273683670224</v>
      </c>
      <c r="J41" s="331">
        <v>12.211354985073664</v>
      </c>
      <c r="K41" s="331">
        <v>10538.00592257007</v>
      </c>
      <c r="L41" s="332">
        <v>24728.999999999993</v>
      </c>
      <c r="N41" s="1"/>
      <c r="O41" s="1"/>
      <c r="P41" s="1"/>
      <c r="Q41" s="1"/>
      <c r="R41" s="1"/>
      <c r="S41" s="1"/>
      <c r="T41" s="1"/>
      <c r="AL41" s="1"/>
    </row>
    <row r="42" spans="2:38" s="5" customFormat="1" ht="14.25" customHeight="1" thickBot="1">
      <c r="B42" s="421">
        <v>37</v>
      </c>
      <c r="C42" s="626" t="s">
        <v>38</v>
      </c>
      <c r="D42" s="627"/>
      <c r="E42" s="333">
        <v>715.6520500084323</v>
      </c>
      <c r="F42" s="334">
        <v>18356.186938360494</v>
      </c>
      <c r="G42" s="334">
        <v>7339.326450139865</v>
      </c>
      <c r="H42" s="334">
        <v>4326.873047834931</v>
      </c>
      <c r="I42" s="334">
        <v>6857.738123449376</v>
      </c>
      <c r="J42" s="334">
        <v>37.52087255510971</v>
      </c>
      <c r="K42" s="334">
        <v>25824.702517651778</v>
      </c>
      <c r="L42" s="335">
        <v>63457.99999999999</v>
      </c>
      <c r="N42" s="1"/>
      <c r="O42" s="1"/>
      <c r="P42" s="1"/>
      <c r="Q42" s="1"/>
      <c r="R42" s="1"/>
      <c r="S42" s="1"/>
      <c r="T42" s="1"/>
      <c r="AL42" s="1"/>
    </row>
    <row r="43" spans="2:38" s="5" customFormat="1" ht="14.25" customHeight="1" thickBot="1" thickTop="1">
      <c r="B43" s="600" t="s">
        <v>232</v>
      </c>
      <c r="C43" s="628"/>
      <c r="D43" s="628"/>
      <c r="E43" s="336">
        <v>214102.72504792988</v>
      </c>
      <c r="F43" s="337">
        <v>4576386.199699256</v>
      </c>
      <c r="G43" s="337">
        <v>2101075.845061829</v>
      </c>
      <c r="H43" s="337">
        <v>566616.1274882631</v>
      </c>
      <c r="I43" s="337">
        <v>1192800.427953338</v>
      </c>
      <c r="J43" s="337">
        <v>8661.846617635161</v>
      </c>
      <c r="K43" s="337">
        <v>6876302.828131749</v>
      </c>
      <c r="L43" s="338">
        <v>15535946</v>
      </c>
      <c r="N43" s="1"/>
      <c r="O43" s="1"/>
      <c r="P43" s="1"/>
      <c r="Q43" s="1"/>
      <c r="R43" s="1"/>
      <c r="S43" s="1"/>
      <c r="T43" s="1"/>
      <c r="AL43" s="1"/>
    </row>
    <row r="44" spans="5:12" ht="12">
      <c r="E44" s="339"/>
      <c r="F44" s="339"/>
      <c r="G44" s="339"/>
      <c r="H44" s="339"/>
      <c r="I44" s="339"/>
      <c r="J44" s="339"/>
      <c r="K44" s="339"/>
      <c r="L44" s="339"/>
    </row>
    <row r="45" spans="2:12" s="6" customFormat="1" ht="15" customHeight="1" thickBot="1">
      <c r="B45" s="353" t="s">
        <v>249</v>
      </c>
      <c r="C45" s="326"/>
      <c r="D45" s="326"/>
      <c r="E45" s="326"/>
      <c r="F45" s="326"/>
      <c r="G45" s="326"/>
      <c r="H45" s="326"/>
      <c r="I45" s="326"/>
      <c r="J45" s="326"/>
      <c r="K45" s="326"/>
      <c r="L45" s="324" t="s">
        <v>222</v>
      </c>
    </row>
    <row r="46" spans="2:12" s="32" customFormat="1" ht="30.75" customHeight="1" thickBot="1">
      <c r="B46" s="617" t="s">
        <v>223</v>
      </c>
      <c r="C46" s="618"/>
      <c r="D46" s="619"/>
      <c r="E46" s="412" t="s">
        <v>224</v>
      </c>
      <c r="F46" s="413" t="s">
        <v>225</v>
      </c>
      <c r="G46" s="413" t="s">
        <v>226</v>
      </c>
      <c r="H46" s="414" t="s">
        <v>227</v>
      </c>
      <c r="I46" s="414" t="s">
        <v>228</v>
      </c>
      <c r="J46" s="413" t="s">
        <v>229</v>
      </c>
      <c r="K46" s="413" t="s">
        <v>230</v>
      </c>
      <c r="L46" s="415" t="s">
        <v>250</v>
      </c>
    </row>
    <row r="47" spans="2:38" s="5" customFormat="1" ht="14.25" customHeight="1" thickTop="1">
      <c r="B47" s="416">
        <v>1</v>
      </c>
      <c r="C47" s="620" t="s">
        <v>39</v>
      </c>
      <c r="D47" s="621"/>
      <c r="E47" s="340">
        <v>0.006040174055877233</v>
      </c>
      <c r="F47" s="341">
        <v>0.00721271969440028</v>
      </c>
      <c r="G47" s="341">
        <v>0.0006613638020608101</v>
      </c>
      <c r="H47" s="341">
        <v>0.0010388998252030106</v>
      </c>
      <c r="I47" s="341">
        <v>0.00047677394829359333</v>
      </c>
      <c r="J47" s="341">
        <v>0.025472529405280258</v>
      </c>
      <c r="K47" s="341">
        <v>0.018577503467163033</v>
      </c>
      <c r="L47" s="342">
        <v>0.009797793871695921</v>
      </c>
      <c r="N47" s="1"/>
      <c r="O47" s="1"/>
      <c r="P47" s="1"/>
      <c r="Q47" s="1"/>
      <c r="R47" s="1"/>
      <c r="S47" s="1"/>
      <c r="T47" s="1"/>
      <c r="AL47" s="1"/>
    </row>
    <row r="48" spans="2:38" s="5" customFormat="1" ht="14.25" customHeight="1">
      <c r="B48" s="417">
        <v>2</v>
      </c>
      <c r="C48" s="622" t="s">
        <v>235</v>
      </c>
      <c r="D48" s="623"/>
      <c r="E48" s="343">
        <v>0.0016937411115354108</v>
      </c>
      <c r="F48" s="344">
        <v>0.001652744261501765</v>
      </c>
      <c r="G48" s="344">
        <v>0.00023440361802062458</v>
      </c>
      <c r="H48" s="344">
        <v>1.0637179584313002E-05</v>
      </c>
      <c r="I48" s="344">
        <v>0.0005924369921299627</v>
      </c>
      <c r="J48" s="344">
        <v>0.014241411051188875</v>
      </c>
      <c r="K48" s="344">
        <v>0.013151454885478312</v>
      </c>
      <c r="L48" s="345">
        <v>0.005549194868720308</v>
      </c>
      <c r="N48" s="1"/>
      <c r="O48" s="1"/>
      <c r="P48" s="1"/>
      <c r="Q48" s="1"/>
      <c r="R48" s="1"/>
      <c r="S48" s="1"/>
      <c r="T48" s="1"/>
      <c r="AL48" s="1"/>
    </row>
    <row r="49" spans="2:38" s="5" customFormat="1" ht="14.25" customHeight="1">
      <c r="B49" s="418">
        <v>3</v>
      </c>
      <c r="C49" s="615" t="s">
        <v>40</v>
      </c>
      <c r="D49" s="616"/>
      <c r="E49" s="343">
        <v>0.0008814129234225058</v>
      </c>
      <c r="F49" s="344">
        <v>0.001625658854608006</v>
      </c>
      <c r="G49" s="344">
        <v>0.00014964901314411708</v>
      </c>
      <c r="H49" s="344">
        <v>0.00013663971076842752</v>
      </c>
      <c r="I49" s="344">
        <v>9.242836423816052E-05</v>
      </c>
      <c r="J49" s="344">
        <v>0.004013670863943828</v>
      </c>
      <c r="K49" s="344">
        <v>0.003071044297993338</v>
      </c>
      <c r="L49" s="345">
        <v>0.0017858769815557079</v>
      </c>
      <c r="N49" s="1"/>
      <c r="O49" s="1"/>
      <c r="P49" s="1"/>
      <c r="Q49" s="1"/>
      <c r="R49" s="1"/>
      <c r="S49" s="1"/>
      <c r="T49" s="1"/>
      <c r="AL49" s="1"/>
    </row>
    <row r="50" spans="2:38" s="5" customFormat="1" ht="14.25" customHeight="1">
      <c r="B50" s="419">
        <v>4</v>
      </c>
      <c r="C50" s="615" t="s">
        <v>236</v>
      </c>
      <c r="D50" s="616"/>
      <c r="E50" s="343">
        <v>0.0005588735053200114</v>
      </c>
      <c r="F50" s="344">
        <v>0.0005847696155196916</v>
      </c>
      <c r="G50" s="344">
        <v>7.219703248601075E-05</v>
      </c>
      <c r="H50" s="344">
        <v>0.00021041951348017236</v>
      </c>
      <c r="I50" s="344">
        <v>0.000264995858301838</v>
      </c>
      <c r="J50" s="344">
        <v>-0.0020452594666227615</v>
      </c>
      <c r="K50" s="344">
        <v>0.002849229768814881</v>
      </c>
      <c r="L50" s="345">
        <v>0.0013059760794283787</v>
      </c>
      <c r="N50" s="1"/>
      <c r="O50" s="1"/>
      <c r="P50" s="1"/>
      <c r="Q50" s="1"/>
      <c r="R50" s="1"/>
      <c r="S50" s="1"/>
      <c r="T50" s="1"/>
      <c r="AL50" s="1"/>
    </row>
    <row r="51" spans="2:38" s="5" customFormat="1" ht="14.25" customHeight="1">
      <c r="B51" s="419">
        <v>5</v>
      </c>
      <c r="C51" s="615" t="s">
        <v>237</v>
      </c>
      <c r="D51" s="616"/>
      <c r="E51" s="343">
        <v>0.001544802036817571</v>
      </c>
      <c r="F51" s="344">
        <v>0.0011452410913608121</v>
      </c>
      <c r="G51" s="344">
        <v>0.0001454985133592726</v>
      </c>
      <c r="H51" s="344">
        <v>2.7780281549343398E-06</v>
      </c>
      <c r="I51" s="344">
        <v>4.0821146347468414E-06</v>
      </c>
      <c r="J51" s="344">
        <v>0.00191300126352263</v>
      </c>
      <c r="K51" s="344">
        <v>0.014784538983822057</v>
      </c>
      <c r="L51" s="345">
        <v>0.005873635912303369</v>
      </c>
      <c r="N51" s="1"/>
      <c r="O51" s="1"/>
      <c r="P51" s="1"/>
      <c r="Q51" s="1"/>
      <c r="R51" s="1"/>
      <c r="S51" s="1"/>
      <c r="T51" s="1"/>
      <c r="AL51" s="1"/>
    </row>
    <row r="52" spans="2:38" s="5" customFormat="1" ht="14.25" customHeight="1">
      <c r="B52" s="419">
        <v>6</v>
      </c>
      <c r="C52" s="615" t="s">
        <v>238</v>
      </c>
      <c r="D52" s="616"/>
      <c r="E52" s="343">
        <v>8.774266693605474E-05</v>
      </c>
      <c r="F52" s="344">
        <v>0.00022139569564672945</v>
      </c>
      <c r="G52" s="344">
        <v>0.0001064035778084024</v>
      </c>
      <c r="H52" s="344">
        <v>0.0006571690362761267</v>
      </c>
      <c r="I52" s="344">
        <v>0.0001977185241404603</v>
      </c>
      <c r="J52" s="344">
        <v>-0.0031977422556251204</v>
      </c>
      <c r="K52" s="344">
        <v>0.0021514198634456773</v>
      </c>
      <c r="L52" s="345">
        <v>0.0009158397950761551</v>
      </c>
      <c r="N52" s="1"/>
      <c r="O52" s="1"/>
      <c r="P52" s="1"/>
      <c r="Q52" s="1"/>
      <c r="R52" s="1"/>
      <c r="S52" s="1"/>
      <c r="T52" s="1"/>
      <c r="AL52" s="1"/>
    </row>
    <row r="53" spans="2:38" s="5" customFormat="1" ht="14.25" customHeight="1">
      <c r="B53" s="419">
        <v>7</v>
      </c>
      <c r="C53" s="615" t="s">
        <v>239</v>
      </c>
      <c r="D53" s="616"/>
      <c r="E53" s="343">
        <v>0.03463991904162274</v>
      </c>
      <c r="F53" s="344">
        <v>0.03510789601707791</v>
      </c>
      <c r="G53" s="344">
        <v>0.0029915046333651185</v>
      </c>
      <c r="H53" s="344">
        <v>6.544024135414466E-05</v>
      </c>
      <c r="I53" s="344">
        <v>0.00012503689442592712</v>
      </c>
      <c r="J53" s="344">
        <v>0.08331026161688229</v>
      </c>
      <c r="K53" s="344">
        <v>0.1290831226957604</v>
      </c>
      <c r="L53" s="345">
        <v>0.06146922450520268</v>
      </c>
      <c r="N53" s="1"/>
      <c r="O53" s="1"/>
      <c r="P53" s="1"/>
      <c r="Q53" s="1"/>
      <c r="R53" s="1"/>
      <c r="S53" s="1"/>
      <c r="T53" s="1"/>
      <c r="AL53" s="1"/>
    </row>
    <row r="54" spans="2:38" s="5" customFormat="1" ht="14.25" customHeight="1">
      <c r="B54" s="419">
        <v>8</v>
      </c>
      <c r="C54" s="615" t="s">
        <v>41</v>
      </c>
      <c r="D54" s="616"/>
      <c r="E54" s="343">
        <v>0.00021871002649493466</v>
      </c>
      <c r="F54" s="344">
        <v>0.0003742665075310295</v>
      </c>
      <c r="G54" s="344">
        <v>6.564087225424677E-05</v>
      </c>
      <c r="H54" s="344">
        <v>5.80259628128918E-05</v>
      </c>
      <c r="I54" s="344">
        <v>0.00012410410709310588</v>
      </c>
      <c r="J54" s="344">
        <v>-0.0018055726624440415</v>
      </c>
      <c r="K54" s="344">
        <v>0.0035773815576905328</v>
      </c>
      <c r="L54" s="345">
        <v>0.001468231997362561</v>
      </c>
      <c r="N54" s="1"/>
      <c r="O54" s="1"/>
      <c r="P54" s="1"/>
      <c r="Q54" s="1"/>
      <c r="R54" s="1"/>
      <c r="S54" s="1"/>
      <c r="T54" s="1"/>
      <c r="AL54" s="1"/>
    </row>
    <row r="55" spans="2:38" s="5" customFormat="1" ht="14.25" customHeight="1">
      <c r="B55" s="419">
        <v>9</v>
      </c>
      <c r="C55" s="615" t="s">
        <v>60</v>
      </c>
      <c r="D55" s="616"/>
      <c r="E55" s="343">
        <v>0.003927921012100218</v>
      </c>
      <c r="F55" s="344">
        <v>0.0024008478193317515</v>
      </c>
      <c r="G55" s="344">
        <v>0.0022892930321692234</v>
      </c>
      <c r="H55" s="344">
        <v>0.004523928230660178</v>
      </c>
      <c r="I55" s="344">
        <v>0.011996518606232721</v>
      </c>
      <c r="J55" s="344">
        <v>0.05700946989140458</v>
      </c>
      <c r="K55" s="344">
        <v>0.056923738718500004</v>
      </c>
      <c r="L55" s="345">
        <v>0.023253779086868737</v>
      </c>
      <c r="N55" s="1"/>
      <c r="O55" s="1"/>
      <c r="P55" s="1"/>
      <c r="Q55" s="1"/>
      <c r="R55" s="1"/>
      <c r="S55" s="1"/>
      <c r="T55" s="1"/>
      <c r="AL55" s="1"/>
    </row>
    <row r="56" spans="2:38" s="5" customFormat="1" ht="14.25" customHeight="1">
      <c r="B56" s="419">
        <v>10</v>
      </c>
      <c r="C56" s="615" t="s">
        <v>213</v>
      </c>
      <c r="D56" s="616"/>
      <c r="E56" s="343">
        <v>0.002726997519637062</v>
      </c>
      <c r="F56" s="344">
        <v>0.0028071438823605737</v>
      </c>
      <c r="G56" s="344">
        <v>0.0052562116770227055</v>
      </c>
      <c r="H56" s="344">
        <v>0.0019447333413205076</v>
      </c>
      <c r="I56" s="344">
        <v>0.002095141191797367</v>
      </c>
      <c r="J56" s="344">
        <v>0.020433724769026176</v>
      </c>
      <c r="K56" s="344">
        <v>0.013884543206158432</v>
      </c>
      <c r="L56" s="345">
        <v>0.00707491020175589</v>
      </c>
      <c r="N56" s="1"/>
      <c r="O56" s="1"/>
      <c r="P56" s="1"/>
      <c r="Q56" s="1"/>
      <c r="R56" s="1"/>
      <c r="S56" s="1"/>
      <c r="T56" s="1"/>
      <c r="AL56" s="1"/>
    </row>
    <row r="57" spans="2:38" s="5" customFormat="1" ht="14.25" customHeight="1">
      <c r="B57" s="419">
        <v>11</v>
      </c>
      <c r="C57" s="615" t="s">
        <v>42</v>
      </c>
      <c r="D57" s="616"/>
      <c r="E57" s="343">
        <v>0.0011838100116484359</v>
      </c>
      <c r="F57" s="344">
        <v>0.000977236007962755</v>
      </c>
      <c r="G57" s="344">
        <v>0.002547505298644854</v>
      </c>
      <c r="H57" s="344">
        <v>0.0002692608698742228</v>
      </c>
      <c r="I57" s="344">
        <v>0.0002933978637058281</v>
      </c>
      <c r="J57" s="344">
        <v>0.0018887138459591493</v>
      </c>
      <c r="K57" s="344">
        <v>0.014651595065991011</v>
      </c>
      <c r="L57" s="345">
        <v>0.006078084032283266</v>
      </c>
      <c r="N57" s="1"/>
      <c r="O57" s="1"/>
      <c r="P57" s="1"/>
      <c r="Q57" s="1"/>
      <c r="R57" s="1"/>
      <c r="S57" s="1"/>
      <c r="T57" s="1"/>
      <c r="AL57" s="1"/>
    </row>
    <row r="58" spans="2:38" s="5" customFormat="1" ht="14.25" customHeight="1">
      <c r="B58" s="419">
        <v>12</v>
      </c>
      <c r="C58" s="615" t="s">
        <v>61</v>
      </c>
      <c r="D58" s="616"/>
      <c r="E58" s="343">
        <v>0.002156866337038083</v>
      </c>
      <c r="F58" s="344">
        <v>0.005788381924070228</v>
      </c>
      <c r="G58" s="344">
        <v>0.002235435897706537</v>
      </c>
      <c r="H58" s="344">
        <v>0.0047606757099993855</v>
      </c>
      <c r="I58" s="344">
        <v>0.0020004525977728054</v>
      </c>
      <c r="J58" s="344">
        <v>-0.010559070603568406</v>
      </c>
      <c r="K58" s="344">
        <v>0.08605911337903537</v>
      </c>
      <c r="L58" s="345">
        <v>0.03418382476983836</v>
      </c>
      <c r="N58" s="1"/>
      <c r="O58" s="1"/>
      <c r="P58" s="1"/>
      <c r="Q58" s="1"/>
      <c r="R58" s="1"/>
      <c r="S58" s="1"/>
      <c r="T58" s="1"/>
      <c r="AL58" s="1"/>
    </row>
    <row r="59" spans="2:38" s="5" customFormat="1" ht="14.25" customHeight="1">
      <c r="B59" s="419">
        <v>13</v>
      </c>
      <c r="C59" s="615" t="s">
        <v>62</v>
      </c>
      <c r="D59" s="616"/>
      <c r="E59" s="343">
        <v>0.0007929140074299949</v>
      </c>
      <c r="F59" s="344">
        <v>0.0005769282158361458</v>
      </c>
      <c r="G59" s="344">
        <v>0.0003952002092200934</v>
      </c>
      <c r="H59" s="344">
        <v>0.01617479331975652</v>
      </c>
      <c r="I59" s="344">
        <v>0.007686580865641847</v>
      </c>
      <c r="J59" s="344">
        <v>0.03489198905710331</v>
      </c>
      <c r="K59" s="344">
        <v>0.013999154510001553</v>
      </c>
      <c r="L59" s="345">
        <v>0.00658170034998998</v>
      </c>
      <c r="N59" s="1"/>
      <c r="O59" s="1"/>
      <c r="P59" s="1"/>
      <c r="Q59" s="1"/>
      <c r="R59" s="1"/>
      <c r="S59" s="1"/>
      <c r="T59" s="1"/>
      <c r="AL59" s="1"/>
    </row>
    <row r="60" spans="2:38" s="5" customFormat="1" ht="14.25" customHeight="1">
      <c r="B60" s="419">
        <v>14</v>
      </c>
      <c r="C60" s="615" t="s">
        <v>240</v>
      </c>
      <c r="D60" s="616"/>
      <c r="E60" s="343">
        <v>0.0002444655197688358</v>
      </c>
      <c r="F60" s="344">
        <v>0.000300015928664286</v>
      </c>
      <c r="G60" s="344">
        <v>0.0003236824375145631</v>
      </c>
      <c r="H60" s="344">
        <v>0.009948679039626677</v>
      </c>
      <c r="I60" s="344">
        <v>0.00425499319884746</v>
      </c>
      <c r="J60" s="344">
        <v>0.055481521134808594</v>
      </c>
      <c r="K60" s="344">
        <v>0.0647980972096098</v>
      </c>
      <c r="L60" s="345">
        <v>0.024522093670511332</v>
      </c>
      <c r="N60" s="1"/>
      <c r="O60" s="1"/>
      <c r="P60" s="1"/>
      <c r="Q60" s="1"/>
      <c r="R60" s="1"/>
      <c r="S60" s="1"/>
      <c r="T60" s="1"/>
      <c r="AL60" s="1"/>
    </row>
    <row r="61" spans="2:38" s="5" customFormat="1" ht="14.25" customHeight="1">
      <c r="B61" s="419">
        <v>15</v>
      </c>
      <c r="C61" s="615" t="s">
        <v>43</v>
      </c>
      <c r="D61" s="616"/>
      <c r="E61" s="343">
        <v>0.0007154791503125253</v>
      </c>
      <c r="F61" s="344">
        <v>0.0006582644091030332</v>
      </c>
      <c r="G61" s="344">
        <v>0.0007549910430516558</v>
      </c>
      <c r="H61" s="344">
        <v>0.011259700160869213</v>
      </c>
      <c r="I61" s="344">
        <v>0.010326470778058344</v>
      </c>
      <c r="J61" s="344">
        <v>0.0075619457539120435</v>
      </c>
      <c r="K61" s="344">
        <v>0.02908052592894433</v>
      </c>
      <c r="L61" s="345">
        <v>0.012197652343759129</v>
      </c>
      <c r="N61" s="1"/>
      <c r="O61" s="1"/>
      <c r="P61" s="1"/>
      <c r="Q61" s="1"/>
      <c r="R61" s="1"/>
      <c r="S61" s="1"/>
      <c r="T61" s="1"/>
      <c r="AL61" s="1"/>
    </row>
    <row r="62" spans="2:38" s="5" customFormat="1" ht="14.25" customHeight="1">
      <c r="B62" s="419">
        <v>16</v>
      </c>
      <c r="C62" s="615" t="s">
        <v>44</v>
      </c>
      <c r="D62" s="616"/>
      <c r="E62" s="343">
        <v>0.0003312358871263334</v>
      </c>
      <c r="F62" s="344">
        <v>0.0003966013803690555</v>
      </c>
      <c r="G62" s="344">
        <v>0.0004016959879403255</v>
      </c>
      <c r="H62" s="344">
        <v>0.0017449591713445626</v>
      </c>
      <c r="I62" s="344">
        <v>0.00923216519955681</v>
      </c>
      <c r="J62" s="344">
        <v>-0.005770676896453359</v>
      </c>
      <c r="K62" s="344">
        <v>0.04323459933644299</v>
      </c>
      <c r="L62" s="345">
        <v>0.016809698939524498</v>
      </c>
      <c r="N62" s="1"/>
      <c r="O62" s="1"/>
      <c r="P62" s="1"/>
      <c r="Q62" s="1"/>
      <c r="R62" s="1"/>
      <c r="S62" s="1"/>
      <c r="T62" s="1"/>
      <c r="AL62" s="1"/>
    </row>
    <row r="63" spans="2:38" s="5" customFormat="1" ht="14.25" customHeight="1">
      <c r="B63" s="419">
        <v>17</v>
      </c>
      <c r="C63" s="615" t="s">
        <v>45</v>
      </c>
      <c r="D63" s="616"/>
      <c r="E63" s="343">
        <v>0.00420106855750522</v>
      </c>
      <c r="F63" s="344">
        <v>0.0014625497792116558</v>
      </c>
      <c r="G63" s="344">
        <v>0.00035107831109908714</v>
      </c>
      <c r="H63" s="344">
        <v>0.0010882138773564733</v>
      </c>
      <c r="I63" s="344">
        <v>0.0031536426380384345</v>
      </c>
      <c r="J63" s="344">
        <v>-0.004691979791915459</v>
      </c>
      <c r="K63" s="344">
        <v>0.13474886422036905</v>
      </c>
      <c r="L63" s="345">
        <v>0.05010975281953282</v>
      </c>
      <c r="N63" s="1"/>
      <c r="O63" s="1"/>
      <c r="P63" s="1"/>
      <c r="Q63" s="1"/>
      <c r="R63" s="1"/>
      <c r="S63" s="1"/>
      <c r="T63" s="1"/>
      <c r="AL63" s="1"/>
    </row>
    <row r="64" spans="2:38" s="5" customFormat="1" ht="14.25" customHeight="1">
      <c r="B64" s="419">
        <v>18</v>
      </c>
      <c r="C64" s="615" t="s">
        <v>46</v>
      </c>
      <c r="D64" s="616"/>
      <c r="E64" s="343">
        <v>0.0001790132440212683</v>
      </c>
      <c r="F64" s="344">
        <v>0.0014608810697946447</v>
      </c>
      <c r="G64" s="344">
        <v>0.001447589310213123</v>
      </c>
      <c r="H64" s="344">
        <v>0.0004996386615365104</v>
      </c>
      <c r="I64" s="344">
        <v>0.000604047258479222</v>
      </c>
      <c r="J64" s="344">
        <v>0.010743131317511112</v>
      </c>
      <c r="K64" s="344">
        <v>0.029151227226833477</v>
      </c>
      <c r="L64" s="345">
        <v>0.011440458060066262</v>
      </c>
      <c r="N64" s="1"/>
      <c r="O64" s="1"/>
      <c r="P64" s="1"/>
      <c r="Q64" s="1"/>
      <c r="R64" s="1"/>
      <c r="S64" s="1"/>
      <c r="T64" s="1"/>
      <c r="AL64" s="1"/>
    </row>
    <row r="65" spans="2:38" s="5" customFormat="1" ht="14.25" customHeight="1">
      <c r="B65" s="419">
        <v>19</v>
      </c>
      <c r="C65" s="615" t="s">
        <v>47</v>
      </c>
      <c r="D65" s="616"/>
      <c r="E65" s="343">
        <v>6.536864885630925E-05</v>
      </c>
      <c r="F65" s="344">
        <v>0.00017799039300618038</v>
      </c>
      <c r="G65" s="344">
        <v>0.0001454598287560532</v>
      </c>
      <c r="H65" s="344">
        <v>2.266311667517807E-05</v>
      </c>
      <c r="I65" s="344">
        <v>0.00012071952806705834</v>
      </c>
      <c r="J65" s="344">
        <v>-0.0009170515763178968</v>
      </c>
      <c r="K65" s="344">
        <v>0.005612439364598977</v>
      </c>
      <c r="L65" s="345">
        <v>0.002142599307240855</v>
      </c>
      <c r="N65" s="1"/>
      <c r="O65" s="1"/>
      <c r="P65" s="1"/>
      <c r="Q65" s="1"/>
      <c r="R65" s="1"/>
      <c r="S65" s="1"/>
      <c r="T65" s="1"/>
      <c r="AL65" s="1"/>
    </row>
    <row r="66" spans="2:38" s="5" customFormat="1" ht="14.25" customHeight="1">
      <c r="B66" s="419">
        <v>20</v>
      </c>
      <c r="C66" s="629" t="s">
        <v>241</v>
      </c>
      <c r="D66" s="630"/>
      <c r="E66" s="343">
        <v>0.002094602817144372</v>
      </c>
      <c r="F66" s="344">
        <v>0.0018744692105388502</v>
      </c>
      <c r="G66" s="344">
        <v>0.0015991387964983518</v>
      </c>
      <c r="H66" s="344">
        <v>0.0029748999770416074</v>
      </c>
      <c r="I66" s="344">
        <v>0.003959960896738623</v>
      </c>
      <c r="J66" s="344">
        <v>0.004685422881158084</v>
      </c>
      <c r="K66" s="344">
        <v>0.03690886395165516</v>
      </c>
      <c r="L66" s="345">
        <v>0.014836859532460837</v>
      </c>
      <c r="N66" s="1"/>
      <c r="O66" s="1"/>
      <c r="P66" s="1"/>
      <c r="Q66" s="1"/>
      <c r="R66" s="1"/>
      <c r="S66" s="1"/>
      <c r="T66" s="1"/>
      <c r="AL66" s="1"/>
    </row>
    <row r="67" spans="2:38" s="5" customFormat="1" ht="14.25" customHeight="1">
      <c r="B67" s="420">
        <v>21</v>
      </c>
      <c r="C67" s="622" t="s">
        <v>242</v>
      </c>
      <c r="D67" s="623"/>
      <c r="E67" s="343">
        <v>0.004234276990469977</v>
      </c>
      <c r="F67" s="344">
        <v>0.011682423499566214</v>
      </c>
      <c r="G67" s="344">
        <v>0.0100633143890256</v>
      </c>
      <c r="H67" s="344">
        <v>0.12452602041714114</v>
      </c>
      <c r="I67" s="344">
        <v>0.41695868801795927</v>
      </c>
      <c r="J67" s="344">
        <v>0.002776946821499398</v>
      </c>
      <c r="K67" s="344">
        <v>0.006260255265167293</v>
      </c>
      <c r="L67" s="345">
        <v>0.047621403990830175</v>
      </c>
      <c r="N67" s="1"/>
      <c r="O67" s="1"/>
      <c r="P67" s="1"/>
      <c r="Q67" s="1"/>
      <c r="R67" s="1"/>
      <c r="S67" s="1"/>
      <c r="T67" s="1"/>
      <c r="AL67" s="1"/>
    </row>
    <row r="68" spans="2:38" s="5" customFormat="1" ht="14.25" customHeight="1">
      <c r="B68" s="419">
        <v>22</v>
      </c>
      <c r="C68" s="615" t="s">
        <v>243</v>
      </c>
      <c r="D68" s="616"/>
      <c r="E68" s="343">
        <v>0</v>
      </c>
      <c r="F68" s="344">
        <v>0</v>
      </c>
      <c r="G68" s="344">
        <v>0</v>
      </c>
      <c r="H68" s="344">
        <v>0.8027266944922907</v>
      </c>
      <c r="I68" s="344">
        <v>0.14567988505178933</v>
      </c>
      <c r="J68" s="344">
        <v>0</v>
      </c>
      <c r="K68" s="344">
        <v>0</v>
      </c>
      <c r="L68" s="345">
        <v>0.03699732256497723</v>
      </c>
      <c r="N68" s="1"/>
      <c r="O68" s="1"/>
      <c r="P68" s="1"/>
      <c r="Q68" s="1"/>
      <c r="R68" s="1"/>
      <c r="S68" s="1"/>
      <c r="T68" s="1"/>
      <c r="AL68" s="1"/>
    </row>
    <row r="69" spans="2:38" s="5" customFormat="1" ht="14.25" customHeight="1">
      <c r="B69" s="419">
        <v>23</v>
      </c>
      <c r="C69" s="615" t="s">
        <v>244</v>
      </c>
      <c r="D69" s="616"/>
      <c r="E69" s="343">
        <v>0.012726389170359266</v>
      </c>
      <c r="F69" s="344">
        <v>0.023997192931662498</v>
      </c>
      <c r="G69" s="344">
        <v>0.013294475127502276</v>
      </c>
      <c r="H69" s="344">
        <v>0.007754080973807614</v>
      </c>
      <c r="I69" s="344">
        <v>0.005954160810973902</v>
      </c>
      <c r="J69" s="344">
        <v>0.008889980019423302</v>
      </c>
      <c r="K69" s="344">
        <v>0.01797194001105215</v>
      </c>
      <c r="L69" s="345">
        <v>0.0182275976220305</v>
      </c>
      <c r="N69" s="1"/>
      <c r="O69" s="1"/>
      <c r="P69" s="1"/>
      <c r="Q69" s="1"/>
      <c r="R69" s="1"/>
      <c r="S69" s="1"/>
      <c r="T69" s="1"/>
      <c r="AL69" s="1"/>
    </row>
    <row r="70" spans="2:38" s="5" customFormat="1" ht="14.25" customHeight="1">
      <c r="B70" s="419">
        <v>24</v>
      </c>
      <c r="C70" s="615" t="s">
        <v>64</v>
      </c>
      <c r="D70" s="616"/>
      <c r="E70" s="343">
        <v>0.014065229663631523</v>
      </c>
      <c r="F70" s="344">
        <v>0.015901812903840795</v>
      </c>
      <c r="G70" s="344">
        <v>0.020095347938384422</v>
      </c>
      <c r="H70" s="344">
        <v>0.00516163957311033</v>
      </c>
      <c r="I70" s="344">
        <v>0.002874146367927235</v>
      </c>
      <c r="J70" s="344">
        <v>0.0018313556228219893</v>
      </c>
      <c r="K70" s="344">
        <v>0.004900577462249184</v>
      </c>
      <c r="L70" s="345">
        <v>0.01089804757000879</v>
      </c>
      <c r="N70" s="1"/>
      <c r="O70" s="1"/>
      <c r="P70" s="1"/>
      <c r="Q70" s="1"/>
      <c r="R70" s="1"/>
      <c r="S70" s="1"/>
      <c r="T70" s="1"/>
      <c r="AL70" s="1"/>
    </row>
    <row r="71" spans="2:38" s="5" customFormat="1" ht="14.25" customHeight="1">
      <c r="B71" s="419">
        <v>25</v>
      </c>
      <c r="C71" s="615" t="s">
        <v>245</v>
      </c>
      <c r="D71" s="616"/>
      <c r="E71" s="343">
        <v>0.05805984443500644</v>
      </c>
      <c r="F71" s="344">
        <v>0.07853611624856426</v>
      </c>
      <c r="G71" s="344">
        <v>0.01518022284633777</v>
      </c>
      <c r="H71" s="344">
        <v>0.032487469313852414</v>
      </c>
      <c r="I71" s="344">
        <v>0.1004281500633208</v>
      </c>
      <c r="J71" s="344">
        <v>0.09249485792662446</v>
      </c>
      <c r="K71" s="344">
        <v>0.23831867148157831</v>
      </c>
      <c r="L71" s="345">
        <v>0.12924667876223653</v>
      </c>
      <c r="N71" s="1"/>
      <c r="O71" s="1"/>
      <c r="P71" s="1"/>
      <c r="Q71" s="1"/>
      <c r="R71" s="1"/>
      <c r="S71" s="1"/>
      <c r="T71" s="1"/>
      <c r="AL71" s="1"/>
    </row>
    <row r="72" spans="2:38" s="5" customFormat="1" ht="14.25" customHeight="1">
      <c r="B72" s="419">
        <v>26</v>
      </c>
      <c r="C72" s="615" t="s">
        <v>51</v>
      </c>
      <c r="D72" s="616"/>
      <c r="E72" s="343">
        <v>0.021925492253632915</v>
      </c>
      <c r="F72" s="344">
        <v>0.0739289373603012</v>
      </c>
      <c r="G72" s="344">
        <v>0.018518355139199725</v>
      </c>
      <c r="H72" s="344">
        <v>0.042103641708100895</v>
      </c>
      <c r="I72" s="344">
        <v>0.028860203833928066</v>
      </c>
      <c r="J72" s="344">
        <v>0.016679019884890123</v>
      </c>
      <c r="K72" s="344">
        <v>0.043893795712736695</v>
      </c>
      <c r="L72" s="345">
        <v>0.05037543626630725</v>
      </c>
      <c r="N72" s="1"/>
      <c r="O72" s="1"/>
      <c r="P72" s="1"/>
      <c r="Q72" s="1"/>
      <c r="R72" s="1"/>
      <c r="S72" s="1"/>
      <c r="T72" s="1"/>
      <c r="AL72" s="1"/>
    </row>
    <row r="73" spans="2:38" s="5" customFormat="1" ht="14.25" customHeight="1">
      <c r="B73" s="419">
        <v>27</v>
      </c>
      <c r="C73" s="615" t="s">
        <v>52</v>
      </c>
      <c r="D73" s="616"/>
      <c r="E73" s="343">
        <v>0.010244232863039687</v>
      </c>
      <c r="F73" s="344">
        <v>0.2262992766542358</v>
      </c>
      <c r="G73" s="344">
        <v>0.006285870890961387</v>
      </c>
      <c r="H73" s="344">
        <v>0.006224060253569934</v>
      </c>
      <c r="I73" s="344">
        <v>0.007077930350241747</v>
      </c>
      <c r="J73" s="344">
        <v>0.004234617805172498</v>
      </c>
      <c r="K73" s="344">
        <v>0.014761877493026529</v>
      </c>
      <c r="L73" s="345">
        <v>0.09263368751421597</v>
      </c>
      <c r="N73" s="1"/>
      <c r="O73" s="1"/>
      <c r="P73" s="1"/>
      <c r="Q73" s="1"/>
      <c r="R73" s="1"/>
      <c r="S73" s="1"/>
      <c r="T73" s="1"/>
      <c r="AL73" s="1"/>
    </row>
    <row r="74" spans="2:38" s="5" customFormat="1" ht="14.25" customHeight="1">
      <c r="B74" s="419">
        <v>28</v>
      </c>
      <c r="C74" s="615" t="s">
        <v>246</v>
      </c>
      <c r="D74" s="616"/>
      <c r="E74" s="343">
        <v>0.033697849697159374</v>
      </c>
      <c r="F74" s="344">
        <v>0.049550358058931925</v>
      </c>
      <c r="G74" s="344">
        <v>0.019880230219952687</v>
      </c>
      <c r="H74" s="344">
        <v>0.0421160030746047</v>
      </c>
      <c r="I74" s="344">
        <v>0.03675825497718193</v>
      </c>
      <c r="J74" s="344">
        <v>0.05419405005878239</v>
      </c>
      <c r="K74" s="344">
        <v>0.09783044041500659</v>
      </c>
      <c r="L74" s="345">
        <v>0.06194714322334124</v>
      </c>
      <c r="N74" s="1"/>
      <c r="O74" s="1"/>
      <c r="P74" s="1"/>
      <c r="Q74" s="1"/>
      <c r="R74" s="1"/>
      <c r="S74" s="1"/>
      <c r="T74" s="1"/>
      <c r="AL74" s="1"/>
    </row>
    <row r="75" spans="2:38" s="5" customFormat="1" ht="14.25" customHeight="1">
      <c r="B75" s="419">
        <v>29</v>
      </c>
      <c r="C75" s="615" t="s">
        <v>214</v>
      </c>
      <c r="D75" s="616"/>
      <c r="E75" s="343">
        <v>0.027583916036383247</v>
      </c>
      <c r="F75" s="344">
        <v>0.04958569794610563</v>
      </c>
      <c r="G75" s="344">
        <v>0.03134498599446841</v>
      </c>
      <c r="H75" s="344">
        <v>0.047381367610100845</v>
      </c>
      <c r="I75" s="344">
        <v>0.07391123529047566</v>
      </c>
      <c r="J75" s="344">
        <v>-0.00202238007932259</v>
      </c>
      <c r="K75" s="344">
        <v>0.033165784605643546</v>
      </c>
      <c r="L75" s="345">
        <v>0.042934388364919786</v>
      </c>
      <c r="N75" s="1"/>
      <c r="O75" s="1"/>
      <c r="P75" s="1"/>
      <c r="Q75" s="1"/>
      <c r="R75" s="1"/>
      <c r="S75" s="1"/>
      <c r="T75" s="1"/>
      <c r="AL75" s="1"/>
    </row>
    <row r="76" spans="2:38" s="5" customFormat="1" ht="14.25" customHeight="1">
      <c r="B76" s="419">
        <v>30</v>
      </c>
      <c r="C76" s="615" t="s">
        <v>247</v>
      </c>
      <c r="D76" s="616"/>
      <c r="E76" s="343">
        <v>0.0007431802802211104</v>
      </c>
      <c r="F76" s="344">
        <v>0.0030119349117363778</v>
      </c>
      <c r="G76" s="344">
        <v>0.46699941089873126</v>
      </c>
      <c r="H76" s="344">
        <v>0.002808890014665414</v>
      </c>
      <c r="I76" s="344">
        <v>0.001580013294695029</v>
      </c>
      <c r="J76" s="344">
        <v>0.0006122473129471892</v>
      </c>
      <c r="K76" s="344">
        <v>0.0014020342828062835</v>
      </c>
      <c r="L76" s="345">
        <v>0.05832986982077446</v>
      </c>
      <c r="N76" s="1"/>
      <c r="O76" s="1"/>
      <c r="P76" s="1"/>
      <c r="Q76" s="1"/>
      <c r="R76" s="1"/>
      <c r="S76" s="1"/>
      <c r="T76" s="1"/>
      <c r="AL76" s="1"/>
    </row>
    <row r="77" spans="2:38" s="5" customFormat="1" ht="14.25" customHeight="1">
      <c r="B77" s="419">
        <v>31</v>
      </c>
      <c r="C77" s="615" t="s">
        <v>53</v>
      </c>
      <c r="D77" s="616"/>
      <c r="E77" s="343">
        <v>0.002404972660033365</v>
      </c>
      <c r="F77" s="344">
        <v>0.032097424000142726</v>
      </c>
      <c r="G77" s="344">
        <v>0.20471315670603082</v>
      </c>
      <c r="H77" s="344">
        <v>0.0047328448336879</v>
      </c>
      <c r="I77" s="344">
        <v>0.004543465808534355</v>
      </c>
      <c r="J77" s="344">
        <v>0.004138885601796718</v>
      </c>
      <c r="K77" s="344">
        <v>0.027076524407021924</v>
      </c>
      <c r="L77" s="345">
        <v>0.047327899175928244</v>
      </c>
      <c r="N77" s="1"/>
      <c r="O77" s="1"/>
      <c r="P77" s="1"/>
      <c r="Q77" s="1"/>
      <c r="R77" s="1"/>
      <c r="S77" s="1"/>
      <c r="T77" s="1"/>
      <c r="AL77" s="1"/>
    </row>
    <row r="78" spans="2:38" s="5" customFormat="1" ht="21.75" customHeight="1">
      <c r="B78" s="419">
        <v>32</v>
      </c>
      <c r="C78" s="624" t="s">
        <v>210</v>
      </c>
      <c r="D78" s="625"/>
      <c r="E78" s="343">
        <v>0.0292094896361662</v>
      </c>
      <c r="F78" s="344">
        <v>0.039838958574063374</v>
      </c>
      <c r="G78" s="344">
        <v>0.3223836294098756</v>
      </c>
      <c r="H78" s="344">
        <v>1.0142720204162421E-05</v>
      </c>
      <c r="I78" s="344">
        <v>1.0969259017899871E-05</v>
      </c>
      <c r="J78" s="344">
        <v>7.5605203098743774E-06</v>
      </c>
      <c r="K78" s="344">
        <v>0.0016353054878674076</v>
      </c>
      <c r="L78" s="345">
        <v>0.05517026854274717</v>
      </c>
      <c r="N78" s="1"/>
      <c r="O78" s="1"/>
      <c r="P78" s="1"/>
      <c r="Q78" s="1"/>
      <c r="R78" s="1"/>
      <c r="S78" s="1"/>
      <c r="T78" s="1"/>
      <c r="AL78" s="1"/>
    </row>
    <row r="79" spans="2:38" s="5" customFormat="1" ht="14.25" customHeight="1">
      <c r="B79" s="419">
        <v>33</v>
      </c>
      <c r="C79" s="615" t="s">
        <v>248</v>
      </c>
      <c r="D79" s="616"/>
      <c r="E79" s="343">
        <v>0.0022261161580988988</v>
      </c>
      <c r="F79" s="344">
        <v>0.012056438786471668</v>
      </c>
      <c r="G79" s="344">
        <v>0.0010581437188839347</v>
      </c>
      <c r="H79" s="344">
        <v>0.001697223803878573</v>
      </c>
      <c r="I79" s="344">
        <v>0.0010853531726676385</v>
      </c>
      <c r="J79" s="344">
        <v>0.0004349879794898374</v>
      </c>
      <c r="K79" s="344">
        <v>0.0029189251977991895</v>
      </c>
      <c r="L79" s="345">
        <v>0.005935012823668521</v>
      </c>
      <c r="N79" s="1"/>
      <c r="O79" s="1"/>
      <c r="P79" s="1"/>
      <c r="Q79" s="1"/>
      <c r="R79" s="1"/>
      <c r="S79" s="1"/>
      <c r="T79" s="1"/>
      <c r="AL79" s="1"/>
    </row>
    <row r="80" spans="2:38" s="5" customFormat="1" ht="14.25" customHeight="1">
      <c r="B80" s="419">
        <v>34</v>
      </c>
      <c r="C80" s="615" t="s">
        <v>65</v>
      </c>
      <c r="D80" s="616"/>
      <c r="E80" s="343">
        <v>0.041584725702317804</v>
      </c>
      <c r="F80" s="344">
        <v>0.061859283012263205</v>
      </c>
      <c r="G80" s="344">
        <v>0.06735879732571863</v>
      </c>
      <c r="H80" s="344">
        <v>0.1260512335074708</v>
      </c>
      <c r="I80" s="344">
        <v>0.09178529891705554</v>
      </c>
      <c r="J80" s="344">
        <v>0.025433789188138812</v>
      </c>
      <c r="K80" s="344">
        <v>0.09447533699202962</v>
      </c>
      <c r="L80" s="345">
        <v>0.07851572363909441</v>
      </c>
      <c r="N80" s="1"/>
      <c r="O80" s="1"/>
      <c r="P80" s="1"/>
      <c r="Q80" s="1"/>
      <c r="R80" s="1"/>
      <c r="S80" s="1"/>
      <c r="T80" s="1"/>
      <c r="AL80" s="1"/>
    </row>
    <row r="81" spans="2:38" s="5" customFormat="1" ht="14.25" customHeight="1">
      <c r="B81" s="419">
        <v>35</v>
      </c>
      <c r="C81" s="615" t="s">
        <v>66</v>
      </c>
      <c r="D81" s="616"/>
      <c r="E81" s="343">
        <v>0.4679001627426798</v>
      </c>
      <c r="F81" s="344">
        <v>0.10756855624097164</v>
      </c>
      <c r="G81" s="344">
        <v>0.004286472699279617</v>
      </c>
      <c r="H81" s="344">
        <v>0.0009925222681447915</v>
      </c>
      <c r="I81" s="344">
        <v>0.0009374550554492622</v>
      </c>
      <c r="J81" s="344">
        <v>0.00015036061456065577</v>
      </c>
      <c r="K81" s="344">
        <v>0.026978264323332134</v>
      </c>
      <c r="L81" s="345">
        <v>0.06002449554656349</v>
      </c>
      <c r="N81" s="1"/>
      <c r="O81" s="1"/>
      <c r="P81" s="1"/>
      <c r="Q81" s="1"/>
      <c r="R81" s="1"/>
      <c r="S81" s="1"/>
      <c r="T81" s="1"/>
      <c r="AL81" s="1"/>
    </row>
    <row r="82" spans="2:38" s="5" customFormat="1" ht="14.25" customHeight="1">
      <c r="B82" s="419">
        <v>36</v>
      </c>
      <c r="C82" s="615" t="s">
        <v>56</v>
      </c>
      <c r="D82" s="616"/>
      <c r="E82" s="343">
        <v>0.0015122885447255534</v>
      </c>
      <c r="F82" s="344">
        <v>0.0013973168092326102</v>
      </c>
      <c r="G82" s="344">
        <v>0.0026821569314854567</v>
      </c>
      <c r="H82" s="344">
        <v>0.0011217791973765219</v>
      </c>
      <c r="I82" s="344">
        <v>0.0010316069420142817</v>
      </c>
      <c r="J82" s="344">
        <v>0.0007125309245579218</v>
      </c>
      <c r="K82" s="344">
        <v>0.0020458210706580673</v>
      </c>
      <c r="L82" s="345">
        <v>0.0017506224234705304</v>
      </c>
      <c r="N82" s="1"/>
      <c r="O82" s="1"/>
      <c r="P82" s="1"/>
      <c r="Q82" s="1"/>
      <c r="R82" s="1"/>
      <c r="S82" s="1"/>
      <c r="T82" s="1"/>
      <c r="AL82" s="1"/>
    </row>
    <row r="83" spans="2:38" s="5" customFormat="1" ht="14.25" customHeight="1" thickBot="1">
      <c r="B83" s="421">
        <v>37</v>
      </c>
      <c r="C83" s="626" t="s">
        <v>38</v>
      </c>
      <c r="D83" s="627"/>
      <c r="E83" s="346">
        <v>0.002657541655712342</v>
      </c>
      <c r="F83" s="347">
        <v>0.003439719499383213</v>
      </c>
      <c r="G83" s="347">
        <v>0.004298703212983899</v>
      </c>
      <c r="H83" s="347">
        <v>0.010044322244485399</v>
      </c>
      <c r="I83" s="347">
        <v>0.0056499765386429125</v>
      </c>
      <c r="J83" s="347">
        <v>0.002189337878113532</v>
      </c>
      <c r="K83" s="347">
        <v>0.0050135406017311574</v>
      </c>
      <c r="L83" s="348">
        <v>0.004492336841303447</v>
      </c>
      <c r="N83" s="1"/>
      <c r="O83" s="1"/>
      <c r="P83" s="1"/>
      <c r="Q83" s="1"/>
      <c r="R83" s="1"/>
      <c r="S83" s="1"/>
      <c r="T83" s="1"/>
      <c r="AL83" s="1"/>
    </row>
    <row r="84" spans="2:38" s="5" customFormat="1" ht="14.25" customHeight="1" thickBot="1" thickTop="1">
      <c r="B84" s="600" t="s">
        <v>232</v>
      </c>
      <c r="C84" s="628"/>
      <c r="D84" s="628"/>
      <c r="E84" s="349">
        <v>0.7950608265702526</v>
      </c>
      <c r="F84" s="350">
        <v>0.8575574491953686</v>
      </c>
      <c r="G84" s="350">
        <v>1.2306172163411568</v>
      </c>
      <c r="H84" s="350">
        <v>1.315332090980187</v>
      </c>
      <c r="I84" s="350">
        <v>0.9827284611780693</v>
      </c>
      <c r="J84" s="350">
        <v>0.50541758767856</v>
      </c>
      <c r="K84" s="350">
        <v>1.334947552448014</v>
      </c>
      <c r="L84" s="351">
        <v>1.0998251218175947</v>
      </c>
      <c r="N84" s="1"/>
      <c r="O84" s="1"/>
      <c r="P84" s="1"/>
      <c r="Q84" s="1"/>
      <c r="R84" s="1"/>
      <c r="S84" s="1"/>
      <c r="T84" s="1"/>
      <c r="AL84" s="1"/>
    </row>
    <row r="85" spans="2:12" ht="12">
      <c r="B85" s="352"/>
      <c r="C85" s="1"/>
      <c r="D85" s="15"/>
      <c r="E85" s="339"/>
      <c r="F85" s="339"/>
      <c r="G85" s="339"/>
      <c r="H85" s="339"/>
      <c r="I85" s="339"/>
      <c r="J85" s="339"/>
      <c r="K85" s="339"/>
      <c r="L85" s="339"/>
    </row>
    <row r="86" spans="2:12" s="6" customFormat="1" ht="15" customHeight="1" thickBot="1">
      <c r="B86" s="353" t="s">
        <v>251</v>
      </c>
      <c r="C86" s="326"/>
      <c r="D86" s="326"/>
      <c r="E86" s="326"/>
      <c r="F86" s="326"/>
      <c r="G86" s="326"/>
      <c r="H86" s="326"/>
      <c r="I86" s="326"/>
      <c r="J86" s="326"/>
      <c r="K86" s="326"/>
      <c r="L86" s="324" t="s">
        <v>222</v>
      </c>
    </row>
    <row r="87" spans="2:12" s="32" customFormat="1" ht="30.75" customHeight="1" thickBot="1">
      <c r="B87" s="617" t="s">
        <v>223</v>
      </c>
      <c r="C87" s="618"/>
      <c r="D87" s="619"/>
      <c r="E87" s="412" t="s">
        <v>224</v>
      </c>
      <c r="F87" s="413" t="s">
        <v>225</v>
      </c>
      <c r="G87" s="413" t="s">
        <v>226</v>
      </c>
      <c r="H87" s="414" t="s">
        <v>227</v>
      </c>
      <c r="I87" s="414" t="s">
        <v>228</v>
      </c>
      <c r="J87" s="413" t="s">
        <v>229</v>
      </c>
      <c r="K87" s="413" t="s">
        <v>230</v>
      </c>
      <c r="L87" s="415" t="s">
        <v>252</v>
      </c>
    </row>
    <row r="88" spans="2:38" s="5" customFormat="1" ht="14.25" customHeight="1" thickTop="1">
      <c r="B88" s="416">
        <v>1</v>
      </c>
      <c r="C88" s="620" t="s">
        <v>39</v>
      </c>
      <c r="D88" s="621"/>
      <c r="E88" s="340">
        <v>0.011752463921628561</v>
      </c>
      <c r="F88" s="341">
        <v>0.2781096971653306</v>
      </c>
      <c r="G88" s="341">
        <v>0.008158621746734103</v>
      </c>
      <c r="H88" s="341">
        <v>0.003233589029792217</v>
      </c>
      <c r="I88" s="341">
        <v>0.0041812333244940466</v>
      </c>
      <c r="J88" s="341">
        <v>0.003154204483661313</v>
      </c>
      <c r="K88" s="341">
        <v>0.6914101903283593</v>
      </c>
      <c r="L88" s="342">
        <v>1</v>
      </c>
      <c r="N88" s="1"/>
      <c r="O88" s="1"/>
      <c r="P88" s="1"/>
      <c r="Q88" s="1"/>
      <c r="R88" s="1"/>
      <c r="S88" s="1"/>
      <c r="T88" s="1"/>
      <c r="AL88" s="1"/>
    </row>
    <row r="89" spans="2:38" s="5" customFormat="1" ht="14.25" customHeight="1">
      <c r="B89" s="417">
        <v>2</v>
      </c>
      <c r="C89" s="622" t="s">
        <v>235</v>
      </c>
      <c r="D89" s="623"/>
      <c r="E89" s="343">
        <v>0.005818684701117307</v>
      </c>
      <c r="F89" s="344">
        <v>0.11251775486110684</v>
      </c>
      <c r="G89" s="344">
        <v>0.005105508581438798</v>
      </c>
      <c r="H89" s="344">
        <v>5.8456924578963166E-05</v>
      </c>
      <c r="I89" s="344">
        <v>0.009173443215273348</v>
      </c>
      <c r="J89" s="344">
        <v>0.0031136451528349716</v>
      </c>
      <c r="K89" s="344">
        <v>0.8642125065636498</v>
      </c>
      <c r="L89" s="345">
        <v>1</v>
      </c>
      <c r="N89" s="1"/>
      <c r="O89" s="1"/>
      <c r="P89" s="1"/>
      <c r="Q89" s="1"/>
      <c r="R89" s="1"/>
      <c r="S89" s="1"/>
      <c r="T89" s="1"/>
      <c r="AL89" s="1"/>
    </row>
    <row r="90" spans="2:38" s="5" customFormat="1" ht="14.25" customHeight="1">
      <c r="B90" s="418">
        <v>3</v>
      </c>
      <c r="C90" s="615" t="s">
        <v>40</v>
      </c>
      <c r="D90" s="616"/>
      <c r="E90" s="343">
        <v>0.0094088305213212</v>
      </c>
      <c r="F90" s="344">
        <v>0.34389293222873846</v>
      </c>
      <c r="G90" s="344">
        <v>0.010128076975320529</v>
      </c>
      <c r="H90" s="344">
        <v>0.0023332691689618916</v>
      </c>
      <c r="I90" s="344">
        <v>0.004447069453013304</v>
      </c>
      <c r="J90" s="344">
        <v>0.002726693275707349</v>
      </c>
      <c r="K90" s="344">
        <v>0.6270631283769372</v>
      </c>
      <c r="L90" s="345">
        <v>0.9999999999999999</v>
      </c>
      <c r="N90" s="1"/>
      <c r="O90" s="1"/>
      <c r="P90" s="1"/>
      <c r="Q90" s="1"/>
      <c r="R90" s="1"/>
      <c r="S90" s="1"/>
      <c r="T90" s="1"/>
      <c r="AL90" s="1"/>
    </row>
    <row r="91" spans="2:38" s="5" customFormat="1" ht="14.25" customHeight="1">
      <c r="B91" s="419">
        <v>4</v>
      </c>
      <c r="C91" s="615" t="s">
        <v>236</v>
      </c>
      <c r="D91" s="616"/>
      <c r="E91" s="343">
        <v>0.008158044510035293</v>
      </c>
      <c r="F91" s="344">
        <v>0.16915893890540928</v>
      </c>
      <c r="G91" s="344">
        <v>0.0066817281255151266</v>
      </c>
      <c r="H91" s="344">
        <v>0.004913491824477537</v>
      </c>
      <c r="I91" s="344">
        <v>0.017435084180175184</v>
      </c>
      <c r="J91" s="344">
        <v>-0.0019000247581841317</v>
      </c>
      <c r="K91" s="344">
        <v>0.7955527372125717</v>
      </c>
      <c r="L91" s="345">
        <v>1</v>
      </c>
      <c r="N91" s="1"/>
      <c r="O91" s="1"/>
      <c r="P91" s="1"/>
      <c r="Q91" s="1"/>
      <c r="R91" s="1"/>
      <c r="S91" s="1"/>
      <c r="T91" s="1"/>
      <c r="AL91" s="1"/>
    </row>
    <row r="92" spans="2:38" s="5" customFormat="1" ht="14.25" customHeight="1">
      <c r="B92" s="419">
        <v>5</v>
      </c>
      <c r="C92" s="615" t="s">
        <v>237</v>
      </c>
      <c r="D92" s="616"/>
      <c r="E92" s="343">
        <v>0.005013875922582143</v>
      </c>
      <c r="F92" s="344">
        <v>0.0736606039860945</v>
      </c>
      <c r="G92" s="344">
        <v>0.002994030424325101</v>
      </c>
      <c r="H92" s="344">
        <v>1.4423447180020546E-05</v>
      </c>
      <c r="I92" s="344">
        <v>5.9717051796177696E-05</v>
      </c>
      <c r="J92" s="344">
        <v>0.00039514301138062944</v>
      </c>
      <c r="K92" s="344">
        <v>0.9178622061566414</v>
      </c>
      <c r="L92" s="345">
        <v>1</v>
      </c>
      <c r="N92" s="1"/>
      <c r="O92" s="1"/>
      <c r="P92" s="1"/>
      <c r="Q92" s="1"/>
      <c r="R92" s="1"/>
      <c r="S92" s="1"/>
      <c r="T92" s="1"/>
      <c r="AL92" s="1"/>
    </row>
    <row r="93" spans="2:38" s="5" customFormat="1" ht="14.25" customHeight="1">
      <c r="B93" s="419">
        <v>6</v>
      </c>
      <c r="C93" s="615" t="s">
        <v>238</v>
      </c>
      <c r="D93" s="616"/>
      <c r="E93" s="343">
        <v>0.0018264134282969112</v>
      </c>
      <c r="F93" s="344">
        <v>0.09132612661852177</v>
      </c>
      <c r="G93" s="344">
        <v>0.014042401833308253</v>
      </c>
      <c r="H93" s="344">
        <v>0.021882504684931404</v>
      </c>
      <c r="I93" s="344">
        <v>0.01855017598630454</v>
      </c>
      <c r="J93" s="344">
        <v>-0.004236137186125328</v>
      </c>
      <c r="K93" s="344">
        <v>0.8566085146347625</v>
      </c>
      <c r="L93" s="345">
        <v>1</v>
      </c>
      <c r="N93" s="1"/>
      <c r="O93" s="1"/>
      <c r="P93" s="1"/>
      <c r="Q93" s="1"/>
      <c r="R93" s="1"/>
      <c r="S93" s="1"/>
      <c r="T93" s="1"/>
      <c r="AL93" s="1"/>
    </row>
    <row r="94" spans="2:38" s="5" customFormat="1" ht="14.25" customHeight="1">
      <c r="B94" s="419">
        <v>7</v>
      </c>
      <c r="C94" s="615" t="s">
        <v>239</v>
      </c>
      <c r="D94" s="616"/>
      <c r="E94" s="343">
        <v>0.010743032899350483</v>
      </c>
      <c r="F94" s="344">
        <v>0.21577068743135205</v>
      </c>
      <c r="G94" s="344">
        <v>0.0058821571283864055</v>
      </c>
      <c r="H94" s="344">
        <v>3.246583718381547E-05</v>
      </c>
      <c r="I94" s="344">
        <v>0.00017478357939844903</v>
      </c>
      <c r="J94" s="344">
        <v>0.0016443218775798886</v>
      </c>
      <c r="K94" s="344">
        <v>0.7657525512467488</v>
      </c>
      <c r="L94" s="345">
        <v>1</v>
      </c>
      <c r="N94" s="1"/>
      <c r="O94" s="1"/>
      <c r="P94" s="1"/>
      <c r="Q94" s="1"/>
      <c r="R94" s="1"/>
      <c r="S94" s="1"/>
      <c r="T94" s="1"/>
      <c r="AL94" s="1"/>
    </row>
    <row r="95" spans="2:38" s="5" customFormat="1" ht="14.25" customHeight="1">
      <c r="B95" s="419">
        <v>8</v>
      </c>
      <c r="C95" s="615" t="s">
        <v>41</v>
      </c>
      <c r="D95" s="616"/>
      <c r="E95" s="343">
        <v>0.002839760932731317</v>
      </c>
      <c r="F95" s="344">
        <v>0.09630119050306712</v>
      </c>
      <c r="G95" s="344">
        <v>0.005403614205892213</v>
      </c>
      <c r="H95" s="344">
        <v>0.001205222189421983</v>
      </c>
      <c r="I95" s="344">
        <v>0.007262926588319996</v>
      </c>
      <c r="J95" s="344">
        <v>-0.00149199152791543</v>
      </c>
      <c r="K95" s="344">
        <v>0.8884792771084828</v>
      </c>
      <c r="L95" s="345">
        <v>1</v>
      </c>
      <c r="N95" s="1"/>
      <c r="O95" s="1"/>
      <c r="P95" s="1"/>
      <c r="Q95" s="1"/>
      <c r="R95" s="1"/>
      <c r="S95" s="1"/>
      <c r="T95" s="1"/>
      <c r="AL95" s="1"/>
    </row>
    <row r="96" spans="2:38" s="5" customFormat="1" ht="14.25" customHeight="1">
      <c r="B96" s="419">
        <v>9</v>
      </c>
      <c r="C96" s="615" t="s">
        <v>60</v>
      </c>
      <c r="D96" s="616"/>
      <c r="E96" s="343">
        <v>0.0032201564704881563</v>
      </c>
      <c r="F96" s="344">
        <v>0.03900465727911184</v>
      </c>
      <c r="G96" s="344">
        <v>0.01189905631434167</v>
      </c>
      <c r="H96" s="344">
        <v>0.005932826011243727</v>
      </c>
      <c r="I96" s="344">
        <v>0.0443283814477499</v>
      </c>
      <c r="J96" s="344">
        <v>0.0029744010880418258</v>
      </c>
      <c r="K96" s="344">
        <v>0.8926405213890228</v>
      </c>
      <c r="L96" s="345">
        <v>1</v>
      </c>
      <c r="N96" s="1"/>
      <c r="O96" s="1"/>
      <c r="P96" s="1"/>
      <c r="Q96" s="1"/>
      <c r="R96" s="1"/>
      <c r="S96" s="1"/>
      <c r="T96" s="1"/>
      <c r="AL96" s="1"/>
    </row>
    <row r="97" spans="2:38" s="5" customFormat="1" ht="14.25" customHeight="1">
      <c r="B97" s="419">
        <v>10</v>
      </c>
      <c r="C97" s="615" t="s">
        <v>213</v>
      </c>
      <c r="D97" s="616"/>
      <c r="E97" s="343">
        <v>0.007348041195735238</v>
      </c>
      <c r="F97" s="344">
        <v>0.14989568021890315</v>
      </c>
      <c r="G97" s="344">
        <v>0.08979591714535425</v>
      </c>
      <c r="H97" s="344">
        <v>0.00838259677710769</v>
      </c>
      <c r="I97" s="344">
        <v>0.025445591345928407</v>
      </c>
      <c r="J97" s="344">
        <v>0.0035040692331479257</v>
      </c>
      <c r="K97" s="344">
        <v>0.7156281040838233</v>
      </c>
      <c r="L97" s="345">
        <v>1</v>
      </c>
      <c r="N97" s="1"/>
      <c r="O97" s="1"/>
      <c r="P97" s="1"/>
      <c r="Q97" s="1"/>
      <c r="R97" s="1"/>
      <c r="S97" s="1"/>
      <c r="T97" s="1"/>
      <c r="AL97" s="1"/>
    </row>
    <row r="98" spans="2:38" s="5" customFormat="1" ht="14.25" customHeight="1">
      <c r="B98" s="419">
        <v>11</v>
      </c>
      <c r="C98" s="615" t="s">
        <v>42</v>
      </c>
      <c r="D98" s="616"/>
      <c r="E98" s="343">
        <v>0.0037129840183421333</v>
      </c>
      <c r="F98" s="344">
        <v>0.06074046841283896</v>
      </c>
      <c r="G98" s="344">
        <v>0.050658586958254447</v>
      </c>
      <c r="H98" s="344">
        <v>0.001350970893832583</v>
      </c>
      <c r="I98" s="344">
        <v>0.0041477295609383</v>
      </c>
      <c r="J98" s="344">
        <v>0.0003770036326498159</v>
      </c>
      <c r="K98" s="344">
        <v>0.8790122565231439</v>
      </c>
      <c r="L98" s="345">
        <v>1</v>
      </c>
      <c r="N98" s="1"/>
      <c r="O98" s="1"/>
      <c r="P98" s="1"/>
      <c r="Q98" s="1"/>
      <c r="R98" s="1"/>
      <c r="S98" s="1"/>
      <c r="T98" s="1"/>
      <c r="AL98" s="1"/>
    </row>
    <row r="99" spans="2:38" s="5" customFormat="1" ht="14.25" customHeight="1">
      <c r="B99" s="419">
        <v>12</v>
      </c>
      <c r="C99" s="615" t="s">
        <v>61</v>
      </c>
      <c r="D99" s="616"/>
      <c r="E99" s="343">
        <v>0.0012028468915709493</v>
      </c>
      <c r="F99" s="344">
        <v>0.06397081753983956</v>
      </c>
      <c r="G99" s="344">
        <v>0.007903987467586412</v>
      </c>
      <c r="H99" s="344">
        <v>0.00424705019104761</v>
      </c>
      <c r="I99" s="344">
        <v>0.005028376592043718</v>
      </c>
      <c r="J99" s="344">
        <v>-0.0003747581713775931</v>
      </c>
      <c r="K99" s="344">
        <v>0.9180216794892894</v>
      </c>
      <c r="L99" s="345">
        <v>1</v>
      </c>
      <c r="N99" s="1"/>
      <c r="O99" s="1"/>
      <c r="P99" s="1"/>
      <c r="Q99" s="1"/>
      <c r="R99" s="1"/>
      <c r="S99" s="1"/>
      <c r="T99" s="1"/>
      <c r="AL99" s="1"/>
    </row>
    <row r="100" spans="2:38" s="5" customFormat="1" ht="14.25" customHeight="1">
      <c r="B100" s="419">
        <v>13</v>
      </c>
      <c r="C100" s="615" t="s">
        <v>62</v>
      </c>
      <c r="D100" s="616"/>
      <c r="E100" s="343">
        <v>0.0022966549711185167</v>
      </c>
      <c r="F100" s="344">
        <v>0.03311532712241709</v>
      </c>
      <c r="G100" s="344">
        <v>0.007257444706027493</v>
      </c>
      <c r="H100" s="344">
        <v>0.07494455445400845</v>
      </c>
      <c r="I100" s="344">
        <v>0.10034951531434098</v>
      </c>
      <c r="J100" s="344">
        <v>0.006431817197227515</v>
      </c>
      <c r="K100" s="344">
        <v>0.77560468623486</v>
      </c>
      <c r="L100" s="345">
        <v>1</v>
      </c>
      <c r="N100" s="1"/>
      <c r="O100" s="1"/>
      <c r="P100" s="1"/>
      <c r="Q100" s="1"/>
      <c r="R100" s="1"/>
      <c r="S100" s="1"/>
      <c r="T100" s="1"/>
      <c r="AL100" s="1"/>
    </row>
    <row r="101" spans="2:38" s="5" customFormat="1" ht="14.25" customHeight="1">
      <c r="B101" s="419">
        <v>14</v>
      </c>
      <c r="C101" s="615" t="s">
        <v>240</v>
      </c>
      <c r="D101" s="616"/>
      <c r="E101" s="343">
        <v>0.00019004998422052723</v>
      </c>
      <c r="F101" s="344">
        <v>0.004622023423809216</v>
      </c>
      <c r="G101" s="344">
        <v>0.0015953877927046473</v>
      </c>
      <c r="H101" s="344">
        <v>0.012372211086569664</v>
      </c>
      <c r="I101" s="344">
        <v>0.014909446051490019</v>
      </c>
      <c r="J101" s="344">
        <v>0.0027449654562229516</v>
      </c>
      <c r="K101" s="344">
        <v>0.9635659162049829</v>
      </c>
      <c r="L101" s="345">
        <v>0.9999999999999999</v>
      </c>
      <c r="N101" s="1"/>
      <c r="O101" s="1"/>
      <c r="P101" s="1"/>
      <c r="Q101" s="1"/>
      <c r="R101" s="1"/>
      <c r="S101" s="1"/>
      <c r="T101" s="1"/>
      <c r="AL101" s="1"/>
    </row>
    <row r="102" spans="2:38" s="5" customFormat="1" ht="14.25" customHeight="1">
      <c r="B102" s="419">
        <v>15</v>
      </c>
      <c r="C102" s="615" t="s">
        <v>43</v>
      </c>
      <c r="D102" s="616"/>
      <c r="E102" s="343">
        <v>0.0011182232119581327</v>
      </c>
      <c r="F102" s="344">
        <v>0.020387759380024975</v>
      </c>
      <c r="G102" s="344">
        <v>0.007481182066886039</v>
      </c>
      <c r="H102" s="344">
        <v>0.028150753420731717</v>
      </c>
      <c r="I102" s="344">
        <v>0.072743778235071</v>
      </c>
      <c r="J102" s="344">
        <v>0.0007521481255617728</v>
      </c>
      <c r="K102" s="344">
        <v>0.8693661555597663</v>
      </c>
      <c r="L102" s="345">
        <v>1</v>
      </c>
      <c r="N102" s="1"/>
      <c r="O102" s="1"/>
      <c r="P102" s="1"/>
      <c r="Q102" s="1"/>
      <c r="R102" s="1"/>
      <c r="S102" s="1"/>
      <c r="T102" s="1"/>
      <c r="AL102" s="1"/>
    </row>
    <row r="103" spans="2:38" s="5" customFormat="1" ht="14.25" customHeight="1">
      <c r="B103" s="419">
        <v>16</v>
      </c>
      <c r="C103" s="615" t="s">
        <v>44</v>
      </c>
      <c r="D103" s="616"/>
      <c r="E103" s="343">
        <v>0.0003756515798212575</v>
      </c>
      <c r="F103" s="344">
        <v>0.008913323355088657</v>
      </c>
      <c r="G103" s="344">
        <v>0.0028882995631523776</v>
      </c>
      <c r="H103" s="344">
        <v>0.0031656637449977787</v>
      </c>
      <c r="I103" s="344">
        <v>0.04719150376825057</v>
      </c>
      <c r="J103" s="344">
        <v>-0.00041649797495659153</v>
      </c>
      <c r="K103" s="344">
        <v>0.937882055963646</v>
      </c>
      <c r="L103" s="345">
        <v>1</v>
      </c>
      <c r="N103" s="1"/>
      <c r="O103" s="1"/>
      <c r="P103" s="1"/>
      <c r="Q103" s="1"/>
      <c r="R103" s="1"/>
      <c r="S103" s="1"/>
      <c r="T103" s="1"/>
      <c r="AL103" s="1"/>
    </row>
    <row r="104" spans="2:38" s="5" customFormat="1" ht="14.25" customHeight="1">
      <c r="B104" s="419">
        <v>17</v>
      </c>
      <c r="C104" s="615" t="s">
        <v>45</v>
      </c>
      <c r="D104" s="616"/>
      <c r="E104" s="343">
        <v>0.001598252085803242</v>
      </c>
      <c r="F104" s="344">
        <v>0.011026400734281174</v>
      </c>
      <c r="G104" s="344">
        <v>0.0008468108536655921</v>
      </c>
      <c r="H104" s="344">
        <v>0.0006622644568418757</v>
      </c>
      <c r="I104" s="344">
        <v>0.005407672761599458</v>
      </c>
      <c r="J104" s="344">
        <v>-0.00011360042166733135</v>
      </c>
      <c r="K104" s="344">
        <v>0.9805721995294759</v>
      </c>
      <c r="L104" s="345">
        <v>1</v>
      </c>
      <c r="N104" s="1"/>
      <c r="O104" s="1"/>
      <c r="P104" s="1"/>
      <c r="Q104" s="1"/>
      <c r="R104" s="1"/>
      <c r="S104" s="1"/>
      <c r="T104" s="1"/>
      <c r="AL104" s="1"/>
    </row>
    <row r="105" spans="2:38" s="5" customFormat="1" ht="14.25" customHeight="1">
      <c r="B105" s="419">
        <v>18</v>
      </c>
      <c r="C105" s="615" t="s">
        <v>46</v>
      </c>
      <c r="D105" s="616"/>
      <c r="E105" s="343">
        <v>0.0002982974363311472</v>
      </c>
      <c r="F105" s="344">
        <v>0.04824105800946521</v>
      </c>
      <c r="G105" s="344">
        <v>0.015293490928262085</v>
      </c>
      <c r="H105" s="344">
        <v>0.0013318400513556113</v>
      </c>
      <c r="I105" s="344">
        <v>0.004536779677987045</v>
      </c>
      <c r="J105" s="344">
        <v>0.0011392880494505494</v>
      </c>
      <c r="K105" s="344">
        <v>0.9291592458471483</v>
      </c>
      <c r="L105" s="345">
        <v>1</v>
      </c>
      <c r="N105" s="1"/>
      <c r="O105" s="1"/>
      <c r="P105" s="1"/>
      <c r="Q105" s="1"/>
      <c r="R105" s="1"/>
      <c r="S105" s="1"/>
      <c r="T105" s="1"/>
      <c r="AL105" s="1"/>
    </row>
    <row r="106" spans="2:38" s="5" customFormat="1" ht="14.25" customHeight="1">
      <c r="B106" s="419">
        <v>19</v>
      </c>
      <c r="C106" s="615" t="s">
        <v>47</v>
      </c>
      <c r="D106" s="616"/>
      <c r="E106" s="343">
        <v>0.0005816159657425616</v>
      </c>
      <c r="F106" s="344">
        <v>0.0313834712195741</v>
      </c>
      <c r="G106" s="344">
        <v>0.008205532833186282</v>
      </c>
      <c r="H106" s="344">
        <v>0.00032256565370712535</v>
      </c>
      <c r="I106" s="344">
        <v>0.004841241566932695</v>
      </c>
      <c r="J106" s="344">
        <v>-0.0005192767433732938</v>
      </c>
      <c r="K106" s="344">
        <v>0.9551848495042307</v>
      </c>
      <c r="L106" s="345">
        <v>1</v>
      </c>
      <c r="N106" s="1"/>
      <c r="O106" s="1"/>
      <c r="P106" s="1"/>
      <c r="Q106" s="1"/>
      <c r="R106" s="1"/>
      <c r="S106" s="1"/>
      <c r="T106" s="1"/>
      <c r="AL106" s="1"/>
    </row>
    <row r="107" spans="2:38" s="5" customFormat="1" ht="14.25" customHeight="1">
      <c r="B107" s="419">
        <v>20</v>
      </c>
      <c r="C107" s="629" t="s">
        <v>241</v>
      </c>
      <c r="D107" s="630"/>
      <c r="E107" s="343">
        <v>0.002691333205611263</v>
      </c>
      <c r="F107" s="344">
        <v>0.04772893041387975</v>
      </c>
      <c r="G107" s="344">
        <v>0.013027133102968826</v>
      </c>
      <c r="H107" s="344">
        <v>0.0061146250521751785</v>
      </c>
      <c r="I107" s="344">
        <v>0.022933434380980618</v>
      </c>
      <c r="J107" s="344">
        <v>0.00038313592866447805</v>
      </c>
      <c r="K107" s="344">
        <v>0.9071214079157198</v>
      </c>
      <c r="L107" s="345">
        <v>1</v>
      </c>
      <c r="N107" s="1"/>
      <c r="O107" s="1"/>
      <c r="P107" s="1"/>
      <c r="Q107" s="1"/>
      <c r="R107" s="1"/>
      <c r="S107" s="1"/>
      <c r="T107" s="1"/>
      <c r="AL107" s="1"/>
    </row>
    <row r="108" spans="2:38" s="5" customFormat="1" ht="14.25" customHeight="1">
      <c r="B108" s="420">
        <v>21</v>
      </c>
      <c r="C108" s="622" t="s">
        <v>242</v>
      </c>
      <c r="D108" s="623"/>
      <c r="E108" s="343">
        <v>0.0016950590835637257</v>
      </c>
      <c r="F108" s="344">
        <v>0.09267788761079518</v>
      </c>
      <c r="G108" s="344">
        <v>0.02554133076116114</v>
      </c>
      <c r="H108" s="344">
        <v>0.07974387984880923</v>
      </c>
      <c r="I108" s="344">
        <v>0.752334567682431</v>
      </c>
      <c r="J108" s="344">
        <v>7.074755553337433E-05</v>
      </c>
      <c r="K108" s="344">
        <v>0.04793652745770622</v>
      </c>
      <c r="L108" s="345">
        <v>1</v>
      </c>
      <c r="N108" s="1"/>
      <c r="O108" s="1"/>
      <c r="P108" s="1"/>
      <c r="Q108" s="1"/>
      <c r="R108" s="1"/>
      <c r="S108" s="1"/>
      <c r="T108" s="1"/>
      <c r="AL108" s="1"/>
    </row>
    <row r="109" spans="2:38" s="5" customFormat="1" ht="14.25" customHeight="1">
      <c r="B109" s="419">
        <v>22</v>
      </c>
      <c r="C109" s="615" t="s">
        <v>243</v>
      </c>
      <c r="D109" s="616"/>
      <c r="E109" s="343">
        <v>0</v>
      </c>
      <c r="F109" s="344">
        <v>0</v>
      </c>
      <c r="G109" s="344">
        <v>0</v>
      </c>
      <c r="H109" s="344">
        <v>0.6616630119896368</v>
      </c>
      <c r="I109" s="344">
        <v>0.3383369880103632</v>
      </c>
      <c r="J109" s="344">
        <v>0</v>
      </c>
      <c r="K109" s="344">
        <v>0</v>
      </c>
      <c r="L109" s="345">
        <v>1</v>
      </c>
      <c r="N109" s="1"/>
      <c r="O109" s="1"/>
      <c r="P109" s="1"/>
      <c r="Q109" s="1"/>
      <c r="R109" s="1"/>
      <c r="S109" s="1"/>
      <c r="T109" s="1"/>
      <c r="AL109" s="1"/>
    </row>
    <row r="110" spans="2:38" s="5" customFormat="1" ht="14.25" customHeight="1">
      <c r="B110" s="419">
        <v>23</v>
      </c>
      <c r="C110" s="615" t="s">
        <v>244</v>
      </c>
      <c r="D110" s="616"/>
      <c r="E110" s="343">
        <v>0.013310168036644466</v>
      </c>
      <c r="F110" s="344">
        <v>0.4973663351668574</v>
      </c>
      <c r="G110" s="344">
        <v>0.08815489627083306</v>
      </c>
      <c r="H110" s="344">
        <v>0.012972997878417339</v>
      </c>
      <c r="I110" s="344">
        <v>0.028067989912113275</v>
      </c>
      <c r="J110" s="344">
        <v>0.0005917216000189395</v>
      </c>
      <c r="K110" s="344">
        <v>0.35953589113511547</v>
      </c>
      <c r="L110" s="345">
        <v>0.9999999999999999</v>
      </c>
      <c r="N110" s="1"/>
      <c r="O110" s="1"/>
      <c r="P110" s="1"/>
      <c r="Q110" s="1"/>
      <c r="R110" s="1"/>
      <c r="S110" s="1"/>
      <c r="T110" s="1"/>
      <c r="AL110" s="1"/>
    </row>
    <row r="111" spans="2:38" s="5" customFormat="1" ht="14.25" customHeight="1">
      <c r="B111" s="419">
        <v>24</v>
      </c>
      <c r="C111" s="615" t="s">
        <v>64</v>
      </c>
      <c r="D111" s="616"/>
      <c r="E111" s="343">
        <v>0.024604010298218817</v>
      </c>
      <c r="F111" s="344">
        <v>0.551243289940569</v>
      </c>
      <c r="G111" s="344">
        <v>0.22286994538521523</v>
      </c>
      <c r="H111" s="344">
        <v>0.01444369882571144</v>
      </c>
      <c r="I111" s="344">
        <v>0.02266106760978559</v>
      </c>
      <c r="J111" s="344">
        <v>0.00020387785599908575</v>
      </c>
      <c r="K111" s="344">
        <v>0.1639741100845008</v>
      </c>
      <c r="L111" s="345">
        <v>1</v>
      </c>
      <c r="N111" s="1"/>
      <c r="O111" s="1"/>
      <c r="P111" s="1"/>
      <c r="Q111" s="1"/>
      <c r="R111" s="1"/>
      <c r="S111" s="1"/>
      <c r="T111" s="1"/>
      <c r="AL111" s="1"/>
    </row>
    <row r="112" spans="2:38" s="5" customFormat="1" ht="14.25" customHeight="1">
      <c r="B112" s="419">
        <v>25</v>
      </c>
      <c r="C112" s="615" t="s">
        <v>245</v>
      </c>
      <c r="D112" s="616"/>
      <c r="E112" s="343">
        <v>0.00856375526313625</v>
      </c>
      <c r="F112" s="344">
        <v>0.2295595712044354</v>
      </c>
      <c r="G112" s="344">
        <v>0.014195916329503478</v>
      </c>
      <c r="H112" s="344">
        <v>0.007665419698717116</v>
      </c>
      <c r="I112" s="344">
        <v>0.0667661379794659</v>
      </c>
      <c r="J112" s="344">
        <v>0.0008682489537789758</v>
      </c>
      <c r="K112" s="344">
        <v>0.672380950570963</v>
      </c>
      <c r="L112" s="345">
        <v>1</v>
      </c>
      <c r="N112" s="1"/>
      <c r="O112" s="1"/>
      <c r="P112" s="1"/>
      <c r="Q112" s="1"/>
      <c r="R112" s="1"/>
      <c r="S112" s="1"/>
      <c r="T112" s="1"/>
      <c r="AL112" s="1"/>
    </row>
    <row r="113" spans="2:38" s="5" customFormat="1" ht="14.25" customHeight="1">
      <c r="B113" s="419">
        <v>26</v>
      </c>
      <c r="C113" s="615" t="s">
        <v>51</v>
      </c>
      <c r="D113" s="616"/>
      <c r="E113" s="343">
        <v>0.008297328866100892</v>
      </c>
      <c r="F113" s="344">
        <v>0.5544227203184291</v>
      </c>
      <c r="G113" s="344">
        <v>0.0444312226358892</v>
      </c>
      <c r="H113" s="344">
        <v>0.025488265892442043</v>
      </c>
      <c r="I113" s="344">
        <v>0.04922670401883639</v>
      </c>
      <c r="J113" s="344">
        <v>0.00040169624967467037</v>
      </c>
      <c r="K113" s="344">
        <v>0.31773206201862775</v>
      </c>
      <c r="L113" s="345">
        <v>1</v>
      </c>
      <c r="N113" s="1"/>
      <c r="O113" s="1"/>
      <c r="P113" s="1"/>
      <c r="Q113" s="1"/>
      <c r="R113" s="1"/>
      <c r="S113" s="1"/>
      <c r="T113" s="1"/>
      <c r="AL113" s="1"/>
    </row>
    <row r="114" spans="2:38" s="5" customFormat="1" ht="14.25" customHeight="1">
      <c r="B114" s="419">
        <v>27</v>
      </c>
      <c r="C114" s="615" t="s">
        <v>52</v>
      </c>
      <c r="D114" s="616"/>
      <c r="E114" s="343">
        <v>0.0021082313194068607</v>
      </c>
      <c r="F114" s="344">
        <v>0.922910504505283</v>
      </c>
      <c r="G114" s="344">
        <v>0.008201649011423185</v>
      </c>
      <c r="H114" s="344">
        <v>0.0020490109710394806</v>
      </c>
      <c r="I114" s="344">
        <v>0.006565344458529602</v>
      </c>
      <c r="J114" s="344">
        <v>5.5461465054661626E-05</v>
      </c>
      <c r="K114" s="344">
        <v>0.05810979826926303</v>
      </c>
      <c r="L114" s="345">
        <v>1</v>
      </c>
      <c r="N114" s="1"/>
      <c r="O114" s="1"/>
      <c r="P114" s="1"/>
      <c r="Q114" s="1"/>
      <c r="R114" s="1"/>
      <c r="S114" s="1"/>
      <c r="T114" s="1"/>
      <c r="AL114" s="1"/>
    </row>
    <row r="115" spans="2:38" s="5" customFormat="1" ht="14.25" customHeight="1">
      <c r="B115" s="419">
        <v>28</v>
      </c>
      <c r="C115" s="615" t="s">
        <v>246</v>
      </c>
      <c r="D115" s="616"/>
      <c r="E115" s="343">
        <v>0.010370236891164264</v>
      </c>
      <c r="F115" s="344">
        <v>0.3021835994244709</v>
      </c>
      <c r="G115" s="344">
        <v>0.03878866226989495</v>
      </c>
      <c r="H115" s="344">
        <v>0.0207331511418963</v>
      </c>
      <c r="I115" s="344">
        <v>0.05098633410942655</v>
      </c>
      <c r="J115" s="344">
        <v>0.0010613934323070123</v>
      </c>
      <c r="K115" s="344">
        <v>0.5758766227308401</v>
      </c>
      <c r="L115" s="345">
        <v>1</v>
      </c>
      <c r="N115" s="1"/>
      <c r="O115" s="1"/>
      <c r="P115" s="1"/>
      <c r="Q115" s="1"/>
      <c r="R115" s="1"/>
      <c r="S115" s="1"/>
      <c r="T115" s="1"/>
      <c r="AL115" s="1"/>
    </row>
    <row r="116" spans="2:38" s="5" customFormat="1" ht="14.25" customHeight="1">
      <c r="B116" s="419">
        <v>29</v>
      </c>
      <c r="C116" s="615" t="s">
        <v>214</v>
      </c>
      <c r="D116" s="616"/>
      <c r="E116" s="343">
        <v>0.012247809230505143</v>
      </c>
      <c r="F116" s="344">
        <v>0.43631136546804</v>
      </c>
      <c r="G116" s="344">
        <v>0.08824040149924106</v>
      </c>
      <c r="H116" s="344">
        <v>0.03365439282214209</v>
      </c>
      <c r="I116" s="344">
        <v>0.14791947782811896</v>
      </c>
      <c r="J116" s="344">
        <v>-5.7148333343386716E-05</v>
      </c>
      <c r="K116" s="344">
        <v>0.28168370148529637</v>
      </c>
      <c r="L116" s="345">
        <v>1</v>
      </c>
      <c r="N116" s="1"/>
      <c r="O116" s="1"/>
      <c r="P116" s="1"/>
      <c r="Q116" s="1"/>
      <c r="R116" s="1"/>
      <c r="S116" s="1"/>
      <c r="T116" s="1"/>
      <c r="AL116" s="1"/>
    </row>
    <row r="117" spans="2:38" s="5" customFormat="1" ht="14.25" customHeight="1">
      <c r="B117" s="419">
        <v>30</v>
      </c>
      <c r="C117" s="615" t="s">
        <v>247</v>
      </c>
      <c r="D117" s="616"/>
      <c r="E117" s="343">
        <v>0.0002428907308880101</v>
      </c>
      <c r="F117" s="344">
        <v>0.01950742524028895</v>
      </c>
      <c r="G117" s="344">
        <v>0.9676760699050015</v>
      </c>
      <c r="H117" s="344">
        <v>0.0014685311905916778</v>
      </c>
      <c r="I117" s="344">
        <v>0.002327501227759445</v>
      </c>
      <c r="J117" s="344">
        <v>1.2734501575673675E-05</v>
      </c>
      <c r="K117" s="344">
        <v>0.008764847203894643</v>
      </c>
      <c r="L117" s="345">
        <v>1</v>
      </c>
      <c r="N117" s="1"/>
      <c r="O117" s="1"/>
      <c r="P117" s="1"/>
      <c r="Q117" s="1"/>
      <c r="R117" s="1"/>
      <c r="S117" s="1"/>
      <c r="T117" s="1"/>
      <c r="AL117" s="1"/>
    </row>
    <row r="118" spans="2:38" s="5" customFormat="1" ht="14.25" customHeight="1">
      <c r="B118" s="419">
        <v>31</v>
      </c>
      <c r="C118" s="615" t="s">
        <v>53</v>
      </c>
      <c r="D118" s="616"/>
      <c r="E118" s="343">
        <v>0.0009687254019813819</v>
      </c>
      <c r="F118" s="344">
        <v>0.2562113282915845</v>
      </c>
      <c r="G118" s="344">
        <v>0.5227971409666516</v>
      </c>
      <c r="H118" s="344">
        <v>0.0030496112934134765</v>
      </c>
      <c r="I118" s="344">
        <v>0.008248789512808233</v>
      </c>
      <c r="J118" s="344">
        <v>0.00010609923841230395</v>
      </c>
      <c r="K118" s="344">
        <v>0.2086183052951484</v>
      </c>
      <c r="L118" s="345">
        <v>1</v>
      </c>
      <c r="N118" s="1"/>
      <c r="O118" s="1"/>
      <c r="P118" s="1"/>
      <c r="Q118" s="1"/>
      <c r="R118" s="1"/>
      <c r="S118" s="1"/>
      <c r="T118" s="1"/>
      <c r="AL118" s="1"/>
    </row>
    <row r="119" spans="2:38" s="5" customFormat="1" ht="21.75" customHeight="1">
      <c r="B119" s="419">
        <v>32</v>
      </c>
      <c r="C119" s="624" t="s">
        <v>210</v>
      </c>
      <c r="D119" s="625"/>
      <c r="E119" s="343">
        <v>0.01009314801971554</v>
      </c>
      <c r="F119" s="344">
        <v>0.2728024429224713</v>
      </c>
      <c r="G119" s="344">
        <v>0.7062729254747179</v>
      </c>
      <c r="H119" s="344">
        <v>5.606460870173303E-06</v>
      </c>
      <c r="I119" s="344">
        <v>1.7084110760583144E-05</v>
      </c>
      <c r="J119" s="344">
        <v>1.662618686796374E-07</v>
      </c>
      <c r="K119" s="344">
        <v>0.010808626749595967</v>
      </c>
      <c r="L119" s="345">
        <v>0.9999999999999999</v>
      </c>
      <c r="N119" s="1"/>
      <c r="O119" s="1"/>
      <c r="P119" s="1"/>
      <c r="Q119" s="1"/>
      <c r="R119" s="1"/>
      <c r="S119" s="1"/>
      <c r="T119" s="1"/>
      <c r="AL119" s="1"/>
    </row>
    <row r="120" spans="2:38" s="5" customFormat="1" ht="14.25" customHeight="1">
      <c r="B120" s="419">
        <v>33</v>
      </c>
      <c r="C120" s="615" t="s">
        <v>248</v>
      </c>
      <c r="D120" s="616"/>
      <c r="E120" s="343">
        <v>0.007150459180679303</v>
      </c>
      <c r="F120" s="344">
        <v>0.7674370458843037</v>
      </c>
      <c r="G120" s="344">
        <v>0.021549027354040615</v>
      </c>
      <c r="H120" s="344">
        <v>0.008720811524591815</v>
      </c>
      <c r="I120" s="344">
        <v>0.015713379632736904</v>
      </c>
      <c r="J120" s="344">
        <v>8.892045269388021E-05</v>
      </c>
      <c r="K120" s="344">
        <v>0.17934035597095374</v>
      </c>
      <c r="L120" s="345">
        <v>1</v>
      </c>
      <c r="N120" s="1"/>
      <c r="O120" s="1"/>
      <c r="P120" s="1"/>
      <c r="Q120" s="1"/>
      <c r="R120" s="1"/>
      <c r="S120" s="1"/>
      <c r="T120" s="1"/>
      <c r="AL120" s="1"/>
    </row>
    <row r="121" spans="2:38" s="5" customFormat="1" ht="14.25" customHeight="1">
      <c r="B121" s="419">
        <v>34</v>
      </c>
      <c r="C121" s="615" t="s">
        <v>65</v>
      </c>
      <c r="D121" s="616"/>
      <c r="E121" s="343">
        <v>0.01009682839158134</v>
      </c>
      <c r="F121" s="344">
        <v>0.2976415929394383</v>
      </c>
      <c r="G121" s="344">
        <v>0.10369131028050295</v>
      </c>
      <c r="H121" s="344">
        <v>0.048958703694780684</v>
      </c>
      <c r="I121" s="344">
        <v>0.10044693134501938</v>
      </c>
      <c r="J121" s="344">
        <v>0.00039300719421722386</v>
      </c>
      <c r="K121" s="344">
        <v>0.43877162615446</v>
      </c>
      <c r="L121" s="345">
        <v>1</v>
      </c>
      <c r="N121" s="1"/>
      <c r="O121" s="1"/>
      <c r="P121" s="1"/>
      <c r="Q121" s="1"/>
      <c r="R121" s="1"/>
      <c r="S121" s="1"/>
      <c r="T121" s="1"/>
      <c r="AL121" s="1"/>
    </row>
    <row r="122" spans="2:38" s="5" customFormat="1" ht="14.25" customHeight="1">
      <c r="B122" s="419">
        <v>35</v>
      </c>
      <c r="C122" s="615" t="s">
        <v>66</v>
      </c>
      <c r="D122" s="616"/>
      <c r="E122" s="343">
        <v>0.14860466699352168</v>
      </c>
      <c r="F122" s="344">
        <v>0.6770210884919496</v>
      </c>
      <c r="G122" s="344">
        <v>0.008631300142971036</v>
      </c>
      <c r="H122" s="344">
        <v>0.0005042561323875537</v>
      </c>
      <c r="I122" s="344">
        <v>0.001341967880403161</v>
      </c>
      <c r="J122" s="344">
        <v>3.039146560828828E-06</v>
      </c>
      <c r="K122" s="344">
        <v>0.16389368121220643</v>
      </c>
      <c r="L122" s="345">
        <v>1</v>
      </c>
      <c r="N122" s="1"/>
      <c r="O122" s="1"/>
      <c r="P122" s="1"/>
      <c r="Q122" s="1"/>
      <c r="R122" s="1"/>
      <c r="S122" s="1"/>
      <c r="T122" s="1"/>
      <c r="AL122" s="1"/>
    </row>
    <row r="123" spans="2:38" s="5" customFormat="1" ht="14.25" customHeight="1">
      <c r="B123" s="419">
        <v>36</v>
      </c>
      <c r="C123" s="615" t="s">
        <v>56</v>
      </c>
      <c r="D123" s="616"/>
      <c r="E123" s="343">
        <v>0.016468344635759195</v>
      </c>
      <c r="F123" s="344">
        <v>0.3015419732247547</v>
      </c>
      <c r="G123" s="344">
        <v>0.18518097798607802</v>
      </c>
      <c r="H123" s="344">
        <v>0.019541340090074952</v>
      </c>
      <c r="I123" s="344">
        <v>0.05063396693627008</v>
      </c>
      <c r="J123" s="344">
        <v>0.0004938070680202866</v>
      </c>
      <c r="K123" s="344">
        <v>0.42613959005904295</v>
      </c>
      <c r="L123" s="345">
        <v>1</v>
      </c>
      <c r="N123" s="1"/>
      <c r="O123" s="1"/>
      <c r="P123" s="1"/>
      <c r="Q123" s="1"/>
      <c r="R123" s="1"/>
      <c r="S123" s="1"/>
      <c r="T123" s="1"/>
      <c r="AL123" s="1"/>
    </row>
    <row r="124" spans="2:38" s="5" customFormat="1" ht="14.25" customHeight="1" thickBot="1">
      <c r="B124" s="421">
        <v>37</v>
      </c>
      <c r="C124" s="626" t="s">
        <v>38</v>
      </c>
      <c r="D124" s="627"/>
      <c r="E124" s="346">
        <v>0.011277570204047281</v>
      </c>
      <c r="F124" s="347">
        <v>0.28926513502411827</v>
      </c>
      <c r="G124" s="347">
        <v>0.11565644127044448</v>
      </c>
      <c r="H124" s="347">
        <v>0.06818483166558875</v>
      </c>
      <c r="I124" s="347">
        <v>0.1080673535795231</v>
      </c>
      <c r="J124" s="347">
        <v>0.0005912709596128103</v>
      </c>
      <c r="K124" s="347">
        <v>0.40695739729666525</v>
      </c>
      <c r="L124" s="348">
        <v>1</v>
      </c>
      <c r="N124" s="1"/>
      <c r="O124" s="1"/>
      <c r="P124" s="1"/>
      <c r="Q124" s="1"/>
      <c r="R124" s="1"/>
      <c r="S124" s="1"/>
      <c r="T124" s="1"/>
      <c r="AL124" s="1"/>
    </row>
    <row r="125" spans="2:38" s="5" customFormat="1" ht="14.25" customHeight="1" thickBot="1" thickTop="1">
      <c r="B125" s="600" t="s">
        <v>233</v>
      </c>
      <c r="C125" s="628"/>
      <c r="D125" s="628"/>
      <c r="E125" s="349">
        <v>0.013781119286069217</v>
      </c>
      <c r="F125" s="350">
        <v>0.2945675918092954</v>
      </c>
      <c r="G125" s="350">
        <v>0.13523964649863157</v>
      </c>
      <c r="H125" s="350">
        <v>0.03647129872157531</v>
      </c>
      <c r="I125" s="350">
        <v>0.07677681345914424</v>
      </c>
      <c r="J125" s="350">
        <v>0.000557535834485725</v>
      </c>
      <c r="K125" s="350">
        <v>0.44260599439079856</v>
      </c>
      <c r="L125" s="351">
        <v>1</v>
      </c>
      <c r="N125" s="1"/>
      <c r="O125" s="1"/>
      <c r="P125" s="1"/>
      <c r="Q125" s="1"/>
      <c r="R125" s="1"/>
      <c r="S125" s="1"/>
      <c r="T125" s="1"/>
      <c r="AL125" s="1"/>
    </row>
    <row r="126" spans="2:12" ht="12">
      <c r="B126" s="352"/>
      <c r="C126" s="1"/>
      <c r="D126" s="15"/>
      <c r="E126" s="339"/>
      <c r="F126" s="339"/>
      <c r="G126" s="339"/>
      <c r="H126" s="339"/>
      <c r="I126" s="339"/>
      <c r="J126" s="339"/>
      <c r="K126" s="339"/>
      <c r="L126" s="339"/>
    </row>
    <row r="127" spans="2:12" ht="12">
      <c r="B127" s="422" t="s">
        <v>261</v>
      </c>
      <c r="E127" s="339"/>
      <c r="F127" s="339"/>
      <c r="G127" s="339"/>
      <c r="H127" s="339"/>
      <c r="I127" s="339"/>
      <c r="J127" s="339"/>
      <c r="K127" s="339"/>
      <c r="L127" s="339"/>
    </row>
    <row r="128" spans="2:12" ht="12">
      <c r="B128" s="422" t="s">
        <v>269</v>
      </c>
      <c r="E128" s="339"/>
      <c r="F128" s="339"/>
      <c r="G128" s="339"/>
      <c r="H128" s="339"/>
      <c r="I128" s="339"/>
      <c r="J128" s="339"/>
      <c r="K128" s="339"/>
      <c r="L128" s="339"/>
    </row>
    <row r="129" spans="2:12" ht="12">
      <c r="B129" s="422" t="s">
        <v>262</v>
      </c>
      <c r="E129" s="339"/>
      <c r="F129" s="339"/>
      <c r="G129" s="339"/>
      <c r="H129" s="339"/>
      <c r="I129" s="339"/>
      <c r="J129" s="339"/>
      <c r="K129" s="339"/>
      <c r="L129" s="339"/>
    </row>
    <row r="130" spans="5:12" ht="12">
      <c r="E130" s="339"/>
      <c r="F130" s="339"/>
      <c r="G130" s="339"/>
      <c r="H130" s="339"/>
      <c r="I130" s="339"/>
      <c r="J130" s="339"/>
      <c r="K130" s="339"/>
      <c r="L130" s="339"/>
    </row>
    <row r="131" spans="2:12" ht="12">
      <c r="B131" s="422" t="s">
        <v>263</v>
      </c>
      <c r="E131" s="339"/>
      <c r="F131" s="339"/>
      <c r="G131" s="339"/>
      <c r="H131" s="339"/>
      <c r="I131" s="339"/>
      <c r="J131" s="339"/>
      <c r="K131" s="339"/>
      <c r="L131" s="339"/>
    </row>
    <row r="132" spans="2:12" ht="12">
      <c r="B132" s="423" t="s">
        <v>264</v>
      </c>
      <c r="C132" s="19"/>
      <c r="D132" s="16"/>
      <c r="E132" s="424" t="s">
        <v>268</v>
      </c>
      <c r="F132" s="425"/>
      <c r="G132" s="425"/>
      <c r="H132" s="425"/>
      <c r="I132" s="425"/>
      <c r="J132" s="425"/>
      <c r="K132" s="425"/>
      <c r="L132" s="339"/>
    </row>
    <row r="133" spans="2:12" ht="12">
      <c r="B133" s="422"/>
      <c r="C133" s="1"/>
      <c r="D133" s="15"/>
      <c r="E133" s="425"/>
      <c r="F133" s="425"/>
      <c r="G133" s="425"/>
      <c r="H133" s="425"/>
      <c r="I133" s="425"/>
      <c r="J133" s="425"/>
      <c r="K133" s="425"/>
      <c r="L133" s="339"/>
    </row>
    <row r="134" spans="2:12" ht="12">
      <c r="B134" s="422" t="s">
        <v>265</v>
      </c>
      <c r="C134" s="1"/>
      <c r="D134" s="15"/>
      <c r="E134" s="339"/>
      <c r="F134" s="339"/>
      <c r="G134" s="339"/>
      <c r="H134" s="339"/>
      <c r="I134" s="339"/>
      <c r="J134" s="339"/>
      <c r="K134" s="339"/>
      <c r="L134" s="339"/>
    </row>
    <row r="135" spans="2:12" ht="12">
      <c r="B135" s="352" t="s">
        <v>266</v>
      </c>
      <c r="C135" s="1"/>
      <c r="D135" s="1" t="s">
        <v>267</v>
      </c>
      <c r="E135" s="339"/>
      <c r="F135" s="339"/>
      <c r="G135" s="339"/>
      <c r="H135" s="339"/>
      <c r="I135" s="339"/>
      <c r="J135" s="339"/>
      <c r="K135" s="339"/>
      <c r="L135" s="339"/>
    </row>
    <row r="136" spans="3:12" ht="12">
      <c r="C136" s="1"/>
      <c r="D136" s="15"/>
      <c r="E136" s="339"/>
      <c r="F136" s="339"/>
      <c r="G136" s="339"/>
      <c r="H136" s="339"/>
      <c r="I136" s="339"/>
      <c r="J136" s="339"/>
      <c r="K136" s="339"/>
      <c r="L136" s="339"/>
    </row>
    <row r="137" spans="3:12" ht="12">
      <c r="C137" s="1"/>
      <c r="D137" s="15"/>
      <c r="E137" s="339"/>
      <c r="F137" s="339"/>
      <c r="G137" s="339"/>
      <c r="H137" s="339"/>
      <c r="I137" s="339"/>
      <c r="J137" s="339"/>
      <c r="K137" s="339"/>
      <c r="L137" s="339"/>
    </row>
    <row r="138" spans="3:12" ht="12">
      <c r="C138" s="1"/>
      <c r="D138" s="15"/>
      <c r="E138" s="339"/>
      <c r="F138" s="339"/>
      <c r="G138" s="339"/>
      <c r="H138" s="339"/>
      <c r="I138" s="339"/>
      <c r="J138" s="339"/>
      <c r="K138" s="339"/>
      <c r="L138" s="339"/>
    </row>
    <row r="139" spans="3:12" ht="12">
      <c r="C139" s="1"/>
      <c r="D139" s="15"/>
      <c r="E139" s="339"/>
      <c r="F139" s="339"/>
      <c r="G139" s="339"/>
      <c r="H139" s="339"/>
      <c r="I139" s="339"/>
      <c r="J139" s="339"/>
      <c r="K139" s="339"/>
      <c r="L139" s="339"/>
    </row>
    <row r="140" spans="3:12" ht="12">
      <c r="C140" s="1"/>
      <c r="D140" s="15"/>
      <c r="E140" s="339"/>
      <c r="F140" s="339"/>
      <c r="G140" s="339"/>
      <c r="H140" s="339"/>
      <c r="I140" s="339"/>
      <c r="J140" s="339"/>
      <c r="K140" s="339"/>
      <c r="L140" s="339"/>
    </row>
    <row r="141" spans="3:12" ht="12">
      <c r="C141" s="1"/>
      <c r="D141" s="15"/>
      <c r="E141" s="339"/>
      <c r="F141" s="339"/>
      <c r="G141" s="339"/>
      <c r="H141" s="339"/>
      <c r="I141" s="339"/>
      <c r="J141" s="339"/>
      <c r="K141" s="339"/>
      <c r="L141" s="339"/>
    </row>
    <row r="142" spans="3:12" ht="12">
      <c r="C142" s="1"/>
      <c r="D142" s="15"/>
      <c r="E142" s="339"/>
      <c r="F142" s="339"/>
      <c r="G142" s="339"/>
      <c r="H142" s="339"/>
      <c r="I142" s="339"/>
      <c r="J142" s="339"/>
      <c r="K142" s="339"/>
      <c r="L142" s="339"/>
    </row>
    <row r="143" spans="3:12" ht="12">
      <c r="C143" s="1"/>
      <c r="D143" s="15"/>
      <c r="E143" s="339"/>
      <c r="F143" s="339"/>
      <c r="G143" s="339"/>
      <c r="H143" s="339"/>
      <c r="I143" s="339"/>
      <c r="J143" s="339"/>
      <c r="K143" s="339"/>
      <c r="L143" s="339"/>
    </row>
    <row r="144" spans="3:12" ht="12">
      <c r="C144" s="1"/>
      <c r="D144" s="15"/>
      <c r="E144" s="339"/>
      <c r="F144" s="339"/>
      <c r="G144" s="339"/>
      <c r="H144" s="339"/>
      <c r="I144" s="339"/>
      <c r="J144" s="339"/>
      <c r="K144" s="339"/>
      <c r="L144" s="339"/>
    </row>
    <row r="145" spans="3:12" ht="12">
      <c r="C145" s="1"/>
      <c r="D145" s="15"/>
      <c r="E145" s="339"/>
      <c r="F145" s="339"/>
      <c r="G145" s="339"/>
      <c r="H145" s="339"/>
      <c r="I145" s="339"/>
      <c r="J145" s="339"/>
      <c r="K145" s="339"/>
      <c r="L145" s="339"/>
    </row>
    <row r="146" spans="3:12" ht="12">
      <c r="C146" s="1"/>
      <c r="D146" s="15"/>
      <c r="E146" s="339"/>
      <c r="F146" s="339"/>
      <c r="G146" s="339"/>
      <c r="H146" s="339"/>
      <c r="I146" s="339"/>
      <c r="J146" s="339"/>
      <c r="K146" s="339"/>
      <c r="L146" s="339"/>
    </row>
    <row r="147" spans="3:12" ht="12">
      <c r="C147" s="1"/>
      <c r="D147" s="15"/>
      <c r="E147" s="339"/>
      <c r="F147" s="339"/>
      <c r="G147" s="339"/>
      <c r="H147" s="339"/>
      <c r="I147" s="339"/>
      <c r="J147" s="339"/>
      <c r="K147" s="339"/>
      <c r="L147" s="339"/>
    </row>
    <row r="148" spans="3:12" ht="12">
      <c r="C148" s="1"/>
      <c r="D148" s="15"/>
      <c r="E148" s="339"/>
      <c r="F148" s="339"/>
      <c r="G148" s="339"/>
      <c r="H148" s="339"/>
      <c r="I148" s="339"/>
      <c r="J148" s="339"/>
      <c r="K148" s="339"/>
      <c r="L148" s="339"/>
    </row>
    <row r="149" spans="3:12" ht="12">
      <c r="C149" s="1"/>
      <c r="D149" s="15"/>
      <c r="E149" s="339"/>
      <c r="F149" s="339"/>
      <c r="G149" s="339"/>
      <c r="H149" s="339"/>
      <c r="I149" s="339"/>
      <c r="J149" s="339"/>
      <c r="K149" s="339"/>
      <c r="L149" s="339"/>
    </row>
    <row r="150" spans="3:12" ht="12">
      <c r="C150" s="1"/>
      <c r="D150" s="15"/>
      <c r="E150" s="339"/>
      <c r="F150" s="339"/>
      <c r="G150" s="339"/>
      <c r="H150" s="339"/>
      <c r="I150" s="339"/>
      <c r="J150" s="339"/>
      <c r="K150" s="339"/>
      <c r="L150" s="339"/>
    </row>
    <row r="151" spans="3:12" ht="12">
      <c r="C151" s="1"/>
      <c r="D151" s="15"/>
      <c r="E151" s="339"/>
      <c r="F151" s="339"/>
      <c r="G151" s="339"/>
      <c r="H151" s="339"/>
      <c r="I151" s="339"/>
      <c r="J151" s="339"/>
      <c r="K151" s="339"/>
      <c r="L151" s="339"/>
    </row>
    <row r="152" spans="3:12" ht="12">
      <c r="C152" s="1"/>
      <c r="D152" s="15"/>
      <c r="E152" s="339"/>
      <c r="F152" s="339"/>
      <c r="G152" s="339"/>
      <c r="H152" s="339"/>
      <c r="I152" s="339"/>
      <c r="J152" s="339"/>
      <c r="K152" s="339"/>
      <c r="L152" s="339"/>
    </row>
    <row r="153" spans="3:12" ht="12">
      <c r="C153" s="1"/>
      <c r="D153" s="15"/>
      <c r="E153" s="339"/>
      <c r="F153" s="339"/>
      <c r="G153" s="339"/>
      <c r="H153" s="339"/>
      <c r="I153" s="339"/>
      <c r="J153" s="339"/>
      <c r="K153" s="339"/>
      <c r="L153" s="339"/>
    </row>
    <row r="154" spans="3:12" ht="12">
      <c r="C154" s="1"/>
      <c r="D154" s="15"/>
      <c r="E154" s="339"/>
      <c r="F154" s="339"/>
      <c r="G154" s="339"/>
      <c r="H154" s="339"/>
      <c r="I154" s="339"/>
      <c r="J154" s="339"/>
      <c r="K154" s="339"/>
      <c r="L154" s="339"/>
    </row>
    <row r="155" spans="3:12" ht="12">
      <c r="C155" s="1"/>
      <c r="D155" s="15"/>
      <c r="E155" s="339"/>
      <c r="F155" s="339"/>
      <c r="G155" s="339"/>
      <c r="H155" s="339"/>
      <c r="I155" s="339"/>
      <c r="J155" s="339"/>
      <c r="K155" s="339"/>
      <c r="L155" s="339"/>
    </row>
    <row r="156" spans="3:12" ht="12">
      <c r="C156" s="1"/>
      <c r="D156" s="15"/>
      <c r="E156" s="339"/>
      <c r="F156" s="339"/>
      <c r="G156" s="339"/>
      <c r="H156" s="339"/>
      <c r="I156" s="339"/>
      <c r="J156" s="339"/>
      <c r="K156" s="339"/>
      <c r="L156" s="339"/>
    </row>
    <row r="157" spans="3:12" ht="12">
      <c r="C157" s="1"/>
      <c r="D157" s="15"/>
      <c r="E157" s="339"/>
      <c r="F157" s="339"/>
      <c r="G157" s="339"/>
      <c r="H157" s="339"/>
      <c r="I157" s="339"/>
      <c r="J157" s="339"/>
      <c r="K157" s="339"/>
      <c r="L157" s="339"/>
    </row>
    <row r="158" spans="3:12" ht="12">
      <c r="C158" s="1"/>
      <c r="D158" s="15"/>
      <c r="E158" s="339"/>
      <c r="F158" s="339"/>
      <c r="G158" s="339"/>
      <c r="H158" s="339"/>
      <c r="I158" s="339"/>
      <c r="J158" s="339"/>
      <c r="K158" s="339"/>
      <c r="L158" s="339"/>
    </row>
    <row r="159" spans="3:12" ht="12">
      <c r="C159" s="1"/>
      <c r="D159" s="15"/>
      <c r="E159" s="339"/>
      <c r="F159" s="339"/>
      <c r="G159" s="339"/>
      <c r="H159" s="339"/>
      <c r="I159" s="339"/>
      <c r="J159" s="339"/>
      <c r="K159" s="339"/>
      <c r="L159" s="339"/>
    </row>
    <row r="160" spans="3:12" ht="12">
      <c r="C160" s="1"/>
      <c r="D160" s="15"/>
      <c r="E160" s="339"/>
      <c r="F160" s="339"/>
      <c r="G160" s="339"/>
      <c r="H160" s="339"/>
      <c r="I160" s="339"/>
      <c r="J160" s="339"/>
      <c r="K160" s="339"/>
      <c r="L160" s="339"/>
    </row>
    <row r="161" spans="3:12" ht="12">
      <c r="C161" s="1"/>
      <c r="D161" s="15"/>
      <c r="E161" s="339"/>
      <c r="F161" s="339"/>
      <c r="G161" s="339"/>
      <c r="H161" s="339"/>
      <c r="I161" s="339"/>
      <c r="J161" s="339"/>
      <c r="K161" s="339"/>
      <c r="L161" s="339"/>
    </row>
    <row r="162" spans="3:12" ht="12">
      <c r="C162" s="1"/>
      <c r="D162" s="15"/>
      <c r="E162" s="339"/>
      <c r="F162" s="339"/>
      <c r="G162" s="339"/>
      <c r="H162" s="339"/>
      <c r="I162" s="339"/>
      <c r="J162" s="339"/>
      <c r="K162" s="339"/>
      <c r="L162" s="339"/>
    </row>
    <row r="163" spans="3:12" ht="12">
      <c r="C163" s="1"/>
      <c r="D163" s="15"/>
      <c r="E163" s="339"/>
      <c r="F163" s="339"/>
      <c r="G163" s="339"/>
      <c r="H163" s="339"/>
      <c r="I163" s="339"/>
      <c r="J163" s="339"/>
      <c r="K163" s="339"/>
      <c r="L163" s="339"/>
    </row>
    <row r="164" spans="3:12" ht="12">
      <c r="C164" s="1"/>
      <c r="D164" s="15"/>
      <c r="E164" s="339"/>
      <c r="F164" s="339"/>
      <c r="G164" s="339"/>
      <c r="H164" s="339"/>
      <c r="I164" s="339"/>
      <c r="J164" s="339"/>
      <c r="K164" s="339"/>
      <c r="L164" s="339"/>
    </row>
    <row r="165" spans="3:12" ht="12">
      <c r="C165" s="1"/>
      <c r="D165" s="15"/>
      <c r="E165" s="339"/>
      <c r="F165" s="339"/>
      <c r="G165" s="339"/>
      <c r="H165" s="339"/>
      <c r="I165" s="339"/>
      <c r="J165" s="339"/>
      <c r="K165" s="339"/>
      <c r="L165" s="339"/>
    </row>
    <row r="166" spans="3:12" ht="12">
      <c r="C166" s="1"/>
      <c r="D166" s="15"/>
      <c r="E166" s="339"/>
      <c r="F166" s="339"/>
      <c r="G166" s="339"/>
      <c r="H166" s="339"/>
      <c r="I166" s="339"/>
      <c r="J166" s="339"/>
      <c r="K166" s="339"/>
      <c r="L166" s="339"/>
    </row>
    <row r="167" spans="3:12" ht="12">
      <c r="C167" s="1"/>
      <c r="D167" s="15"/>
      <c r="E167" s="339"/>
      <c r="F167" s="339"/>
      <c r="G167" s="339"/>
      <c r="H167" s="339"/>
      <c r="I167" s="339"/>
      <c r="J167" s="339"/>
      <c r="K167" s="339"/>
      <c r="L167" s="339"/>
    </row>
    <row r="168" spans="3:12" ht="12">
      <c r="C168" s="1"/>
      <c r="D168" s="15"/>
      <c r="E168" s="339"/>
      <c r="F168" s="339"/>
      <c r="G168" s="339"/>
      <c r="H168" s="339"/>
      <c r="I168" s="339"/>
      <c r="J168" s="339"/>
      <c r="K168" s="339"/>
      <c r="L168" s="339"/>
    </row>
    <row r="169" spans="3:12" ht="12">
      <c r="C169" s="1"/>
      <c r="D169" s="15"/>
      <c r="E169" s="339"/>
      <c r="F169" s="339"/>
      <c r="G169" s="339"/>
      <c r="H169" s="339"/>
      <c r="I169" s="339"/>
      <c r="J169" s="339"/>
      <c r="K169" s="339"/>
      <c r="L169" s="339"/>
    </row>
    <row r="170" spans="3:12" ht="12">
      <c r="C170" s="1"/>
      <c r="D170" s="15"/>
      <c r="E170" s="339"/>
      <c r="F170" s="339"/>
      <c r="G170" s="339"/>
      <c r="H170" s="339"/>
      <c r="I170" s="339"/>
      <c r="J170" s="339"/>
      <c r="K170" s="339"/>
      <c r="L170" s="339"/>
    </row>
    <row r="171" spans="3:12" ht="12">
      <c r="C171" s="1"/>
      <c r="D171" s="15"/>
      <c r="E171" s="339"/>
      <c r="F171" s="339"/>
      <c r="G171" s="339"/>
      <c r="H171" s="339"/>
      <c r="I171" s="339"/>
      <c r="J171" s="339"/>
      <c r="K171" s="339"/>
      <c r="L171" s="339"/>
    </row>
    <row r="172" spans="3:12" ht="12">
      <c r="C172" s="1"/>
      <c r="D172" s="15"/>
      <c r="E172" s="339"/>
      <c r="F172" s="339"/>
      <c r="G172" s="339"/>
      <c r="H172" s="339"/>
      <c r="I172" s="339"/>
      <c r="J172" s="339"/>
      <c r="K172" s="339"/>
      <c r="L172" s="339"/>
    </row>
    <row r="173" spans="3:12" ht="12">
      <c r="C173" s="1"/>
      <c r="D173" s="15"/>
      <c r="E173" s="339"/>
      <c r="F173" s="339"/>
      <c r="G173" s="339"/>
      <c r="H173" s="339"/>
      <c r="I173" s="339"/>
      <c r="J173" s="339"/>
      <c r="K173" s="339"/>
      <c r="L173" s="339"/>
    </row>
    <row r="174" spans="3:12" ht="12">
      <c r="C174" s="1"/>
      <c r="D174" s="15"/>
      <c r="E174" s="339"/>
      <c r="F174" s="339"/>
      <c r="G174" s="339"/>
      <c r="H174" s="339"/>
      <c r="I174" s="339"/>
      <c r="J174" s="339"/>
      <c r="K174" s="339"/>
      <c r="L174" s="339"/>
    </row>
    <row r="175" spans="3:12" ht="12">
      <c r="C175" s="1"/>
      <c r="D175" s="15"/>
      <c r="E175" s="339"/>
      <c r="F175" s="339"/>
      <c r="G175" s="339"/>
      <c r="H175" s="339"/>
      <c r="I175" s="339"/>
      <c r="J175" s="339"/>
      <c r="K175" s="339"/>
      <c r="L175" s="339"/>
    </row>
    <row r="176" spans="3:12" ht="12">
      <c r="C176" s="1"/>
      <c r="D176" s="15"/>
      <c r="E176" s="339"/>
      <c r="F176" s="339"/>
      <c r="G176" s="339"/>
      <c r="H176" s="339"/>
      <c r="I176" s="339"/>
      <c r="J176" s="339"/>
      <c r="K176" s="339"/>
      <c r="L176" s="339"/>
    </row>
    <row r="177" spans="3:12" ht="12">
      <c r="C177" s="1"/>
      <c r="D177" s="15"/>
      <c r="E177" s="339"/>
      <c r="F177" s="339"/>
      <c r="G177" s="339"/>
      <c r="H177" s="339"/>
      <c r="I177" s="339"/>
      <c r="J177" s="339"/>
      <c r="K177" s="339"/>
      <c r="L177" s="339"/>
    </row>
    <row r="178" spans="3:12" ht="12">
      <c r="C178" s="1"/>
      <c r="D178" s="15"/>
      <c r="E178" s="339"/>
      <c r="F178" s="339"/>
      <c r="G178" s="339"/>
      <c r="H178" s="339"/>
      <c r="I178" s="339"/>
      <c r="J178" s="339"/>
      <c r="K178" s="339"/>
      <c r="L178" s="339"/>
    </row>
    <row r="179" spans="3:12" ht="12">
      <c r="C179" s="1"/>
      <c r="D179" s="15"/>
      <c r="E179" s="339"/>
      <c r="F179" s="339"/>
      <c r="G179" s="339"/>
      <c r="H179" s="339"/>
      <c r="I179" s="339"/>
      <c r="J179" s="339"/>
      <c r="K179" s="339"/>
      <c r="L179" s="339"/>
    </row>
    <row r="180" spans="3:12" ht="12">
      <c r="C180" s="1"/>
      <c r="D180" s="15"/>
      <c r="E180" s="339"/>
      <c r="F180" s="339"/>
      <c r="G180" s="339"/>
      <c r="H180" s="339"/>
      <c r="I180" s="339"/>
      <c r="J180" s="339"/>
      <c r="K180" s="339"/>
      <c r="L180" s="339"/>
    </row>
    <row r="181" spans="3:12" ht="12">
      <c r="C181" s="1"/>
      <c r="D181" s="15"/>
      <c r="E181" s="339"/>
      <c r="F181" s="339"/>
      <c r="G181" s="339"/>
      <c r="H181" s="339"/>
      <c r="I181" s="339"/>
      <c r="J181" s="339"/>
      <c r="K181" s="339"/>
      <c r="L181" s="339"/>
    </row>
    <row r="182" spans="3:12" ht="12">
      <c r="C182" s="1"/>
      <c r="D182" s="15"/>
      <c r="E182" s="339"/>
      <c r="F182" s="339"/>
      <c r="G182" s="339"/>
      <c r="H182" s="339"/>
      <c r="I182" s="339"/>
      <c r="J182" s="339"/>
      <c r="K182" s="339"/>
      <c r="L182" s="339"/>
    </row>
    <row r="183" spans="3:12" ht="12">
      <c r="C183" s="1"/>
      <c r="D183" s="15"/>
      <c r="E183" s="339"/>
      <c r="F183" s="339"/>
      <c r="G183" s="339"/>
      <c r="H183" s="339"/>
      <c r="I183" s="339"/>
      <c r="J183" s="339"/>
      <c r="K183" s="339"/>
      <c r="L183" s="339"/>
    </row>
    <row r="184" spans="3:12" ht="12">
      <c r="C184" s="1"/>
      <c r="D184" s="15"/>
      <c r="E184" s="339"/>
      <c r="F184" s="339"/>
      <c r="G184" s="339"/>
      <c r="H184" s="339"/>
      <c r="I184" s="339"/>
      <c r="J184" s="339"/>
      <c r="K184" s="339"/>
      <c r="L184" s="339"/>
    </row>
    <row r="185" spans="3:12" ht="12">
      <c r="C185" s="1"/>
      <c r="D185" s="15"/>
      <c r="E185" s="339"/>
      <c r="F185" s="339"/>
      <c r="G185" s="339"/>
      <c r="H185" s="339"/>
      <c r="I185" s="339"/>
      <c r="J185" s="339"/>
      <c r="K185" s="339"/>
      <c r="L185" s="339"/>
    </row>
    <row r="186" spans="3:12" ht="12">
      <c r="C186" s="1"/>
      <c r="D186" s="15"/>
      <c r="E186" s="339"/>
      <c r="F186" s="339"/>
      <c r="G186" s="339"/>
      <c r="H186" s="339"/>
      <c r="I186" s="339"/>
      <c r="J186" s="339"/>
      <c r="K186" s="339"/>
      <c r="L186" s="339"/>
    </row>
    <row r="187" spans="3:12" ht="12">
      <c r="C187" s="1"/>
      <c r="D187" s="15"/>
      <c r="E187" s="339"/>
      <c r="F187" s="339"/>
      <c r="G187" s="339"/>
      <c r="H187" s="339"/>
      <c r="I187" s="339"/>
      <c r="J187" s="339"/>
      <c r="K187" s="339"/>
      <c r="L187" s="339"/>
    </row>
    <row r="188" spans="3:12" ht="12">
      <c r="C188" s="1"/>
      <c r="D188" s="15"/>
      <c r="E188" s="339"/>
      <c r="F188" s="339"/>
      <c r="G188" s="339"/>
      <c r="H188" s="339"/>
      <c r="I188" s="339"/>
      <c r="J188" s="339"/>
      <c r="K188" s="339"/>
      <c r="L188" s="339"/>
    </row>
    <row r="189" spans="3:12" ht="12">
      <c r="C189" s="1"/>
      <c r="D189" s="15"/>
      <c r="E189" s="339"/>
      <c r="F189" s="339"/>
      <c r="G189" s="339"/>
      <c r="H189" s="339"/>
      <c r="I189" s="339"/>
      <c r="J189" s="339"/>
      <c r="K189" s="339"/>
      <c r="L189" s="339"/>
    </row>
    <row r="190" spans="3:12" ht="12">
      <c r="C190" s="1"/>
      <c r="D190" s="15"/>
      <c r="E190" s="339"/>
      <c r="F190" s="339"/>
      <c r="G190" s="339"/>
      <c r="H190" s="339"/>
      <c r="I190" s="339"/>
      <c r="J190" s="339"/>
      <c r="K190" s="339"/>
      <c r="L190" s="339"/>
    </row>
    <row r="191" spans="3:12" ht="12">
      <c r="C191" s="1"/>
      <c r="D191" s="15"/>
      <c r="E191" s="339"/>
      <c r="F191" s="339"/>
      <c r="G191" s="339"/>
      <c r="H191" s="339"/>
      <c r="I191" s="339"/>
      <c r="J191" s="339"/>
      <c r="K191" s="339"/>
      <c r="L191" s="339"/>
    </row>
    <row r="192" spans="3:12" ht="12">
      <c r="C192" s="1"/>
      <c r="D192" s="15"/>
      <c r="E192" s="339"/>
      <c r="F192" s="339"/>
      <c r="G192" s="339"/>
      <c r="H192" s="339"/>
      <c r="I192" s="339"/>
      <c r="J192" s="339"/>
      <c r="K192" s="339"/>
      <c r="L192" s="339"/>
    </row>
    <row r="193" spans="3:12" ht="12">
      <c r="C193" s="1"/>
      <c r="D193" s="15"/>
      <c r="E193" s="339"/>
      <c r="F193" s="339"/>
      <c r="G193" s="339"/>
      <c r="H193" s="339"/>
      <c r="I193" s="339"/>
      <c r="J193" s="339"/>
      <c r="K193" s="339"/>
      <c r="L193" s="339"/>
    </row>
    <row r="194" spans="3:12" ht="12">
      <c r="C194" s="1"/>
      <c r="D194" s="15"/>
      <c r="E194" s="339"/>
      <c r="F194" s="339"/>
      <c r="G194" s="339"/>
      <c r="H194" s="339"/>
      <c r="I194" s="339"/>
      <c r="J194" s="339"/>
      <c r="K194" s="339"/>
      <c r="L194" s="339"/>
    </row>
    <row r="195" spans="3:12" ht="12">
      <c r="C195" s="1"/>
      <c r="D195" s="15"/>
      <c r="E195" s="339"/>
      <c r="F195" s="339"/>
      <c r="G195" s="339"/>
      <c r="H195" s="339"/>
      <c r="I195" s="339"/>
      <c r="J195" s="339"/>
      <c r="K195" s="339"/>
      <c r="L195" s="339"/>
    </row>
    <row r="196" spans="3:12" ht="12">
      <c r="C196" s="1"/>
      <c r="D196" s="15"/>
      <c r="E196" s="339"/>
      <c r="F196" s="339"/>
      <c r="G196" s="339"/>
      <c r="H196" s="339"/>
      <c r="I196" s="339"/>
      <c r="J196" s="339"/>
      <c r="K196" s="339"/>
      <c r="L196" s="339"/>
    </row>
    <row r="197" spans="3:12" ht="12">
      <c r="C197" s="1"/>
      <c r="D197" s="15"/>
      <c r="E197" s="339"/>
      <c r="F197" s="339"/>
      <c r="G197" s="339"/>
      <c r="H197" s="339"/>
      <c r="I197" s="339"/>
      <c r="J197" s="339"/>
      <c r="K197" s="339"/>
      <c r="L197" s="339"/>
    </row>
    <row r="198" spans="3:12" ht="12">
      <c r="C198" s="1"/>
      <c r="D198" s="15"/>
      <c r="E198" s="339"/>
      <c r="F198" s="339"/>
      <c r="G198" s="339"/>
      <c r="H198" s="339"/>
      <c r="I198" s="339"/>
      <c r="J198" s="339"/>
      <c r="K198" s="339"/>
      <c r="L198" s="339"/>
    </row>
    <row r="199" spans="3:12" ht="12">
      <c r="C199" s="1"/>
      <c r="D199" s="15"/>
      <c r="E199" s="339"/>
      <c r="F199" s="339"/>
      <c r="G199" s="339"/>
      <c r="H199" s="339"/>
      <c r="I199" s="339"/>
      <c r="J199" s="339"/>
      <c r="K199" s="339"/>
      <c r="L199" s="339"/>
    </row>
    <row r="200" spans="3:12" ht="12">
      <c r="C200" s="1"/>
      <c r="D200" s="15"/>
      <c r="E200" s="339"/>
      <c r="F200" s="339"/>
      <c r="G200" s="339"/>
      <c r="H200" s="339"/>
      <c r="I200" s="339"/>
      <c r="J200" s="339"/>
      <c r="K200" s="339"/>
      <c r="L200" s="339"/>
    </row>
    <row r="201" spans="3:12" ht="12">
      <c r="C201" s="1"/>
      <c r="D201" s="15"/>
      <c r="E201" s="339"/>
      <c r="F201" s="339"/>
      <c r="G201" s="339"/>
      <c r="H201" s="339"/>
      <c r="I201" s="339"/>
      <c r="J201" s="339"/>
      <c r="K201" s="339"/>
      <c r="L201" s="339"/>
    </row>
    <row r="202" spans="3:12" ht="12">
      <c r="C202" s="1"/>
      <c r="D202" s="15"/>
      <c r="E202" s="339"/>
      <c r="F202" s="339"/>
      <c r="G202" s="339"/>
      <c r="H202" s="339"/>
      <c r="I202" s="339"/>
      <c r="J202" s="339"/>
      <c r="K202" s="339"/>
      <c r="L202" s="339"/>
    </row>
    <row r="203" spans="3:12" ht="12">
      <c r="C203" s="1"/>
      <c r="D203" s="15"/>
      <c r="E203" s="339"/>
      <c r="F203" s="339"/>
      <c r="G203" s="339"/>
      <c r="H203" s="339"/>
      <c r="I203" s="339"/>
      <c r="J203" s="339"/>
      <c r="K203" s="339"/>
      <c r="L203" s="339"/>
    </row>
    <row r="204" spans="3:12" ht="12">
      <c r="C204" s="1"/>
      <c r="D204" s="15"/>
      <c r="E204" s="339"/>
      <c r="F204" s="339"/>
      <c r="G204" s="339"/>
      <c r="H204" s="339"/>
      <c r="I204" s="339"/>
      <c r="J204" s="339"/>
      <c r="K204" s="339"/>
      <c r="L204" s="339"/>
    </row>
    <row r="205" spans="3:12" ht="12">
      <c r="C205" s="1"/>
      <c r="D205" s="15"/>
      <c r="E205" s="339"/>
      <c r="F205" s="339"/>
      <c r="G205" s="339"/>
      <c r="H205" s="339"/>
      <c r="I205" s="339"/>
      <c r="J205" s="339"/>
      <c r="K205" s="339"/>
      <c r="L205" s="339"/>
    </row>
    <row r="206" spans="3:12" ht="12">
      <c r="C206" s="1"/>
      <c r="D206" s="15"/>
      <c r="E206" s="339"/>
      <c r="F206" s="339"/>
      <c r="G206" s="339"/>
      <c r="H206" s="339"/>
      <c r="I206" s="339"/>
      <c r="J206" s="339"/>
      <c r="K206" s="339"/>
      <c r="L206" s="339"/>
    </row>
    <row r="207" spans="3:12" ht="12">
      <c r="C207" s="1"/>
      <c r="D207" s="15"/>
      <c r="E207" s="339"/>
      <c r="F207" s="339"/>
      <c r="G207" s="339"/>
      <c r="H207" s="339"/>
      <c r="I207" s="339"/>
      <c r="J207" s="339"/>
      <c r="K207" s="339"/>
      <c r="L207" s="339"/>
    </row>
    <row r="208" spans="3:12" ht="12">
      <c r="C208" s="1"/>
      <c r="D208" s="15"/>
      <c r="E208" s="339"/>
      <c r="F208" s="339"/>
      <c r="G208" s="339"/>
      <c r="H208" s="339"/>
      <c r="I208" s="339"/>
      <c r="J208" s="339"/>
      <c r="K208" s="339"/>
      <c r="L208" s="339"/>
    </row>
    <row r="209" spans="3:12" ht="12">
      <c r="C209" s="1"/>
      <c r="D209" s="15"/>
      <c r="E209" s="339"/>
      <c r="F209" s="339"/>
      <c r="G209" s="339"/>
      <c r="H209" s="339"/>
      <c r="I209" s="339"/>
      <c r="J209" s="339"/>
      <c r="K209" s="339"/>
      <c r="L209" s="339"/>
    </row>
    <row r="210" spans="3:12" ht="12">
      <c r="C210" s="1"/>
      <c r="D210" s="15"/>
      <c r="E210" s="339"/>
      <c r="F210" s="339"/>
      <c r="G210" s="339"/>
      <c r="H210" s="339"/>
      <c r="I210" s="339"/>
      <c r="J210" s="339"/>
      <c r="K210" s="339"/>
      <c r="L210" s="339"/>
    </row>
    <row r="211" spans="3:12" ht="12">
      <c r="C211" s="1"/>
      <c r="D211" s="15"/>
      <c r="E211" s="339"/>
      <c r="F211" s="339"/>
      <c r="G211" s="339"/>
      <c r="H211" s="339"/>
      <c r="I211" s="339"/>
      <c r="J211" s="339"/>
      <c r="K211" s="339"/>
      <c r="L211" s="339"/>
    </row>
    <row r="212" spans="3:12" ht="12">
      <c r="C212" s="1"/>
      <c r="D212" s="15"/>
      <c r="E212" s="339"/>
      <c r="F212" s="339"/>
      <c r="G212" s="339"/>
      <c r="H212" s="339"/>
      <c r="I212" s="339"/>
      <c r="J212" s="339"/>
      <c r="K212" s="339"/>
      <c r="L212" s="339"/>
    </row>
    <row r="213" spans="3:12" ht="12">
      <c r="C213" s="1"/>
      <c r="D213" s="15"/>
      <c r="E213" s="339"/>
      <c r="F213" s="339"/>
      <c r="G213" s="339"/>
      <c r="H213" s="339"/>
      <c r="I213" s="339"/>
      <c r="J213" s="339"/>
      <c r="K213" s="339"/>
      <c r="L213" s="339"/>
    </row>
    <row r="214" spans="3:12" ht="12">
      <c r="C214" s="1"/>
      <c r="D214" s="15"/>
      <c r="E214" s="339"/>
      <c r="F214" s="339"/>
      <c r="G214" s="339"/>
      <c r="H214" s="339"/>
      <c r="I214" s="339"/>
      <c r="J214" s="339"/>
      <c r="K214" s="339"/>
      <c r="L214" s="339"/>
    </row>
    <row r="215" spans="3:12" ht="12">
      <c r="C215" s="1"/>
      <c r="D215" s="15"/>
      <c r="E215" s="339"/>
      <c r="F215" s="339"/>
      <c r="G215" s="339"/>
      <c r="H215" s="339"/>
      <c r="I215" s="339"/>
      <c r="J215" s="339"/>
      <c r="K215" s="339"/>
      <c r="L215" s="339"/>
    </row>
    <row r="216" spans="3:12" ht="12">
      <c r="C216" s="1"/>
      <c r="D216" s="15"/>
      <c r="E216" s="339"/>
      <c r="F216" s="339"/>
      <c r="G216" s="339"/>
      <c r="H216" s="339"/>
      <c r="I216" s="339"/>
      <c r="J216" s="339"/>
      <c r="K216" s="339"/>
      <c r="L216" s="339"/>
    </row>
    <row r="217" spans="3:12" ht="12">
      <c r="C217" s="1"/>
      <c r="D217" s="15"/>
      <c r="E217" s="339"/>
      <c r="F217" s="339"/>
      <c r="G217" s="339"/>
      <c r="H217" s="339"/>
      <c r="I217" s="339"/>
      <c r="J217" s="339"/>
      <c r="K217" s="339"/>
      <c r="L217" s="339"/>
    </row>
    <row r="218" spans="3:12" ht="12">
      <c r="C218" s="1"/>
      <c r="D218" s="15"/>
      <c r="E218" s="339"/>
      <c r="F218" s="339"/>
      <c r="G218" s="339"/>
      <c r="H218" s="339"/>
      <c r="I218" s="339"/>
      <c r="J218" s="339"/>
      <c r="K218" s="339"/>
      <c r="L218" s="339"/>
    </row>
    <row r="219" spans="3:12" ht="12">
      <c r="C219" s="1"/>
      <c r="D219" s="15"/>
      <c r="E219" s="339"/>
      <c r="F219" s="339"/>
      <c r="G219" s="339"/>
      <c r="H219" s="339"/>
      <c r="I219" s="339"/>
      <c r="J219" s="339"/>
      <c r="K219" s="339"/>
      <c r="L219" s="339"/>
    </row>
    <row r="220" spans="3:12" ht="12">
      <c r="C220" s="1"/>
      <c r="D220" s="15"/>
      <c r="E220" s="339"/>
      <c r="F220" s="339"/>
      <c r="G220" s="339"/>
      <c r="H220" s="339"/>
      <c r="I220" s="339"/>
      <c r="J220" s="339"/>
      <c r="K220" s="339"/>
      <c r="L220" s="339"/>
    </row>
    <row r="221" spans="3:12" ht="12">
      <c r="C221" s="1"/>
      <c r="D221" s="15"/>
      <c r="E221" s="339"/>
      <c r="F221" s="339"/>
      <c r="G221" s="339"/>
      <c r="H221" s="339"/>
      <c r="I221" s="339"/>
      <c r="J221" s="339"/>
      <c r="K221" s="339"/>
      <c r="L221" s="339"/>
    </row>
    <row r="222" spans="3:12" ht="12">
      <c r="C222" s="1"/>
      <c r="D222" s="15"/>
      <c r="E222" s="339"/>
      <c r="F222" s="339"/>
      <c r="G222" s="339"/>
      <c r="H222" s="339"/>
      <c r="I222" s="339"/>
      <c r="J222" s="339"/>
      <c r="K222" s="339"/>
      <c r="L222" s="339"/>
    </row>
    <row r="223" spans="3:12" ht="12">
      <c r="C223" s="1"/>
      <c r="D223" s="15"/>
      <c r="E223" s="339"/>
      <c r="F223" s="339"/>
      <c r="G223" s="339"/>
      <c r="H223" s="339"/>
      <c r="I223" s="339"/>
      <c r="J223" s="339"/>
      <c r="K223" s="339"/>
      <c r="L223" s="339"/>
    </row>
    <row r="224" spans="3:12" ht="12">
      <c r="C224" s="1"/>
      <c r="D224" s="15"/>
      <c r="E224" s="339"/>
      <c r="F224" s="339"/>
      <c r="G224" s="339"/>
      <c r="H224" s="339"/>
      <c r="I224" s="339"/>
      <c r="J224" s="339"/>
      <c r="K224" s="339"/>
      <c r="L224" s="339"/>
    </row>
    <row r="225" spans="3:12" ht="12">
      <c r="C225" s="1"/>
      <c r="D225" s="15"/>
      <c r="E225" s="339"/>
      <c r="F225" s="339"/>
      <c r="G225" s="339"/>
      <c r="H225" s="339"/>
      <c r="I225" s="339"/>
      <c r="J225" s="339"/>
      <c r="K225" s="339"/>
      <c r="L225" s="339"/>
    </row>
    <row r="226" spans="3:12" ht="12">
      <c r="C226" s="1"/>
      <c r="D226" s="15"/>
      <c r="E226" s="339"/>
      <c r="F226" s="339"/>
      <c r="G226" s="339"/>
      <c r="H226" s="339"/>
      <c r="I226" s="339"/>
      <c r="J226" s="339"/>
      <c r="K226" s="339"/>
      <c r="L226" s="339"/>
    </row>
    <row r="227" spans="3:12" ht="12">
      <c r="C227" s="1"/>
      <c r="D227" s="15"/>
      <c r="E227" s="339"/>
      <c r="F227" s="339"/>
      <c r="G227" s="339"/>
      <c r="H227" s="339"/>
      <c r="I227" s="339"/>
      <c r="J227" s="339"/>
      <c r="K227" s="339"/>
      <c r="L227" s="339"/>
    </row>
    <row r="228" spans="3:12" ht="12">
      <c r="C228" s="1"/>
      <c r="D228" s="15"/>
      <c r="E228" s="339"/>
      <c r="F228" s="339"/>
      <c r="G228" s="339"/>
      <c r="H228" s="339"/>
      <c r="I228" s="339"/>
      <c r="J228" s="339"/>
      <c r="K228" s="339"/>
      <c r="L228" s="339"/>
    </row>
    <row r="229" spans="3:12" ht="12">
      <c r="C229" s="1"/>
      <c r="D229" s="15"/>
      <c r="E229" s="339"/>
      <c r="F229" s="339"/>
      <c r="G229" s="339"/>
      <c r="H229" s="339"/>
      <c r="I229" s="339"/>
      <c r="J229" s="339"/>
      <c r="K229" s="339"/>
      <c r="L229" s="339"/>
    </row>
    <row r="230" spans="3:12" ht="12">
      <c r="C230" s="1"/>
      <c r="D230" s="15"/>
      <c r="E230" s="339"/>
      <c r="F230" s="339"/>
      <c r="G230" s="339"/>
      <c r="H230" s="339"/>
      <c r="I230" s="339"/>
      <c r="J230" s="339"/>
      <c r="K230" s="339"/>
      <c r="L230" s="339"/>
    </row>
    <row r="231" spans="3:12" ht="12">
      <c r="C231" s="1"/>
      <c r="D231" s="15"/>
      <c r="E231" s="339"/>
      <c r="F231" s="339"/>
      <c r="G231" s="339"/>
      <c r="H231" s="339"/>
      <c r="I231" s="339"/>
      <c r="J231" s="339"/>
      <c r="K231" s="339"/>
      <c r="L231" s="339"/>
    </row>
    <row r="232" spans="3:12" ht="12">
      <c r="C232" s="1"/>
      <c r="D232" s="15"/>
      <c r="E232" s="339"/>
      <c r="F232" s="339"/>
      <c r="G232" s="339"/>
      <c r="H232" s="339"/>
      <c r="I232" s="339"/>
      <c r="J232" s="339"/>
      <c r="K232" s="339"/>
      <c r="L232" s="339"/>
    </row>
    <row r="233" spans="3:12" ht="12">
      <c r="C233" s="1"/>
      <c r="D233" s="15"/>
      <c r="E233" s="339"/>
      <c r="F233" s="339"/>
      <c r="G233" s="339"/>
      <c r="H233" s="339"/>
      <c r="I233" s="339"/>
      <c r="J233" s="339"/>
      <c r="K233" s="339"/>
      <c r="L233" s="339"/>
    </row>
    <row r="234" spans="3:12" ht="12">
      <c r="C234" s="1"/>
      <c r="D234" s="15"/>
      <c r="E234" s="339"/>
      <c r="F234" s="339"/>
      <c r="G234" s="339"/>
      <c r="H234" s="339"/>
      <c r="I234" s="339"/>
      <c r="J234" s="339"/>
      <c r="K234" s="339"/>
      <c r="L234" s="339"/>
    </row>
    <row r="235" spans="3:12" ht="12">
      <c r="C235" s="1"/>
      <c r="D235" s="15"/>
      <c r="E235" s="339"/>
      <c r="F235" s="339"/>
      <c r="G235" s="339"/>
      <c r="H235" s="339"/>
      <c r="I235" s="339"/>
      <c r="J235" s="339"/>
      <c r="K235" s="339"/>
      <c r="L235" s="339"/>
    </row>
    <row r="236" spans="3:12" ht="12">
      <c r="C236" s="1"/>
      <c r="D236" s="15"/>
      <c r="E236" s="339"/>
      <c r="F236" s="339"/>
      <c r="G236" s="339"/>
      <c r="H236" s="339"/>
      <c r="I236" s="339"/>
      <c r="J236" s="339"/>
      <c r="K236" s="339"/>
      <c r="L236" s="339"/>
    </row>
    <row r="237" spans="3:12" ht="12">
      <c r="C237" s="1"/>
      <c r="D237" s="15"/>
      <c r="E237" s="339"/>
      <c r="F237" s="339"/>
      <c r="G237" s="339"/>
      <c r="H237" s="339"/>
      <c r="I237" s="339"/>
      <c r="J237" s="339"/>
      <c r="K237" s="339"/>
      <c r="L237" s="339"/>
    </row>
    <row r="238" spans="3:12" ht="12">
      <c r="C238" s="1"/>
      <c r="D238" s="15"/>
      <c r="E238" s="339"/>
      <c r="F238" s="339"/>
      <c r="G238" s="339"/>
      <c r="H238" s="339"/>
      <c r="I238" s="339"/>
      <c r="J238" s="339"/>
      <c r="K238" s="339"/>
      <c r="L238" s="339"/>
    </row>
    <row r="239" spans="3:12" ht="12">
      <c r="C239" s="1"/>
      <c r="D239" s="15"/>
      <c r="E239" s="339"/>
      <c r="F239" s="339"/>
      <c r="G239" s="339"/>
      <c r="H239" s="339"/>
      <c r="I239" s="339"/>
      <c r="J239" s="339"/>
      <c r="K239" s="339"/>
      <c r="L239" s="339"/>
    </row>
    <row r="240" spans="3:12" ht="12">
      <c r="C240" s="1"/>
      <c r="D240" s="15"/>
      <c r="E240" s="339"/>
      <c r="F240" s="339"/>
      <c r="G240" s="339"/>
      <c r="H240" s="339"/>
      <c r="I240" s="339"/>
      <c r="J240" s="339"/>
      <c r="K240" s="339"/>
      <c r="L240" s="339"/>
    </row>
    <row r="241" spans="3:12" ht="12">
      <c r="C241" s="1"/>
      <c r="D241" s="15"/>
      <c r="E241" s="339"/>
      <c r="F241" s="339"/>
      <c r="G241" s="339"/>
      <c r="H241" s="339"/>
      <c r="I241" s="339"/>
      <c r="J241" s="339"/>
      <c r="K241" s="339"/>
      <c r="L241" s="339"/>
    </row>
    <row r="242" spans="3:12" ht="12">
      <c r="C242" s="1"/>
      <c r="D242" s="15"/>
      <c r="E242" s="339"/>
      <c r="F242" s="339"/>
      <c r="G242" s="339"/>
      <c r="H242" s="339"/>
      <c r="I242" s="339"/>
      <c r="J242" s="339"/>
      <c r="K242" s="339"/>
      <c r="L242" s="339"/>
    </row>
    <row r="243" spans="3:12" ht="12">
      <c r="C243" s="1"/>
      <c r="D243" s="15"/>
      <c r="E243" s="339"/>
      <c r="F243" s="339"/>
      <c r="G243" s="339"/>
      <c r="H243" s="339"/>
      <c r="I243" s="339"/>
      <c r="J243" s="339"/>
      <c r="K243" s="339"/>
      <c r="L243" s="339"/>
    </row>
    <row r="244" spans="3:12" ht="12">
      <c r="C244" s="1"/>
      <c r="D244" s="15"/>
      <c r="E244" s="339"/>
      <c r="F244" s="339"/>
      <c r="G244" s="339"/>
      <c r="H244" s="339"/>
      <c r="I244" s="339"/>
      <c r="J244" s="339"/>
      <c r="K244" s="339"/>
      <c r="L244" s="339"/>
    </row>
    <row r="245" spans="3:12" ht="12">
      <c r="C245" s="1"/>
      <c r="D245" s="15"/>
      <c r="E245" s="339"/>
      <c r="F245" s="339"/>
      <c r="G245" s="339"/>
      <c r="H245" s="339"/>
      <c r="I245" s="339"/>
      <c r="J245" s="339"/>
      <c r="K245" s="339"/>
      <c r="L245" s="339"/>
    </row>
    <row r="246" spans="3:12" ht="12">
      <c r="C246" s="1"/>
      <c r="D246" s="15"/>
      <c r="E246" s="339"/>
      <c r="F246" s="339"/>
      <c r="G246" s="339"/>
      <c r="H246" s="339"/>
      <c r="I246" s="339"/>
      <c r="J246" s="339"/>
      <c r="K246" s="339"/>
      <c r="L246" s="339"/>
    </row>
    <row r="247" spans="3:12" ht="12">
      <c r="C247" s="1"/>
      <c r="D247" s="15"/>
      <c r="E247" s="339"/>
      <c r="F247" s="339"/>
      <c r="G247" s="339"/>
      <c r="H247" s="339"/>
      <c r="I247" s="339"/>
      <c r="J247" s="339"/>
      <c r="K247" s="339"/>
      <c r="L247" s="339"/>
    </row>
    <row r="248" spans="3:12" ht="12">
      <c r="C248" s="1"/>
      <c r="D248" s="15"/>
      <c r="E248" s="339"/>
      <c r="F248" s="339"/>
      <c r="G248" s="339"/>
      <c r="H248" s="339"/>
      <c r="I248" s="339"/>
      <c r="J248" s="339"/>
      <c r="K248" s="339"/>
      <c r="L248" s="339"/>
    </row>
    <row r="249" spans="3:12" ht="12">
      <c r="C249" s="1"/>
      <c r="D249" s="15"/>
      <c r="E249" s="339"/>
      <c r="F249" s="339"/>
      <c r="G249" s="339"/>
      <c r="H249" s="339"/>
      <c r="I249" s="339"/>
      <c r="J249" s="339"/>
      <c r="K249" s="339"/>
      <c r="L249" s="339"/>
    </row>
    <row r="250" spans="3:12" ht="12">
      <c r="C250" s="1"/>
      <c r="D250" s="15"/>
      <c r="E250" s="339"/>
      <c r="F250" s="339"/>
      <c r="G250" s="339"/>
      <c r="H250" s="339"/>
      <c r="I250" s="339"/>
      <c r="J250" s="339"/>
      <c r="K250" s="339"/>
      <c r="L250" s="339"/>
    </row>
    <row r="251" spans="3:12" ht="12">
      <c r="C251" s="1"/>
      <c r="D251" s="15"/>
      <c r="E251" s="339"/>
      <c r="F251" s="339"/>
      <c r="G251" s="339"/>
      <c r="H251" s="339"/>
      <c r="I251" s="339"/>
      <c r="J251" s="339"/>
      <c r="K251" s="339"/>
      <c r="L251" s="339"/>
    </row>
    <row r="252" spans="3:12" ht="12">
      <c r="C252" s="1"/>
      <c r="D252" s="15"/>
      <c r="E252" s="339"/>
      <c r="F252" s="339"/>
      <c r="G252" s="339"/>
      <c r="H252" s="339"/>
      <c r="I252" s="339"/>
      <c r="J252" s="339"/>
      <c r="K252" s="339"/>
      <c r="L252" s="339"/>
    </row>
    <row r="253" spans="3:12" ht="12">
      <c r="C253" s="1"/>
      <c r="D253" s="15"/>
      <c r="E253" s="339"/>
      <c r="F253" s="339"/>
      <c r="G253" s="339"/>
      <c r="H253" s="339"/>
      <c r="I253" s="339"/>
      <c r="J253" s="339"/>
      <c r="K253" s="339"/>
      <c r="L253" s="339"/>
    </row>
    <row r="254" spans="3:12" ht="12">
      <c r="C254" s="1"/>
      <c r="D254" s="15"/>
      <c r="E254" s="339"/>
      <c r="F254" s="339"/>
      <c r="G254" s="339"/>
      <c r="H254" s="339"/>
      <c r="I254" s="339"/>
      <c r="J254" s="339"/>
      <c r="K254" s="339"/>
      <c r="L254" s="339"/>
    </row>
    <row r="255" spans="3:12" ht="12">
      <c r="C255" s="1"/>
      <c r="D255" s="15"/>
      <c r="E255" s="339"/>
      <c r="F255" s="339"/>
      <c r="G255" s="339"/>
      <c r="H255" s="339"/>
      <c r="I255" s="339"/>
      <c r="J255" s="339"/>
      <c r="K255" s="339"/>
      <c r="L255" s="339"/>
    </row>
    <row r="256" spans="3:12" ht="12">
      <c r="C256" s="1"/>
      <c r="D256" s="15"/>
      <c r="E256" s="339"/>
      <c r="F256" s="339"/>
      <c r="G256" s="339"/>
      <c r="H256" s="339"/>
      <c r="I256" s="339"/>
      <c r="J256" s="339"/>
      <c r="K256" s="339"/>
      <c r="L256" s="339"/>
    </row>
    <row r="257" spans="3:12" ht="12">
      <c r="C257" s="1"/>
      <c r="D257" s="15"/>
      <c r="E257" s="339"/>
      <c r="F257" s="339"/>
      <c r="G257" s="339"/>
      <c r="H257" s="339"/>
      <c r="I257" s="339"/>
      <c r="J257" s="339"/>
      <c r="K257" s="339"/>
      <c r="L257" s="339"/>
    </row>
    <row r="258" spans="3:12" ht="12">
      <c r="C258" s="1"/>
      <c r="D258" s="15"/>
      <c r="E258" s="339"/>
      <c r="F258" s="339"/>
      <c r="G258" s="339"/>
      <c r="H258" s="339"/>
      <c r="I258" s="339"/>
      <c r="J258" s="339"/>
      <c r="K258" s="339"/>
      <c r="L258" s="339"/>
    </row>
    <row r="259" spans="3:12" ht="12">
      <c r="C259" s="1"/>
      <c r="D259" s="15"/>
      <c r="E259" s="339"/>
      <c r="F259" s="339"/>
      <c r="G259" s="339"/>
      <c r="H259" s="339"/>
      <c r="I259" s="339"/>
      <c r="J259" s="339"/>
      <c r="K259" s="339"/>
      <c r="L259" s="339"/>
    </row>
    <row r="260" spans="3:12" ht="12">
      <c r="C260" s="1"/>
      <c r="D260" s="15"/>
      <c r="E260" s="339"/>
      <c r="F260" s="339"/>
      <c r="G260" s="339"/>
      <c r="H260" s="339"/>
      <c r="I260" s="339"/>
      <c r="J260" s="339"/>
      <c r="K260" s="339"/>
      <c r="L260" s="339"/>
    </row>
    <row r="261" spans="3:12" ht="12">
      <c r="C261" s="1"/>
      <c r="D261" s="15"/>
      <c r="E261" s="339"/>
      <c r="F261" s="339"/>
      <c r="G261" s="339"/>
      <c r="H261" s="339"/>
      <c r="I261" s="339"/>
      <c r="J261" s="339"/>
      <c r="K261" s="339"/>
      <c r="L261" s="339"/>
    </row>
    <row r="262" spans="3:12" ht="12">
      <c r="C262" s="1"/>
      <c r="D262" s="15"/>
      <c r="E262" s="339"/>
      <c r="F262" s="339"/>
      <c r="G262" s="339"/>
      <c r="H262" s="339"/>
      <c r="I262" s="339"/>
      <c r="J262" s="339"/>
      <c r="K262" s="339"/>
      <c r="L262" s="339"/>
    </row>
    <row r="263" spans="3:12" ht="12">
      <c r="C263" s="1"/>
      <c r="D263" s="15"/>
      <c r="E263" s="339"/>
      <c r="F263" s="339"/>
      <c r="G263" s="339"/>
      <c r="H263" s="339"/>
      <c r="I263" s="339"/>
      <c r="J263" s="339"/>
      <c r="K263" s="339"/>
      <c r="L263" s="339"/>
    </row>
    <row r="264" spans="3:12" ht="12">
      <c r="C264" s="1"/>
      <c r="D264" s="15"/>
      <c r="E264" s="339"/>
      <c r="F264" s="339"/>
      <c r="G264" s="339"/>
      <c r="H264" s="339"/>
      <c r="I264" s="339"/>
      <c r="J264" s="339"/>
      <c r="K264" s="339"/>
      <c r="L264" s="339"/>
    </row>
    <row r="265" spans="3:12" ht="12">
      <c r="C265" s="1"/>
      <c r="D265" s="15"/>
      <c r="E265" s="339"/>
      <c r="F265" s="339"/>
      <c r="G265" s="339"/>
      <c r="H265" s="339"/>
      <c r="I265" s="339"/>
      <c r="J265" s="339"/>
      <c r="K265" s="339"/>
      <c r="L265" s="339"/>
    </row>
    <row r="266" spans="3:12" ht="12">
      <c r="C266" s="1"/>
      <c r="D266" s="15"/>
      <c r="E266" s="339"/>
      <c r="F266" s="339"/>
      <c r="G266" s="339"/>
      <c r="H266" s="339"/>
      <c r="I266" s="339"/>
      <c r="J266" s="339"/>
      <c r="K266" s="339"/>
      <c r="L266" s="339"/>
    </row>
    <row r="267" spans="3:12" ht="12">
      <c r="C267" s="1"/>
      <c r="D267" s="15"/>
      <c r="E267" s="339"/>
      <c r="F267" s="339"/>
      <c r="G267" s="339"/>
      <c r="H267" s="339"/>
      <c r="I267" s="339"/>
      <c r="J267" s="339"/>
      <c r="K267" s="339"/>
      <c r="L267" s="339"/>
    </row>
    <row r="268" spans="3:12" ht="12">
      <c r="C268" s="1"/>
      <c r="D268" s="15"/>
      <c r="E268" s="339"/>
      <c r="F268" s="339"/>
      <c r="G268" s="339"/>
      <c r="H268" s="339"/>
      <c r="I268" s="339"/>
      <c r="J268" s="339"/>
      <c r="K268" s="339"/>
      <c r="L268" s="339"/>
    </row>
    <row r="269" spans="3:12" ht="12">
      <c r="C269" s="1"/>
      <c r="D269" s="15"/>
      <c r="E269" s="339"/>
      <c r="F269" s="339"/>
      <c r="G269" s="339"/>
      <c r="H269" s="339"/>
      <c r="I269" s="339"/>
      <c r="J269" s="339"/>
      <c r="K269" s="339"/>
      <c r="L269" s="339"/>
    </row>
    <row r="270" spans="3:12" ht="12">
      <c r="C270" s="1"/>
      <c r="D270" s="15"/>
      <c r="E270" s="339"/>
      <c r="F270" s="339"/>
      <c r="G270" s="339"/>
      <c r="H270" s="339"/>
      <c r="I270" s="339"/>
      <c r="J270" s="339"/>
      <c r="K270" s="339"/>
      <c r="L270" s="339"/>
    </row>
    <row r="271" spans="3:12" ht="12">
      <c r="C271" s="1"/>
      <c r="D271" s="15"/>
      <c r="E271" s="339"/>
      <c r="F271" s="339"/>
      <c r="G271" s="339"/>
      <c r="H271" s="339"/>
      <c r="I271" s="339"/>
      <c r="J271" s="339"/>
      <c r="K271" s="339"/>
      <c r="L271" s="339"/>
    </row>
    <row r="272" spans="3:12" ht="12">
      <c r="C272" s="1"/>
      <c r="D272" s="15"/>
      <c r="E272" s="339"/>
      <c r="F272" s="339"/>
      <c r="G272" s="339"/>
      <c r="H272" s="339"/>
      <c r="I272" s="339"/>
      <c r="J272" s="339"/>
      <c r="K272" s="339"/>
      <c r="L272" s="339"/>
    </row>
    <row r="273" spans="3:12" ht="12">
      <c r="C273" s="1"/>
      <c r="D273" s="15"/>
      <c r="E273" s="339"/>
      <c r="F273" s="339"/>
      <c r="G273" s="339"/>
      <c r="H273" s="339"/>
      <c r="I273" s="339"/>
      <c r="J273" s="339"/>
      <c r="K273" s="339"/>
      <c r="L273" s="339"/>
    </row>
    <row r="274" spans="3:12" ht="12">
      <c r="C274" s="1"/>
      <c r="D274" s="15"/>
      <c r="E274" s="339"/>
      <c r="F274" s="339"/>
      <c r="G274" s="339"/>
      <c r="H274" s="339"/>
      <c r="I274" s="339"/>
      <c r="J274" s="339"/>
      <c r="K274" s="339"/>
      <c r="L274" s="339"/>
    </row>
    <row r="275" spans="3:12" ht="12">
      <c r="C275" s="1"/>
      <c r="D275" s="15"/>
      <c r="E275" s="339"/>
      <c r="F275" s="339"/>
      <c r="G275" s="339"/>
      <c r="H275" s="339"/>
      <c r="I275" s="339"/>
      <c r="J275" s="339"/>
      <c r="K275" s="339"/>
      <c r="L275" s="339"/>
    </row>
    <row r="276" spans="3:12" ht="12">
      <c r="C276" s="1"/>
      <c r="D276" s="15"/>
      <c r="E276" s="339"/>
      <c r="F276" s="339"/>
      <c r="G276" s="339"/>
      <c r="H276" s="339"/>
      <c r="I276" s="339"/>
      <c r="J276" s="339"/>
      <c r="K276" s="339"/>
      <c r="L276" s="339"/>
    </row>
    <row r="277" spans="3:12" ht="12">
      <c r="C277" s="1"/>
      <c r="D277" s="15"/>
      <c r="E277" s="339"/>
      <c r="F277" s="339"/>
      <c r="G277" s="339"/>
      <c r="H277" s="339"/>
      <c r="I277" s="339"/>
      <c r="J277" s="339"/>
      <c r="K277" s="339"/>
      <c r="L277" s="339"/>
    </row>
    <row r="278" spans="3:12" ht="12">
      <c r="C278" s="1"/>
      <c r="D278" s="15"/>
      <c r="E278" s="339"/>
      <c r="F278" s="339"/>
      <c r="G278" s="339"/>
      <c r="H278" s="339"/>
      <c r="I278" s="339"/>
      <c r="J278" s="339"/>
      <c r="K278" s="339"/>
      <c r="L278" s="339"/>
    </row>
    <row r="279" spans="3:12" ht="12">
      <c r="C279" s="1"/>
      <c r="D279" s="15"/>
      <c r="E279" s="339"/>
      <c r="F279" s="339"/>
      <c r="G279" s="339"/>
      <c r="H279" s="339"/>
      <c r="I279" s="339"/>
      <c r="J279" s="339"/>
      <c r="K279" s="339"/>
      <c r="L279" s="339"/>
    </row>
    <row r="280" spans="3:12" ht="12">
      <c r="C280" s="1"/>
      <c r="D280" s="15"/>
      <c r="E280" s="339"/>
      <c r="F280" s="339"/>
      <c r="G280" s="339"/>
      <c r="H280" s="339"/>
      <c r="I280" s="339"/>
      <c r="J280" s="339"/>
      <c r="K280" s="339"/>
      <c r="L280" s="339"/>
    </row>
    <row r="281" spans="3:12" ht="12">
      <c r="C281" s="1"/>
      <c r="D281" s="15"/>
      <c r="E281" s="339"/>
      <c r="F281" s="339"/>
      <c r="G281" s="339"/>
      <c r="H281" s="339"/>
      <c r="I281" s="339"/>
      <c r="J281" s="339"/>
      <c r="K281" s="339"/>
      <c r="L281" s="339"/>
    </row>
    <row r="282" spans="3:12" ht="12">
      <c r="C282" s="1"/>
      <c r="D282" s="15"/>
      <c r="E282" s="339"/>
      <c r="F282" s="339"/>
      <c r="G282" s="339"/>
      <c r="H282" s="339"/>
      <c r="I282" s="339"/>
      <c r="J282" s="339"/>
      <c r="K282" s="339"/>
      <c r="L282" s="339"/>
    </row>
    <row r="283" spans="3:12" ht="12">
      <c r="C283" s="1"/>
      <c r="D283" s="15"/>
      <c r="E283" s="339"/>
      <c r="F283" s="339"/>
      <c r="G283" s="339"/>
      <c r="H283" s="339"/>
      <c r="I283" s="339"/>
      <c r="J283" s="339"/>
      <c r="K283" s="339"/>
      <c r="L283" s="339"/>
    </row>
    <row r="284" spans="3:12" ht="12">
      <c r="C284" s="1"/>
      <c r="D284" s="15"/>
      <c r="E284" s="339"/>
      <c r="F284" s="339"/>
      <c r="G284" s="339"/>
      <c r="H284" s="339"/>
      <c r="I284" s="339"/>
      <c r="J284" s="339"/>
      <c r="K284" s="339"/>
      <c r="L284" s="339"/>
    </row>
    <row r="285" spans="3:12" ht="12">
      <c r="C285" s="1"/>
      <c r="D285" s="15"/>
      <c r="E285" s="339"/>
      <c r="F285" s="339"/>
      <c r="G285" s="339"/>
      <c r="H285" s="339"/>
      <c r="I285" s="339"/>
      <c r="J285" s="339"/>
      <c r="K285" s="339"/>
      <c r="L285" s="339"/>
    </row>
    <row r="286" spans="3:12" ht="12">
      <c r="C286" s="1"/>
      <c r="D286" s="15"/>
      <c r="E286" s="339"/>
      <c r="F286" s="339"/>
      <c r="G286" s="339"/>
      <c r="H286" s="339"/>
      <c r="I286" s="339"/>
      <c r="J286" s="339"/>
      <c r="K286" s="339"/>
      <c r="L286" s="339"/>
    </row>
    <row r="287" spans="3:12" ht="12">
      <c r="C287" s="1"/>
      <c r="D287" s="15"/>
      <c r="E287" s="339"/>
      <c r="F287" s="339"/>
      <c r="G287" s="339"/>
      <c r="H287" s="339"/>
      <c r="I287" s="339"/>
      <c r="J287" s="339"/>
      <c r="K287" s="339"/>
      <c r="L287" s="339"/>
    </row>
    <row r="288" spans="3:12" ht="12">
      <c r="C288" s="1"/>
      <c r="D288" s="15"/>
      <c r="E288" s="339"/>
      <c r="F288" s="339"/>
      <c r="G288" s="339"/>
      <c r="H288" s="339"/>
      <c r="I288" s="339"/>
      <c r="J288" s="339"/>
      <c r="K288" s="339"/>
      <c r="L288" s="339"/>
    </row>
    <row r="289" spans="3:12" ht="12">
      <c r="C289" s="1"/>
      <c r="D289" s="15"/>
      <c r="E289" s="339"/>
      <c r="F289" s="339"/>
      <c r="G289" s="339"/>
      <c r="H289" s="339"/>
      <c r="I289" s="339"/>
      <c r="J289" s="339"/>
      <c r="K289" s="339"/>
      <c r="L289" s="339"/>
    </row>
    <row r="290" spans="3:12" ht="12">
      <c r="C290" s="1"/>
      <c r="D290" s="15"/>
      <c r="E290" s="339"/>
      <c r="F290" s="339"/>
      <c r="G290" s="339"/>
      <c r="H290" s="339"/>
      <c r="I290" s="339"/>
      <c r="J290" s="339"/>
      <c r="K290" s="339"/>
      <c r="L290" s="339"/>
    </row>
    <row r="291" spans="3:12" ht="12">
      <c r="C291" s="1"/>
      <c r="D291" s="15"/>
      <c r="E291" s="339"/>
      <c r="F291" s="339"/>
      <c r="G291" s="339"/>
      <c r="H291" s="339"/>
      <c r="I291" s="339"/>
      <c r="J291" s="339"/>
      <c r="K291" s="339"/>
      <c r="L291" s="339"/>
    </row>
    <row r="292" spans="3:12" ht="12">
      <c r="C292" s="1"/>
      <c r="D292" s="15"/>
      <c r="E292" s="339"/>
      <c r="F292" s="339"/>
      <c r="G292" s="339"/>
      <c r="H292" s="339"/>
      <c r="I292" s="339"/>
      <c r="J292" s="339"/>
      <c r="K292" s="339"/>
      <c r="L292" s="339"/>
    </row>
    <row r="293" spans="3:12" ht="12">
      <c r="C293" s="1"/>
      <c r="D293" s="15"/>
      <c r="E293" s="339"/>
      <c r="F293" s="339"/>
      <c r="G293" s="339"/>
      <c r="H293" s="339"/>
      <c r="I293" s="339"/>
      <c r="J293" s="339"/>
      <c r="K293" s="339"/>
      <c r="L293" s="339"/>
    </row>
    <row r="294" spans="3:12" ht="12">
      <c r="C294" s="1"/>
      <c r="D294" s="15"/>
      <c r="E294" s="339"/>
      <c r="F294" s="339"/>
      <c r="G294" s="339"/>
      <c r="H294" s="339"/>
      <c r="I294" s="339"/>
      <c r="J294" s="339"/>
      <c r="K294" s="339"/>
      <c r="L294" s="339"/>
    </row>
    <row r="295" spans="3:12" ht="12">
      <c r="C295" s="1"/>
      <c r="D295" s="15"/>
      <c r="E295" s="339"/>
      <c r="F295" s="339"/>
      <c r="G295" s="339"/>
      <c r="H295" s="339"/>
      <c r="I295" s="339"/>
      <c r="J295" s="339"/>
      <c r="K295" s="339"/>
      <c r="L295" s="339"/>
    </row>
    <row r="296" spans="3:12" ht="12">
      <c r="C296" s="1"/>
      <c r="D296" s="15"/>
      <c r="E296" s="339"/>
      <c r="F296" s="339"/>
      <c r="G296" s="339"/>
      <c r="H296" s="339"/>
      <c r="I296" s="339"/>
      <c r="J296" s="339"/>
      <c r="K296" s="339"/>
      <c r="L296" s="339"/>
    </row>
    <row r="297" spans="3:12" ht="12">
      <c r="C297" s="1"/>
      <c r="D297" s="15"/>
      <c r="E297" s="339"/>
      <c r="F297" s="339"/>
      <c r="G297" s="339"/>
      <c r="H297" s="339"/>
      <c r="I297" s="339"/>
      <c r="J297" s="339"/>
      <c r="K297" s="339"/>
      <c r="L297" s="339"/>
    </row>
    <row r="298" spans="3:12" ht="12">
      <c r="C298" s="1"/>
      <c r="D298" s="15"/>
      <c r="E298" s="339"/>
      <c r="F298" s="339"/>
      <c r="G298" s="339"/>
      <c r="H298" s="339"/>
      <c r="I298" s="339"/>
      <c r="J298" s="339"/>
      <c r="K298" s="339"/>
      <c r="L298" s="339"/>
    </row>
    <row r="299" spans="3:12" ht="12">
      <c r="C299" s="1"/>
      <c r="D299" s="15"/>
      <c r="E299" s="339"/>
      <c r="F299" s="339"/>
      <c r="G299" s="339"/>
      <c r="H299" s="339"/>
      <c r="I299" s="339"/>
      <c r="J299" s="339"/>
      <c r="K299" s="339"/>
      <c r="L299" s="339"/>
    </row>
    <row r="300" spans="3:12" ht="12">
      <c r="C300" s="1"/>
      <c r="D300" s="15"/>
      <c r="E300" s="339"/>
      <c r="F300" s="339"/>
      <c r="G300" s="339"/>
      <c r="H300" s="339"/>
      <c r="I300" s="339"/>
      <c r="J300" s="339"/>
      <c r="K300" s="339"/>
      <c r="L300" s="339"/>
    </row>
    <row r="301" spans="3:12" ht="12">
      <c r="C301" s="1"/>
      <c r="D301" s="15"/>
      <c r="E301" s="339"/>
      <c r="F301" s="339"/>
      <c r="G301" s="339"/>
      <c r="H301" s="339"/>
      <c r="I301" s="339"/>
      <c r="J301" s="339"/>
      <c r="K301" s="339"/>
      <c r="L301" s="339"/>
    </row>
    <row r="302" spans="3:12" ht="12">
      <c r="C302" s="1"/>
      <c r="D302" s="15"/>
      <c r="E302" s="339"/>
      <c r="F302" s="339"/>
      <c r="G302" s="339"/>
      <c r="H302" s="339"/>
      <c r="I302" s="339"/>
      <c r="J302" s="339"/>
      <c r="K302" s="339"/>
      <c r="L302" s="339"/>
    </row>
    <row r="303" spans="3:12" ht="12">
      <c r="C303" s="1"/>
      <c r="D303" s="15"/>
      <c r="E303" s="339"/>
      <c r="F303" s="339"/>
      <c r="G303" s="339"/>
      <c r="H303" s="339"/>
      <c r="I303" s="339"/>
      <c r="J303" s="339"/>
      <c r="K303" s="339"/>
      <c r="L303" s="339"/>
    </row>
    <row r="304" spans="3:12" ht="12">
      <c r="C304" s="1"/>
      <c r="D304" s="15"/>
      <c r="E304" s="339"/>
      <c r="F304" s="339"/>
      <c r="G304" s="339"/>
      <c r="H304" s="339"/>
      <c r="I304" s="339"/>
      <c r="J304" s="339"/>
      <c r="K304" s="339"/>
      <c r="L304" s="339"/>
    </row>
    <row r="305" spans="3:12" ht="12">
      <c r="C305" s="1"/>
      <c r="D305" s="15"/>
      <c r="E305" s="339"/>
      <c r="F305" s="339"/>
      <c r="G305" s="339"/>
      <c r="H305" s="339"/>
      <c r="I305" s="339"/>
      <c r="J305" s="339"/>
      <c r="K305" s="339"/>
      <c r="L305" s="339"/>
    </row>
    <row r="306" spans="3:12" ht="12">
      <c r="C306" s="1"/>
      <c r="D306" s="15"/>
      <c r="E306" s="339"/>
      <c r="F306" s="339"/>
      <c r="G306" s="339"/>
      <c r="H306" s="339"/>
      <c r="I306" s="339"/>
      <c r="J306" s="339"/>
      <c r="K306" s="339"/>
      <c r="L306" s="339"/>
    </row>
    <row r="307" spans="3:12" ht="12">
      <c r="C307" s="1"/>
      <c r="D307" s="15"/>
      <c r="E307" s="339"/>
      <c r="F307" s="339"/>
      <c r="G307" s="339"/>
      <c r="H307" s="339"/>
      <c r="I307" s="339"/>
      <c r="J307" s="339"/>
      <c r="K307" s="339"/>
      <c r="L307" s="339"/>
    </row>
    <row r="308" spans="3:12" ht="12">
      <c r="C308" s="1"/>
      <c r="D308" s="15"/>
      <c r="E308" s="339"/>
      <c r="F308" s="339"/>
      <c r="G308" s="339"/>
      <c r="H308" s="339"/>
      <c r="I308" s="339"/>
      <c r="J308" s="339"/>
      <c r="K308" s="339"/>
      <c r="L308" s="339"/>
    </row>
    <row r="309" spans="3:12" ht="12">
      <c r="C309" s="1"/>
      <c r="D309" s="15"/>
      <c r="E309" s="339"/>
      <c r="F309" s="339"/>
      <c r="G309" s="339"/>
      <c r="H309" s="339"/>
      <c r="I309" s="339"/>
      <c r="J309" s="339"/>
      <c r="K309" s="339"/>
      <c r="L309" s="339"/>
    </row>
    <row r="310" spans="3:12" ht="12">
      <c r="C310" s="1"/>
      <c r="D310" s="15"/>
      <c r="E310" s="339"/>
      <c r="F310" s="339"/>
      <c r="G310" s="339"/>
      <c r="H310" s="339"/>
      <c r="I310" s="339"/>
      <c r="J310" s="339"/>
      <c r="K310" s="339"/>
      <c r="L310" s="339"/>
    </row>
    <row r="311" spans="3:12" ht="12">
      <c r="C311" s="1"/>
      <c r="D311" s="15"/>
      <c r="E311" s="339"/>
      <c r="F311" s="339"/>
      <c r="G311" s="339"/>
      <c r="H311" s="339"/>
      <c r="I311" s="339"/>
      <c r="J311" s="339"/>
      <c r="K311" s="339"/>
      <c r="L311" s="339"/>
    </row>
    <row r="312" spans="3:12" ht="12">
      <c r="C312" s="1"/>
      <c r="D312" s="15"/>
      <c r="E312" s="339"/>
      <c r="F312" s="339"/>
      <c r="G312" s="339"/>
      <c r="H312" s="339"/>
      <c r="I312" s="339"/>
      <c r="J312" s="339"/>
      <c r="K312" s="339"/>
      <c r="L312" s="339"/>
    </row>
    <row r="313" spans="3:12" ht="12">
      <c r="C313" s="1"/>
      <c r="D313" s="15"/>
      <c r="E313" s="339"/>
      <c r="F313" s="339"/>
      <c r="G313" s="339"/>
      <c r="H313" s="339"/>
      <c r="I313" s="339"/>
      <c r="J313" s="339"/>
      <c r="K313" s="339"/>
      <c r="L313" s="339"/>
    </row>
    <row r="314" spans="3:12" ht="12">
      <c r="C314" s="1"/>
      <c r="D314" s="15"/>
      <c r="E314" s="339"/>
      <c r="F314" s="339"/>
      <c r="G314" s="339"/>
      <c r="H314" s="339"/>
      <c r="I314" s="339"/>
      <c r="J314" s="339"/>
      <c r="K314" s="339"/>
      <c r="L314" s="339"/>
    </row>
    <row r="315" spans="3:12" ht="12">
      <c r="C315" s="1"/>
      <c r="D315" s="15"/>
      <c r="E315" s="339"/>
      <c r="F315" s="339"/>
      <c r="G315" s="339"/>
      <c r="H315" s="339"/>
      <c r="I315" s="339"/>
      <c r="J315" s="339"/>
      <c r="K315" s="339"/>
      <c r="L315" s="339"/>
    </row>
    <row r="316" spans="3:12" ht="12">
      <c r="C316" s="1"/>
      <c r="D316" s="15"/>
      <c r="E316" s="339"/>
      <c r="F316" s="339"/>
      <c r="G316" s="339"/>
      <c r="H316" s="339"/>
      <c r="I316" s="339"/>
      <c r="J316" s="339"/>
      <c r="K316" s="339"/>
      <c r="L316" s="339"/>
    </row>
    <row r="317" spans="3:12" ht="12">
      <c r="C317" s="1"/>
      <c r="D317" s="15"/>
      <c r="E317" s="339"/>
      <c r="F317" s="339"/>
      <c r="G317" s="339"/>
      <c r="H317" s="339"/>
      <c r="I317" s="339"/>
      <c r="J317" s="339"/>
      <c r="K317" s="339"/>
      <c r="L317" s="339"/>
    </row>
    <row r="318" spans="3:12" ht="12">
      <c r="C318" s="1"/>
      <c r="D318" s="15"/>
      <c r="E318" s="339"/>
      <c r="F318" s="339"/>
      <c r="G318" s="339"/>
      <c r="H318" s="339"/>
      <c r="I318" s="339"/>
      <c r="J318" s="339"/>
      <c r="K318" s="339"/>
      <c r="L318" s="339"/>
    </row>
    <row r="319" spans="3:12" ht="12">
      <c r="C319" s="1"/>
      <c r="D319" s="15"/>
      <c r="E319" s="339"/>
      <c r="F319" s="339"/>
      <c r="G319" s="339"/>
      <c r="H319" s="339"/>
      <c r="I319" s="339"/>
      <c r="J319" s="339"/>
      <c r="K319" s="339"/>
      <c r="L319" s="339"/>
    </row>
    <row r="320" spans="3:12" ht="12">
      <c r="C320" s="1"/>
      <c r="D320" s="15"/>
      <c r="E320" s="339"/>
      <c r="F320" s="339"/>
      <c r="G320" s="339"/>
      <c r="H320" s="339"/>
      <c r="I320" s="339"/>
      <c r="J320" s="339"/>
      <c r="K320" s="339"/>
      <c r="L320" s="339"/>
    </row>
    <row r="321" spans="3:12" ht="12">
      <c r="C321" s="1"/>
      <c r="D321" s="15"/>
      <c r="E321" s="339"/>
      <c r="F321" s="339"/>
      <c r="G321" s="339"/>
      <c r="H321" s="339"/>
      <c r="I321" s="339"/>
      <c r="J321" s="339"/>
      <c r="K321" s="339"/>
      <c r="L321" s="339"/>
    </row>
    <row r="322" spans="3:12" ht="12">
      <c r="C322" s="1"/>
      <c r="D322" s="15"/>
      <c r="E322" s="339"/>
      <c r="F322" s="339"/>
      <c r="G322" s="339"/>
      <c r="H322" s="339"/>
      <c r="I322" s="339"/>
      <c r="J322" s="339"/>
      <c r="K322" s="339"/>
      <c r="L322" s="339"/>
    </row>
    <row r="323" spans="3:12" ht="12">
      <c r="C323" s="1"/>
      <c r="D323" s="15"/>
      <c r="E323" s="339"/>
      <c r="F323" s="339"/>
      <c r="G323" s="339"/>
      <c r="H323" s="339"/>
      <c r="I323" s="339"/>
      <c r="J323" s="339"/>
      <c r="K323" s="339"/>
      <c r="L323" s="339"/>
    </row>
    <row r="324" spans="3:12" ht="12">
      <c r="C324" s="1"/>
      <c r="D324" s="15"/>
      <c r="E324" s="339"/>
      <c r="F324" s="339"/>
      <c r="G324" s="339"/>
      <c r="H324" s="339"/>
      <c r="I324" s="339"/>
      <c r="J324" s="339"/>
      <c r="K324" s="339"/>
      <c r="L324" s="339"/>
    </row>
    <row r="325" spans="3:12" ht="12">
      <c r="C325" s="1"/>
      <c r="D325" s="15"/>
      <c r="E325" s="339"/>
      <c r="F325" s="339"/>
      <c r="G325" s="339"/>
      <c r="H325" s="339"/>
      <c r="I325" s="339"/>
      <c r="J325" s="339"/>
      <c r="K325" s="339"/>
      <c r="L325" s="339"/>
    </row>
    <row r="326" spans="3:12" ht="12">
      <c r="C326" s="1"/>
      <c r="D326" s="15"/>
      <c r="E326" s="339"/>
      <c r="F326" s="339"/>
      <c r="G326" s="339"/>
      <c r="H326" s="339"/>
      <c r="I326" s="339"/>
      <c r="J326" s="339"/>
      <c r="K326" s="339"/>
      <c r="L326" s="339"/>
    </row>
    <row r="327" spans="3:12" ht="12">
      <c r="C327" s="1"/>
      <c r="D327" s="15"/>
      <c r="E327" s="339"/>
      <c r="F327" s="339"/>
      <c r="G327" s="339"/>
      <c r="H327" s="339"/>
      <c r="I327" s="339"/>
      <c r="J327" s="339"/>
      <c r="K327" s="339"/>
      <c r="L327" s="339"/>
    </row>
    <row r="328" spans="3:12" ht="12">
      <c r="C328" s="1"/>
      <c r="D328" s="15"/>
      <c r="E328" s="339"/>
      <c r="F328" s="339"/>
      <c r="G328" s="339"/>
      <c r="H328" s="339"/>
      <c r="I328" s="339"/>
      <c r="J328" s="339"/>
      <c r="K328" s="339"/>
      <c r="L328" s="339"/>
    </row>
    <row r="329" spans="3:12" ht="12">
      <c r="C329" s="1"/>
      <c r="D329" s="15"/>
      <c r="E329" s="339"/>
      <c r="F329" s="339"/>
      <c r="G329" s="339"/>
      <c r="H329" s="339"/>
      <c r="I329" s="339"/>
      <c r="J329" s="339"/>
      <c r="K329" s="339"/>
      <c r="L329" s="339"/>
    </row>
    <row r="330" spans="3:12" ht="12">
      <c r="C330" s="1"/>
      <c r="D330" s="15"/>
      <c r="E330" s="339"/>
      <c r="F330" s="339"/>
      <c r="G330" s="339"/>
      <c r="H330" s="339"/>
      <c r="I330" s="339"/>
      <c r="J330" s="339"/>
      <c r="K330" s="339"/>
      <c r="L330" s="339"/>
    </row>
    <row r="331" spans="3:12" ht="12">
      <c r="C331" s="1"/>
      <c r="D331" s="15"/>
      <c r="E331" s="339"/>
      <c r="F331" s="339"/>
      <c r="G331" s="339"/>
      <c r="H331" s="339"/>
      <c r="I331" s="339"/>
      <c r="J331" s="339"/>
      <c r="K331" s="339"/>
      <c r="L331" s="339"/>
    </row>
    <row r="332" spans="3:12" ht="12">
      <c r="C332" s="1"/>
      <c r="D332" s="15"/>
      <c r="E332" s="339"/>
      <c r="F332" s="339"/>
      <c r="G332" s="339"/>
      <c r="H332" s="339"/>
      <c r="I332" s="339"/>
      <c r="J332" s="339"/>
      <c r="K332" s="339"/>
      <c r="L332" s="339"/>
    </row>
    <row r="333" spans="3:12" ht="12">
      <c r="C333" s="1"/>
      <c r="D333" s="15"/>
      <c r="E333" s="339"/>
      <c r="F333" s="339"/>
      <c r="G333" s="339"/>
      <c r="H333" s="339"/>
      <c r="I333" s="339"/>
      <c r="J333" s="339"/>
      <c r="K333" s="339"/>
      <c r="L333" s="339"/>
    </row>
    <row r="334" spans="3:12" ht="12">
      <c r="C334" s="1"/>
      <c r="D334" s="15"/>
      <c r="E334" s="339"/>
      <c r="F334" s="339"/>
      <c r="G334" s="339"/>
      <c r="H334" s="339"/>
      <c r="I334" s="339"/>
      <c r="J334" s="339"/>
      <c r="K334" s="339"/>
      <c r="L334" s="339"/>
    </row>
    <row r="335" spans="3:12" ht="12">
      <c r="C335" s="1"/>
      <c r="D335" s="15"/>
      <c r="E335" s="339"/>
      <c r="F335" s="339"/>
      <c r="G335" s="339"/>
      <c r="H335" s="339"/>
      <c r="I335" s="339"/>
      <c r="J335" s="339"/>
      <c r="K335" s="339"/>
      <c r="L335" s="339"/>
    </row>
    <row r="336" spans="3:12" ht="12">
      <c r="C336" s="1"/>
      <c r="D336" s="15"/>
      <c r="E336" s="339"/>
      <c r="F336" s="339"/>
      <c r="G336" s="339"/>
      <c r="H336" s="339"/>
      <c r="I336" s="339"/>
      <c r="J336" s="339"/>
      <c r="K336" s="339"/>
      <c r="L336" s="339"/>
    </row>
    <row r="337" spans="3:12" ht="12">
      <c r="C337" s="1"/>
      <c r="D337" s="15"/>
      <c r="E337" s="339"/>
      <c r="F337" s="339"/>
      <c r="G337" s="339"/>
      <c r="H337" s="339"/>
      <c r="I337" s="339"/>
      <c r="J337" s="339"/>
      <c r="K337" s="339"/>
      <c r="L337" s="339"/>
    </row>
    <row r="338" spans="3:12" ht="12">
      <c r="C338" s="1"/>
      <c r="D338" s="15"/>
      <c r="E338" s="339"/>
      <c r="F338" s="339"/>
      <c r="G338" s="339"/>
      <c r="H338" s="339"/>
      <c r="I338" s="339"/>
      <c r="J338" s="339"/>
      <c r="K338" s="339"/>
      <c r="L338" s="339"/>
    </row>
    <row r="339" spans="3:12" ht="12">
      <c r="C339" s="1"/>
      <c r="D339" s="15"/>
      <c r="E339" s="339"/>
      <c r="F339" s="339"/>
      <c r="G339" s="339"/>
      <c r="H339" s="339"/>
      <c r="I339" s="339"/>
      <c r="J339" s="339"/>
      <c r="K339" s="339"/>
      <c r="L339" s="339"/>
    </row>
    <row r="340" spans="3:12" ht="12">
      <c r="C340" s="1"/>
      <c r="D340" s="15"/>
      <c r="E340" s="339"/>
      <c r="F340" s="339"/>
      <c r="G340" s="339"/>
      <c r="H340" s="339"/>
      <c r="I340" s="339"/>
      <c r="J340" s="339"/>
      <c r="K340" s="339"/>
      <c r="L340" s="339"/>
    </row>
    <row r="341" spans="3:12" ht="12">
      <c r="C341" s="1"/>
      <c r="D341" s="15"/>
      <c r="E341" s="339"/>
      <c r="F341" s="339"/>
      <c r="G341" s="339"/>
      <c r="H341" s="339"/>
      <c r="I341" s="339"/>
      <c r="J341" s="339"/>
      <c r="K341" s="339"/>
      <c r="L341" s="339"/>
    </row>
    <row r="342" spans="3:12" ht="12">
      <c r="C342" s="1"/>
      <c r="D342" s="15"/>
      <c r="E342" s="339"/>
      <c r="F342" s="339"/>
      <c r="G342" s="339"/>
      <c r="H342" s="339"/>
      <c r="I342" s="339"/>
      <c r="J342" s="339"/>
      <c r="K342" s="339"/>
      <c r="L342" s="339"/>
    </row>
    <row r="343" spans="3:12" ht="12">
      <c r="C343" s="1"/>
      <c r="D343" s="15"/>
      <c r="E343" s="339"/>
      <c r="F343" s="339"/>
      <c r="G343" s="339"/>
      <c r="H343" s="339"/>
      <c r="I343" s="339"/>
      <c r="J343" s="339"/>
      <c r="K343" s="339"/>
      <c r="L343" s="339"/>
    </row>
    <row r="344" spans="3:12" ht="12">
      <c r="C344" s="1"/>
      <c r="D344" s="15"/>
      <c r="E344" s="339"/>
      <c r="F344" s="339"/>
      <c r="G344" s="339"/>
      <c r="H344" s="339"/>
      <c r="I344" s="339"/>
      <c r="J344" s="339"/>
      <c r="K344" s="339"/>
      <c r="L344" s="339"/>
    </row>
    <row r="345" spans="3:12" ht="12">
      <c r="C345" s="1"/>
      <c r="D345" s="15"/>
      <c r="E345" s="339"/>
      <c r="F345" s="339"/>
      <c r="G345" s="339"/>
      <c r="H345" s="339"/>
      <c r="I345" s="339"/>
      <c r="J345" s="339"/>
      <c r="K345" s="339"/>
      <c r="L345" s="339"/>
    </row>
    <row r="346" spans="3:12" ht="12">
      <c r="C346" s="1"/>
      <c r="D346" s="15"/>
      <c r="E346" s="339"/>
      <c r="F346" s="339"/>
      <c r="G346" s="339"/>
      <c r="H346" s="339"/>
      <c r="I346" s="339"/>
      <c r="J346" s="339"/>
      <c r="K346" s="339"/>
      <c r="L346" s="339"/>
    </row>
    <row r="347" spans="3:12" ht="12">
      <c r="C347" s="1"/>
      <c r="D347" s="15"/>
      <c r="E347" s="339"/>
      <c r="F347" s="339"/>
      <c r="G347" s="339"/>
      <c r="H347" s="339"/>
      <c r="I347" s="339"/>
      <c r="J347" s="339"/>
      <c r="K347" s="339"/>
      <c r="L347" s="339"/>
    </row>
    <row r="348" spans="3:12" ht="12">
      <c r="C348" s="1"/>
      <c r="D348" s="15"/>
      <c r="E348" s="339"/>
      <c r="F348" s="339"/>
      <c r="G348" s="339"/>
      <c r="H348" s="339"/>
      <c r="I348" s="339"/>
      <c r="J348" s="339"/>
      <c r="K348" s="339"/>
      <c r="L348" s="339"/>
    </row>
    <row r="349" spans="3:12" ht="12">
      <c r="C349" s="1"/>
      <c r="D349" s="15"/>
      <c r="E349" s="339"/>
      <c r="F349" s="339"/>
      <c r="G349" s="339"/>
      <c r="H349" s="339"/>
      <c r="I349" s="339"/>
      <c r="J349" s="339"/>
      <c r="K349" s="339"/>
      <c r="L349" s="339"/>
    </row>
    <row r="350" spans="3:12" ht="12">
      <c r="C350" s="1"/>
      <c r="D350" s="15"/>
      <c r="E350" s="339"/>
      <c r="F350" s="339"/>
      <c r="G350" s="339"/>
      <c r="H350" s="339"/>
      <c r="I350" s="339"/>
      <c r="J350" s="339"/>
      <c r="K350" s="339"/>
      <c r="L350" s="339"/>
    </row>
    <row r="351" spans="3:12" ht="12">
      <c r="C351" s="1"/>
      <c r="D351" s="15"/>
      <c r="E351" s="339"/>
      <c r="F351" s="339"/>
      <c r="G351" s="339"/>
      <c r="H351" s="339"/>
      <c r="I351" s="339"/>
      <c r="J351" s="339"/>
      <c r="K351" s="339"/>
      <c r="L351" s="339"/>
    </row>
    <row r="352" spans="3:12" ht="12">
      <c r="C352" s="1"/>
      <c r="D352" s="15"/>
      <c r="E352" s="339"/>
      <c r="F352" s="339"/>
      <c r="G352" s="339"/>
      <c r="H352" s="339"/>
      <c r="I352" s="339"/>
      <c r="J352" s="339"/>
      <c r="K352" s="339"/>
      <c r="L352" s="339"/>
    </row>
    <row r="353" spans="3:12" ht="12">
      <c r="C353" s="1"/>
      <c r="D353" s="15"/>
      <c r="E353" s="339"/>
      <c r="F353" s="339"/>
      <c r="G353" s="339"/>
      <c r="H353" s="339"/>
      <c r="I353" s="339"/>
      <c r="J353" s="339"/>
      <c r="K353" s="339"/>
      <c r="L353" s="339"/>
    </row>
    <row r="354" spans="3:12" ht="12">
      <c r="C354" s="1"/>
      <c r="D354" s="15"/>
      <c r="E354" s="339"/>
      <c r="F354" s="339"/>
      <c r="G354" s="339"/>
      <c r="H354" s="339"/>
      <c r="I354" s="339"/>
      <c r="J354" s="339"/>
      <c r="K354" s="339"/>
      <c r="L354" s="339"/>
    </row>
    <row r="355" spans="3:12" ht="12">
      <c r="C355" s="1"/>
      <c r="D355" s="15"/>
      <c r="E355" s="339"/>
      <c r="F355" s="339"/>
      <c r="G355" s="339"/>
      <c r="H355" s="339"/>
      <c r="I355" s="339"/>
      <c r="J355" s="339"/>
      <c r="K355" s="339"/>
      <c r="L355" s="339"/>
    </row>
    <row r="356" spans="3:12" ht="12">
      <c r="C356" s="1"/>
      <c r="D356" s="15"/>
      <c r="E356" s="339"/>
      <c r="F356" s="339"/>
      <c r="G356" s="339"/>
      <c r="H356" s="339"/>
      <c r="I356" s="339"/>
      <c r="J356" s="339"/>
      <c r="K356" s="339"/>
      <c r="L356" s="339"/>
    </row>
    <row r="357" spans="3:12" ht="12">
      <c r="C357" s="1"/>
      <c r="D357" s="15"/>
      <c r="E357" s="339"/>
      <c r="F357" s="339"/>
      <c r="G357" s="339"/>
      <c r="H357" s="339"/>
      <c r="I357" s="339"/>
      <c r="J357" s="339"/>
      <c r="K357" s="339"/>
      <c r="L357" s="339"/>
    </row>
    <row r="358" spans="3:12" ht="12">
      <c r="C358" s="1"/>
      <c r="D358" s="15"/>
      <c r="E358" s="339"/>
      <c r="F358" s="339"/>
      <c r="G358" s="339"/>
      <c r="H358" s="339"/>
      <c r="I358" s="339"/>
      <c r="J358" s="339"/>
      <c r="K358" s="339"/>
      <c r="L358" s="339"/>
    </row>
    <row r="359" spans="3:12" ht="12">
      <c r="C359" s="1"/>
      <c r="D359" s="15"/>
      <c r="E359" s="339"/>
      <c r="F359" s="339"/>
      <c r="G359" s="339"/>
      <c r="H359" s="339"/>
      <c r="I359" s="339"/>
      <c r="J359" s="339"/>
      <c r="K359" s="339"/>
      <c r="L359" s="339"/>
    </row>
    <row r="360" spans="3:12" ht="12">
      <c r="C360" s="1"/>
      <c r="D360" s="15"/>
      <c r="E360" s="339"/>
      <c r="F360" s="339"/>
      <c r="G360" s="339"/>
      <c r="H360" s="339"/>
      <c r="I360" s="339"/>
      <c r="J360" s="339"/>
      <c r="K360" s="339"/>
      <c r="L360" s="339"/>
    </row>
    <row r="361" spans="3:12" ht="12">
      <c r="C361" s="1"/>
      <c r="D361" s="15"/>
      <c r="E361" s="339"/>
      <c r="F361" s="339"/>
      <c r="G361" s="339"/>
      <c r="H361" s="339"/>
      <c r="I361" s="339"/>
      <c r="J361" s="339"/>
      <c r="K361" s="339"/>
      <c r="L361" s="339"/>
    </row>
    <row r="362" spans="3:12" ht="12">
      <c r="C362" s="1"/>
      <c r="D362" s="15"/>
      <c r="E362" s="339"/>
      <c r="F362" s="339"/>
      <c r="G362" s="339"/>
      <c r="H362" s="339"/>
      <c r="I362" s="339"/>
      <c r="J362" s="339"/>
      <c r="K362" s="339"/>
      <c r="L362" s="339"/>
    </row>
    <row r="363" spans="3:12" ht="12">
      <c r="C363" s="1"/>
      <c r="D363" s="15"/>
      <c r="E363" s="339"/>
      <c r="F363" s="339"/>
      <c r="G363" s="339"/>
      <c r="H363" s="339"/>
      <c r="I363" s="339"/>
      <c r="J363" s="339"/>
      <c r="K363" s="339"/>
      <c r="L363" s="339"/>
    </row>
    <row r="364" spans="3:12" ht="12">
      <c r="C364" s="1"/>
      <c r="D364" s="15"/>
      <c r="E364" s="339"/>
      <c r="F364" s="339"/>
      <c r="G364" s="339"/>
      <c r="H364" s="339"/>
      <c r="I364" s="339"/>
      <c r="J364" s="339"/>
      <c r="K364" s="339"/>
      <c r="L364" s="339"/>
    </row>
    <row r="365" spans="3:12" ht="12">
      <c r="C365" s="1"/>
      <c r="D365" s="15"/>
      <c r="E365" s="339"/>
      <c r="F365" s="339"/>
      <c r="G365" s="339"/>
      <c r="H365" s="339"/>
      <c r="I365" s="339"/>
      <c r="J365" s="339"/>
      <c r="K365" s="339"/>
      <c r="L365" s="339"/>
    </row>
    <row r="366" spans="3:12" ht="12">
      <c r="C366" s="1"/>
      <c r="D366" s="15"/>
      <c r="E366" s="339"/>
      <c r="F366" s="339"/>
      <c r="G366" s="339"/>
      <c r="H366" s="339"/>
      <c r="I366" s="339"/>
      <c r="J366" s="339"/>
      <c r="K366" s="339"/>
      <c r="L366" s="339"/>
    </row>
    <row r="367" spans="3:12" ht="12">
      <c r="C367" s="1"/>
      <c r="D367" s="15"/>
      <c r="E367" s="339"/>
      <c r="F367" s="339"/>
      <c r="G367" s="339"/>
      <c r="H367" s="339"/>
      <c r="I367" s="339"/>
      <c r="J367" s="339"/>
      <c r="K367" s="339"/>
      <c r="L367" s="339"/>
    </row>
    <row r="368" spans="3:12" ht="12">
      <c r="C368" s="1"/>
      <c r="D368" s="15"/>
      <c r="E368" s="339"/>
      <c r="F368" s="339"/>
      <c r="G368" s="339"/>
      <c r="H368" s="339"/>
      <c r="I368" s="339"/>
      <c r="J368" s="339"/>
      <c r="K368" s="339"/>
      <c r="L368" s="339"/>
    </row>
    <row r="369" spans="3:12" ht="12">
      <c r="C369" s="1"/>
      <c r="D369" s="15"/>
      <c r="E369" s="339"/>
      <c r="F369" s="339"/>
      <c r="G369" s="339"/>
      <c r="H369" s="339"/>
      <c r="I369" s="339"/>
      <c r="J369" s="339"/>
      <c r="K369" s="339"/>
      <c r="L369" s="339"/>
    </row>
    <row r="370" spans="3:12" ht="12">
      <c r="C370" s="1"/>
      <c r="D370" s="15"/>
      <c r="E370" s="339"/>
      <c r="F370" s="339"/>
      <c r="G370" s="339"/>
      <c r="H370" s="339"/>
      <c r="I370" s="339"/>
      <c r="J370" s="339"/>
      <c r="K370" s="339"/>
      <c r="L370" s="339"/>
    </row>
    <row r="371" spans="3:12" ht="12">
      <c r="C371" s="1"/>
      <c r="D371" s="15"/>
      <c r="E371" s="339"/>
      <c r="F371" s="339"/>
      <c r="G371" s="339"/>
      <c r="H371" s="339"/>
      <c r="I371" s="339"/>
      <c r="J371" s="339"/>
      <c r="K371" s="339"/>
      <c r="L371" s="339"/>
    </row>
    <row r="372" spans="3:12" ht="12">
      <c r="C372" s="1"/>
      <c r="D372" s="15"/>
      <c r="E372" s="339"/>
      <c r="F372" s="339"/>
      <c r="G372" s="339"/>
      <c r="H372" s="339"/>
      <c r="I372" s="339"/>
      <c r="J372" s="339"/>
      <c r="K372" s="339"/>
      <c r="L372" s="339"/>
    </row>
    <row r="373" spans="3:12" ht="12">
      <c r="C373" s="1"/>
      <c r="D373" s="15"/>
      <c r="E373" s="339"/>
      <c r="F373" s="339"/>
      <c r="G373" s="339"/>
      <c r="H373" s="339"/>
      <c r="I373" s="339"/>
      <c r="J373" s="339"/>
      <c r="K373" s="339"/>
      <c r="L373" s="339"/>
    </row>
    <row r="374" spans="3:12" ht="12">
      <c r="C374" s="1"/>
      <c r="D374" s="15"/>
      <c r="E374" s="339"/>
      <c r="F374" s="339"/>
      <c r="G374" s="339"/>
      <c r="H374" s="339"/>
      <c r="I374" s="339"/>
      <c r="J374" s="339"/>
      <c r="K374" s="339"/>
      <c r="L374" s="339"/>
    </row>
    <row r="375" spans="3:12" ht="12">
      <c r="C375" s="1"/>
      <c r="D375" s="15"/>
      <c r="E375" s="339"/>
      <c r="F375" s="339"/>
      <c r="G375" s="339"/>
      <c r="H375" s="339"/>
      <c r="I375" s="339"/>
      <c r="J375" s="339"/>
      <c r="K375" s="339"/>
      <c r="L375" s="339"/>
    </row>
    <row r="376" spans="3:12" ht="12">
      <c r="C376" s="1"/>
      <c r="D376" s="15"/>
      <c r="E376" s="339"/>
      <c r="F376" s="339"/>
      <c r="G376" s="339"/>
      <c r="H376" s="339"/>
      <c r="I376" s="339"/>
      <c r="J376" s="339"/>
      <c r="K376" s="339"/>
      <c r="L376" s="339"/>
    </row>
    <row r="377" spans="3:12" ht="12">
      <c r="C377" s="1"/>
      <c r="D377" s="15"/>
      <c r="E377" s="339"/>
      <c r="F377" s="339"/>
      <c r="G377" s="339"/>
      <c r="H377" s="339"/>
      <c r="I377" s="339"/>
      <c r="J377" s="339"/>
      <c r="K377" s="339"/>
      <c r="L377" s="339"/>
    </row>
    <row r="378" spans="3:12" ht="12">
      <c r="C378" s="1"/>
      <c r="D378" s="15"/>
      <c r="E378" s="339"/>
      <c r="F378" s="339"/>
      <c r="G378" s="339"/>
      <c r="H378" s="339"/>
      <c r="I378" s="339"/>
      <c r="J378" s="339"/>
      <c r="K378" s="339"/>
      <c r="L378" s="339"/>
    </row>
    <row r="379" spans="3:12" ht="12">
      <c r="C379" s="1"/>
      <c r="D379" s="15"/>
      <c r="E379" s="339"/>
      <c r="F379" s="339"/>
      <c r="G379" s="339"/>
      <c r="H379" s="339"/>
      <c r="I379" s="339"/>
      <c r="J379" s="339"/>
      <c r="K379" s="339"/>
      <c r="L379" s="339"/>
    </row>
    <row r="380" spans="3:12" ht="12">
      <c r="C380" s="1"/>
      <c r="D380" s="15"/>
      <c r="E380" s="339"/>
      <c r="F380" s="339"/>
      <c r="G380" s="339"/>
      <c r="H380" s="339"/>
      <c r="I380" s="339"/>
      <c r="J380" s="339"/>
      <c r="K380" s="339"/>
      <c r="L380" s="339"/>
    </row>
    <row r="381" spans="3:12" ht="12">
      <c r="C381" s="1"/>
      <c r="D381" s="15"/>
      <c r="E381" s="339"/>
      <c r="F381" s="339"/>
      <c r="G381" s="339"/>
      <c r="H381" s="339"/>
      <c r="I381" s="339"/>
      <c r="J381" s="339"/>
      <c r="K381" s="339"/>
      <c r="L381" s="339"/>
    </row>
    <row r="382" spans="3:12" ht="12">
      <c r="C382" s="1"/>
      <c r="D382" s="15"/>
      <c r="E382" s="339"/>
      <c r="F382" s="339"/>
      <c r="G382" s="339"/>
      <c r="H382" s="339"/>
      <c r="I382" s="339"/>
      <c r="J382" s="339"/>
      <c r="K382" s="339"/>
      <c r="L382" s="339"/>
    </row>
    <row r="383" spans="3:12" ht="12">
      <c r="C383" s="1"/>
      <c r="D383" s="15"/>
      <c r="E383" s="339"/>
      <c r="F383" s="339"/>
      <c r="G383" s="339"/>
      <c r="H383" s="339"/>
      <c r="I383" s="339"/>
      <c r="J383" s="339"/>
      <c r="K383" s="339"/>
      <c r="L383" s="339"/>
    </row>
    <row r="384" spans="3:12" ht="12">
      <c r="C384" s="1"/>
      <c r="D384" s="15"/>
      <c r="E384" s="339"/>
      <c r="F384" s="339"/>
      <c r="G384" s="339"/>
      <c r="H384" s="339"/>
      <c r="I384" s="339"/>
      <c r="J384" s="339"/>
      <c r="K384" s="339"/>
      <c r="L384" s="339"/>
    </row>
    <row r="385" spans="3:12" ht="12">
      <c r="C385" s="1"/>
      <c r="D385" s="15"/>
      <c r="E385" s="339"/>
      <c r="F385" s="339"/>
      <c r="G385" s="339"/>
      <c r="H385" s="339"/>
      <c r="I385" s="339"/>
      <c r="J385" s="339"/>
      <c r="K385" s="339"/>
      <c r="L385" s="339"/>
    </row>
    <row r="386" spans="3:12" ht="12">
      <c r="C386" s="1"/>
      <c r="D386" s="15"/>
      <c r="E386" s="339"/>
      <c r="F386" s="339"/>
      <c r="G386" s="339"/>
      <c r="H386" s="339"/>
      <c r="I386" s="339"/>
      <c r="J386" s="339"/>
      <c r="K386" s="339"/>
      <c r="L386" s="339"/>
    </row>
    <row r="387" spans="3:12" ht="12">
      <c r="C387" s="1"/>
      <c r="D387" s="15"/>
      <c r="E387" s="339"/>
      <c r="F387" s="339"/>
      <c r="G387" s="339"/>
      <c r="H387" s="339"/>
      <c r="I387" s="339"/>
      <c r="J387" s="339"/>
      <c r="K387" s="339"/>
      <c r="L387" s="339"/>
    </row>
    <row r="388" spans="3:12" ht="12">
      <c r="C388" s="1"/>
      <c r="D388" s="15"/>
      <c r="E388" s="339"/>
      <c r="F388" s="339"/>
      <c r="G388" s="339"/>
      <c r="H388" s="339"/>
      <c r="I388" s="339"/>
      <c r="J388" s="339"/>
      <c r="K388" s="339"/>
      <c r="L388" s="339"/>
    </row>
    <row r="389" spans="3:12" ht="12">
      <c r="C389" s="1"/>
      <c r="D389" s="15"/>
      <c r="E389" s="339"/>
      <c r="F389" s="339"/>
      <c r="G389" s="339"/>
      <c r="H389" s="339"/>
      <c r="I389" s="339"/>
      <c r="J389" s="339"/>
      <c r="K389" s="339"/>
      <c r="L389" s="339"/>
    </row>
    <row r="390" spans="3:12" ht="12">
      <c r="C390" s="1"/>
      <c r="D390" s="15"/>
      <c r="E390" s="339"/>
      <c r="F390" s="339"/>
      <c r="G390" s="339"/>
      <c r="H390" s="339"/>
      <c r="I390" s="339"/>
      <c r="J390" s="339"/>
      <c r="K390" s="339"/>
      <c r="L390" s="339"/>
    </row>
    <row r="391" spans="3:12" ht="12">
      <c r="C391" s="1"/>
      <c r="D391" s="15"/>
      <c r="E391" s="339"/>
      <c r="F391" s="339"/>
      <c r="G391" s="339"/>
      <c r="H391" s="339"/>
      <c r="I391" s="339"/>
      <c r="J391" s="339"/>
      <c r="K391" s="339"/>
      <c r="L391" s="339"/>
    </row>
    <row r="392" spans="3:12" ht="12">
      <c r="C392" s="1"/>
      <c r="D392" s="15"/>
      <c r="E392" s="339"/>
      <c r="F392" s="339"/>
      <c r="G392" s="339"/>
      <c r="H392" s="339"/>
      <c r="I392" s="339"/>
      <c r="J392" s="339"/>
      <c r="K392" s="339"/>
      <c r="L392" s="339"/>
    </row>
    <row r="393" spans="3:12" ht="12">
      <c r="C393" s="1"/>
      <c r="D393" s="15"/>
      <c r="E393" s="339"/>
      <c r="F393" s="339"/>
      <c r="G393" s="339"/>
      <c r="H393" s="339"/>
      <c r="I393" s="339"/>
      <c r="J393" s="339"/>
      <c r="K393" s="339"/>
      <c r="L393" s="339"/>
    </row>
    <row r="394" spans="3:12" ht="12">
      <c r="C394" s="1"/>
      <c r="D394" s="15"/>
      <c r="E394" s="339"/>
      <c r="F394" s="339"/>
      <c r="G394" s="339"/>
      <c r="H394" s="339"/>
      <c r="I394" s="339"/>
      <c r="J394" s="339"/>
      <c r="K394" s="339"/>
      <c r="L394" s="339"/>
    </row>
    <row r="395" spans="3:12" ht="12">
      <c r="C395" s="1"/>
      <c r="D395" s="15"/>
      <c r="E395" s="339"/>
      <c r="F395" s="339"/>
      <c r="G395" s="339"/>
      <c r="H395" s="339"/>
      <c r="I395" s="339"/>
      <c r="J395" s="339"/>
      <c r="K395" s="339"/>
      <c r="L395" s="339"/>
    </row>
    <row r="396" spans="3:12" ht="12">
      <c r="C396" s="1"/>
      <c r="D396" s="15"/>
      <c r="E396" s="339"/>
      <c r="F396" s="339"/>
      <c r="G396" s="339"/>
      <c r="H396" s="339"/>
      <c r="I396" s="339"/>
      <c r="J396" s="339"/>
      <c r="K396" s="339"/>
      <c r="L396" s="339"/>
    </row>
    <row r="397" spans="3:12" ht="12">
      <c r="C397" s="1"/>
      <c r="D397" s="15"/>
      <c r="E397" s="339"/>
      <c r="F397" s="339"/>
      <c r="G397" s="339"/>
      <c r="H397" s="339"/>
      <c r="I397" s="339"/>
      <c r="J397" s="339"/>
      <c r="K397" s="339"/>
      <c r="L397" s="339"/>
    </row>
    <row r="398" spans="3:12" ht="12">
      <c r="C398" s="1"/>
      <c r="D398" s="15"/>
      <c r="E398" s="339"/>
      <c r="F398" s="339"/>
      <c r="G398" s="339"/>
      <c r="H398" s="339"/>
      <c r="I398" s="339"/>
      <c r="J398" s="339"/>
      <c r="K398" s="339"/>
      <c r="L398" s="339"/>
    </row>
    <row r="399" spans="3:12" ht="12">
      <c r="C399" s="1"/>
      <c r="D399" s="15"/>
      <c r="E399" s="339"/>
      <c r="F399" s="339"/>
      <c r="G399" s="339"/>
      <c r="H399" s="339"/>
      <c r="I399" s="339"/>
      <c r="J399" s="339"/>
      <c r="K399" s="339"/>
      <c r="L399" s="339"/>
    </row>
    <row r="400" spans="3:12" ht="12">
      <c r="C400" s="1"/>
      <c r="D400" s="15"/>
      <c r="E400" s="339"/>
      <c r="F400" s="339"/>
      <c r="G400" s="339"/>
      <c r="H400" s="339"/>
      <c r="I400" s="339"/>
      <c r="J400" s="339"/>
      <c r="K400" s="339"/>
      <c r="L400" s="339"/>
    </row>
    <row r="401" spans="3:12" ht="12">
      <c r="C401" s="1"/>
      <c r="D401" s="15"/>
      <c r="E401" s="339"/>
      <c r="F401" s="339"/>
      <c r="G401" s="339"/>
      <c r="H401" s="339"/>
      <c r="I401" s="339"/>
      <c r="J401" s="339"/>
      <c r="K401" s="339"/>
      <c r="L401" s="339"/>
    </row>
    <row r="402" spans="3:12" ht="12">
      <c r="C402" s="1"/>
      <c r="D402" s="15"/>
      <c r="E402" s="339"/>
      <c r="F402" s="339"/>
      <c r="G402" s="339"/>
      <c r="H402" s="339"/>
      <c r="I402" s="339"/>
      <c r="J402" s="339"/>
      <c r="K402" s="339"/>
      <c r="L402" s="339"/>
    </row>
    <row r="403" spans="3:12" ht="12">
      <c r="C403" s="1"/>
      <c r="D403" s="15"/>
      <c r="E403" s="339"/>
      <c r="F403" s="339"/>
      <c r="G403" s="339"/>
      <c r="H403" s="339"/>
      <c r="I403" s="339"/>
      <c r="J403" s="339"/>
      <c r="K403" s="339"/>
      <c r="L403" s="339"/>
    </row>
    <row r="404" spans="3:12" ht="12">
      <c r="C404" s="1"/>
      <c r="D404" s="15"/>
      <c r="E404" s="339"/>
      <c r="F404" s="339"/>
      <c r="G404" s="339"/>
      <c r="H404" s="339"/>
      <c r="I404" s="339"/>
      <c r="J404" s="339"/>
      <c r="K404" s="339"/>
      <c r="L404" s="339"/>
    </row>
    <row r="405" spans="3:12" ht="12">
      <c r="C405" s="1"/>
      <c r="D405" s="15"/>
      <c r="E405" s="339"/>
      <c r="F405" s="339"/>
      <c r="G405" s="339"/>
      <c r="H405" s="339"/>
      <c r="I405" s="339"/>
      <c r="J405" s="339"/>
      <c r="K405" s="339"/>
      <c r="L405" s="339"/>
    </row>
    <row r="406" spans="3:12" ht="12">
      <c r="C406" s="1"/>
      <c r="D406" s="15"/>
      <c r="E406" s="339"/>
      <c r="F406" s="339"/>
      <c r="G406" s="339"/>
      <c r="H406" s="339"/>
      <c r="I406" s="339"/>
      <c r="J406" s="339"/>
      <c r="K406" s="339"/>
      <c r="L406" s="339"/>
    </row>
    <row r="407" spans="3:12" ht="12">
      <c r="C407" s="1"/>
      <c r="D407" s="15"/>
      <c r="E407" s="339"/>
      <c r="F407" s="339"/>
      <c r="G407" s="339"/>
      <c r="H407" s="339"/>
      <c r="I407" s="339"/>
      <c r="J407" s="339"/>
      <c r="K407" s="339"/>
      <c r="L407" s="339"/>
    </row>
    <row r="408" spans="3:12" ht="12">
      <c r="C408" s="1"/>
      <c r="D408" s="15"/>
      <c r="E408" s="339"/>
      <c r="F408" s="339"/>
      <c r="G408" s="339"/>
      <c r="H408" s="339"/>
      <c r="I408" s="339"/>
      <c r="J408" s="339"/>
      <c r="K408" s="339"/>
      <c r="L408" s="339"/>
    </row>
    <row r="409" spans="3:12" ht="12">
      <c r="C409" s="1"/>
      <c r="D409" s="15"/>
      <c r="E409" s="339"/>
      <c r="F409" s="339"/>
      <c r="G409" s="339"/>
      <c r="H409" s="339"/>
      <c r="I409" s="339"/>
      <c r="J409" s="339"/>
      <c r="K409" s="339"/>
      <c r="L409" s="339"/>
    </row>
    <row r="410" spans="3:12" ht="12">
      <c r="C410" s="1"/>
      <c r="D410" s="15"/>
      <c r="E410" s="339"/>
      <c r="F410" s="339"/>
      <c r="G410" s="339"/>
      <c r="H410" s="339"/>
      <c r="I410" s="339"/>
      <c r="J410" s="339"/>
      <c r="K410" s="339"/>
      <c r="L410" s="339"/>
    </row>
    <row r="411" spans="3:12" ht="12">
      <c r="C411" s="1"/>
      <c r="D411" s="15"/>
      <c r="E411" s="339"/>
      <c r="F411" s="339"/>
      <c r="G411" s="339"/>
      <c r="H411" s="339"/>
      <c r="I411" s="339"/>
      <c r="J411" s="339"/>
      <c r="K411" s="339"/>
      <c r="L411" s="339"/>
    </row>
    <row r="412" spans="3:12" ht="12">
      <c r="C412" s="1"/>
      <c r="D412" s="15"/>
      <c r="E412" s="339"/>
      <c r="F412" s="339"/>
      <c r="G412" s="339"/>
      <c r="H412" s="339"/>
      <c r="I412" s="339"/>
      <c r="J412" s="339"/>
      <c r="K412" s="339"/>
      <c r="L412" s="339"/>
    </row>
    <row r="413" spans="3:12" ht="12">
      <c r="C413" s="1"/>
      <c r="D413" s="15"/>
      <c r="E413" s="339"/>
      <c r="F413" s="339"/>
      <c r="G413" s="339"/>
      <c r="H413" s="339"/>
      <c r="I413" s="339"/>
      <c r="J413" s="339"/>
      <c r="K413" s="339"/>
      <c r="L413" s="339"/>
    </row>
    <row r="414" spans="3:12" ht="12">
      <c r="C414" s="1"/>
      <c r="D414" s="15"/>
      <c r="E414" s="339"/>
      <c r="F414" s="339"/>
      <c r="G414" s="339"/>
      <c r="H414" s="339"/>
      <c r="I414" s="339"/>
      <c r="J414" s="339"/>
      <c r="K414" s="339"/>
      <c r="L414" s="339"/>
    </row>
    <row r="415" spans="3:12" ht="12">
      <c r="C415" s="1"/>
      <c r="D415" s="15"/>
      <c r="E415" s="339"/>
      <c r="F415" s="339"/>
      <c r="G415" s="339"/>
      <c r="H415" s="339"/>
      <c r="I415" s="339"/>
      <c r="J415" s="339"/>
      <c r="K415" s="339"/>
      <c r="L415" s="339"/>
    </row>
    <row r="416" spans="3:12" ht="12">
      <c r="C416" s="1"/>
      <c r="D416" s="15"/>
      <c r="E416" s="339"/>
      <c r="F416" s="339"/>
      <c r="G416" s="339"/>
      <c r="H416" s="339"/>
      <c r="I416" s="339"/>
      <c r="J416" s="339"/>
      <c r="K416" s="339"/>
      <c r="L416" s="339"/>
    </row>
    <row r="417" spans="3:12" ht="12">
      <c r="C417" s="1"/>
      <c r="D417" s="15"/>
      <c r="E417" s="339"/>
      <c r="F417" s="339"/>
      <c r="G417" s="339"/>
      <c r="H417" s="339"/>
      <c r="I417" s="339"/>
      <c r="J417" s="339"/>
      <c r="K417" s="339"/>
      <c r="L417" s="339"/>
    </row>
    <row r="418" spans="3:12" ht="12">
      <c r="C418" s="1"/>
      <c r="D418" s="15"/>
      <c r="E418" s="339"/>
      <c r="F418" s="339"/>
      <c r="G418" s="339"/>
      <c r="H418" s="339"/>
      <c r="I418" s="339"/>
      <c r="J418" s="339"/>
      <c r="K418" s="339"/>
      <c r="L418" s="339"/>
    </row>
    <row r="419" spans="3:12" ht="12">
      <c r="C419" s="1"/>
      <c r="D419" s="15"/>
      <c r="E419" s="339"/>
      <c r="F419" s="339"/>
      <c r="G419" s="339"/>
      <c r="H419" s="339"/>
      <c r="I419" s="339"/>
      <c r="J419" s="339"/>
      <c r="K419" s="339"/>
      <c r="L419" s="339"/>
    </row>
    <row r="420" spans="3:12" ht="12">
      <c r="C420" s="1"/>
      <c r="D420" s="15"/>
      <c r="E420" s="339"/>
      <c r="F420" s="339"/>
      <c r="G420" s="339"/>
      <c r="H420" s="339"/>
      <c r="I420" s="339"/>
      <c r="J420" s="339"/>
      <c r="K420" s="339"/>
      <c r="L420" s="339"/>
    </row>
    <row r="421" spans="3:12" ht="12">
      <c r="C421" s="1"/>
      <c r="D421" s="15"/>
      <c r="E421" s="339"/>
      <c r="F421" s="339"/>
      <c r="G421" s="339"/>
      <c r="H421" s="339"/>
      <c r="I421" s="339"/>
      <c r="J421" s="339"/>
      <c r="K421" s="339"/>
      <c r="L421" s="339"/>
    </row>
    <row r="422" spans="3:12" ht="12">
      <c r="C422" s="1"/>
      <c r="D422" s="15"/>
      <c r="E422" s="339"/>
      <c r="F422" s="339"/>
      <c r="G422" s="339"/>
      <c r="H422" s="339"/>
      <c r="I422" s="339"/>
      <c r="J422" s="339"/>
      <c r="K422" s="339"/>
      <c r="L422" s="339"/>
    </row>
    <row r="423" spans="3:12" ht="12">
      <c r="C423" s="1"/>
      <c r="D423" s="15"/>
      <c r="E423" s="339"/>
      <c r="F423" s="339"/>
      <c r="G423" s="339"/>
      <c r="H423" s="339"/>
      <c r="I423" s="339"/>
      <c r="J423" s="339"/>
      <c r="K423" s="339"/>
      <c r="L423" s="339"/>
    </row>
    <row r="424" spans="3:12" ht="12">
      <c r="C424" s="1"/>
      <c r="D424" s="15"/>
      <c r="E424" s="339"/>
      <c r="F424" s="339"/>
      <c r="G424" s="339"/>
      <c r="H424" s="339"/>
      <c r="I424" s="339"/>
      <c r="J424" s="339"/>
      <c r="K424" s="339"/>
      <c r="L424" s="339"/>
    </row>
    <row r="425" spans="3:12" ht="12">
      <c r="C425" s="1"/>
      <c r="D425" s="15"/>
      <c r="E425" s="339"/>
      <c r="F425" s="339"/>
      <c r="G425" s="339"/>
      <c r="H425" s="339"/>
      <c r="I425" s="339"/>
      <c r="J425" s="339"/>
      <c r="K425" s="339"/>
      <c r="L425" s="339"/>
    </row>
    <row r="426" spans="3:12" ht="12">
      <c r="C426" s="1"/>
      <c r="D426" s="15"/>
      <c r="E426" s="339"/>
      <c r="F426" s="339"/>
      <c r="G426" s="339"/>
      <c r="H426" s="339"/>
      <c r="I426" s="339"/>
      <c r="J426" s="339"/>
      <c r="K426" s="339"/>
      <c r="L426" s="339"/>
    </row>
    <row r="427" spans="3:12" ht="12">
      <c r="C427" s="1"/>
      <c r="D427" s="15"/>
      <c r="E427" s="339"/>
      <c r="F427" s="339"/>
      <c r="G427" s="339"/>
      <c r="H427" s="339"/>
      <c r="I427" s="339"/>
      <c r="J427" s="339"/>
      <c r="K427" s="339"/>
      <c r="L427" s="339"/>
    </row>
    <row r="428" spans="3:12" ht="12">
      <c r="C428" s="1"/>
      <c r="D428" s="15"/>
      <c r="E428" s="339"/>
      <c r="F428" s="339"/>
      <c r="G428" s="339"/>
      <c r="H428" s="339"/>
      <c r="I428" s="339"/>
      <c r="J428" s="339"/>
      <c r="K428" s="339"/>
      <c r="L428" s="339"/>
    </row>
    <row r="429" spans="3:12" ht="12">
      <c r="C429" s="1"/>
      <c r="D429" s="15"/>
      <c r="E429" s="339"/>
      <c r="F429" s="339"/>
      <c r="G429" s="339"/>
      <c r="H429" s="339"/>
      <c r="I429" s="339"/>
      <c r="J429" s="339"/>
      <c r="K429" s="339"/>
      <c r="L429" s="339"/>
    </row>
    <row r="430" spans="3:12" ht="12">
      <c r="C430" s="1"/>
      <c r="D430" s="15"/>
      <c r="E430" s="339"/>
      <c r="F430" s="339"/>
      <c r="G430" s="339"/>
      <c r="H430" s="339"/>
      <c r="I430" s="339"/>
      <c r="J430" s="339"/>
      <c r="K430" s="339"/>
      <c r="L430" s="339"/>
    </row>
    <row r="431" spans="3:12" ht="12">
      <c r="C431" s="1"/>
      <c r="D431" s="15"/>
      <c r="E431" s="339"/>
      <c r="F431" s="339"/>
      <c r="G431" s="339"/>
      <c r="H431" s="339"/>
      <c r="I431" s="339"/>
      <c r="J431" s="339"/>
      <c r="K431" s="339"/>
      <c r="L431" s="339"/>
    </row>
    <row r="432" spans="3:12" ht="12">
      <c r="C432" s="1"/>
      <c r="D432" s="15"/>
      <c r="E432" s="339"/>
      <c r="F432" s="339"/>
      <c r="G432" s="339"/>
      <c r="H432" s="339"/>
      <c r="I432" s="339"/>
      <c r="J432" s="339"/>
      <c r="K432" s="339"/>
      <c r="L432" s="339"/>
    </row>
    <row r="433" spans="3:12" ht="12">
      <c r="C433" s="1"/>
      <c r="D433" s="15"/>
      <c r="E433" s="339"/>
      <c r="F433" s="339"/>
      <c r="G433" s="339"/>
      <c r="H433" s="339"/>
      <c r="I433" s="339"/>
      <c r="J433" s="339"/>
      <c r="K433" s="339"/>
      <c r="L433" s="339"/>
    </row>
    <row r="434" spans="3:12" ht="12">
      <c r="C434" s="1"/>
      <c r="D434" s="15"/>
      <c r="E434" s="339"/>
      <c r="F434" s="339"/>
      <c r="G434" s="339"/>
      <c r="H434" s="339"/>
      <c r="I434" s="339"/>
      <c r="J434" s="339"/>
      <c r="K434" s="339"/>
      <c r="L434" s="339"/>
    </row>
    <row r="435" spans="3:12" ht="12">
      <c r="C435" s="1"/>
      <c r="D435" s="15"/>
      <c r="E435" s="339"/>
      <c r="F435" s="339"/>
      <c r="G435" s="339"/>
      <c r="H435" s="339"/>
      <c r="I435" s="339"/>
      <c r="J435" s="339"/>
      <c r="K435" s="339"/>
      <c r="L435" s="339"/>
    </row>
    <row r="436" spans="3:12" ht="12">
      <c r="C436" s="1"/>
      <c r="D436" s="15"/>
      <c r="E436" s="339"/>
      <c r="F436" s="339"/>
      <c r="G436" s="339"/>
      <c r="H436" s="339"/>
      <c r="I436" s="339"/>
      <c r="J436" s="339"/>
      <c r="K436" s="339"/>
      <c r="L436" s="339"/>
    </row>
    <row r="437" spans="3:12" ht="12">
      <c r="C437" s="1"/>
      <c r="D437" s="15"/>
      <c r="E437" s="339"/>
      <c r="F437" s="339"/>
      <c r="G437" s="339"/>
      <c r="H437" s="339"/>
      <c r="I437" s="339"/>
      <c r="J437" s="339"/>
      <c r="K437" s="339"/>
      <c r="L437" s="339"/>
    </row>
    <row r="438" spans="3:12" ht="12">
      <c r="C438" s="1"/>
      <c r="D438" s="15"/>
      <c r="E438" s="339"/>
      <c r="F438" s="339"/>
      <c r="G438" s="339"/>
      <c r="H438" s="339"/>
      <c r="I438" s="339"/>
      <c r="J438" s="339"/>
      <c r="K438" s="339"/>
      <c r="L438" s="339"/>
    </row>
    <row r="439" spans="3:12" ht="12">
      <c r="C439" s="1"/>
      <c r="D439" s="15"/>
      <c r="E439" s="339"/>
      <c r="F439" s="339"/>
      <c r="G439" s="339"/>
      <c r="H439" s="339"/>
      <c r="I439" s="339"/>
      <c r="J439" s="339"/>
      <c r="K439" s="339"/>
      <c r="L439" s="339"/>
    </row>
    <row r="440" spans="3:12" ht="12">
      <c r="C440" s="1"/>
      <c r="D440" s="15"/>
      <c r="E440" s="339"/>
      <c r="F440" s="339"/>
      <c r="G440" s="339"/>
      <c r="H440" s="339"/>
      <c r="I440" s="339"/>
      <c r="J440" s="339"/>
      <c r="K440" s="339"/>
      <c r="L440" s="339"/>
    </row>
    <row r="441" spans="3:12" ht="12">
      <c r="C441" s="1"/>
      <c r="D441" s="15"/>
      <c r="E441" s="339"/>
      <c r="F441" s="339"/>
      <c r="G441" s="339"/>
      <c r="H441" s="339"/>
      <c r="I441" s="339"/>
      <c r="J441" s="339"/>
      <c r="K441" s="339"/>
      <c r="L441" s="339"/>
    </row>
    <row r="442" spans="3:12" ht="12">
      <c r="C442" s="1"/>
      <c r="D442" s="15"/>
      <c r="E442" s="339"/>
      <c r="F442" s="339"/>
      <c r="G442" s="339"/>
      <c r="H442" s="339"/>
      <c r="I442" s="339"/>
      <c r="J442" s="339"/>
      <c r="K442" s="339"/>
      <c r="L442" s="339"/>
    </row>
    <row r="443" spans="3:12" ht="12">
      <c r="C443" s="1"/>
      <c r="D443" s="15"/>
      <c r="E443" s="339"/>
      <c r="F443" s="339"/>
      <c r="G443" s="339"/>
      <c r="H443" s="339"/>
      <c r="I443" s="339"/>
      <c r="J443" s="339"/>
      <c r="K443" s="339"/>
      <c r="L443" s="339"/>
    </row>
    <row r="444" spans="3:12" ht="12">
      <c r="C444" s="1"/>
      <c r="D444" s="15"/>
      <c r="E444" s="339"/>
      <c r="F444" s="339"/>
      <c r="G444" s="339"/>
      <c r="H444" s="339"/>
      <c r="I444" s="339"/>
      <c r="J444" s="339"/>
      <c r="K444" s="339"/>
      <c r="L444" s="339"/>
    </row>
    <row r="445" spans="3:4" ht="12">
      <c r="C445" s="1"/>
      <c r="D445" s="15"/>
    </row>
    <row r="446" spans="3:4" ht="12">
      <c r="C446" s="1"/>
      <c r="D446" s="15"/>
    </row>
    <row r="447" spans="3:4" ht="12">
      <c r="C447" s="1"/>
      <c r="D447" s="15"/>
    </row>
    <row r="448" spans="3:4" ht="12">
      <c r="C448" s="1"/>
      <c r="D448" s="15"/>
    </row>
    <row r="449" spans="3:4" ht="12">
      <c r="C449" s="1"/>
      <c r="D449" s="15"/>
    </row>
    <row r="450" spans="3:4" ht="12">
      <c r="C450" s="1"/>
      <c r="D450" s="15"/>
    </row>
    <row r="451" spans="3:4" ht="12">
      <c r="C451" s="1"/>
      <c r="D451" s="15"/>
    </row>
    <row r="452" spans="3:4" ht="12">
      <c r="C452" s="1"/>
      <c r="D452" s="15"/>
    </row>
    <row r="453" spans="3:4" ht="12">
      <c r="C453" s="1"/>
      <c r="D453" s="15"/>
    </row>
    <row r="454" spans="3:4" ht="12">
      <c r="C454" s="1"/>
      <c r="D454" s="15"/>
    </row>
    <row r="455" spans="3:4" ht="12">
      <c r="C455" s="1"/>
      <c r="D455" s="15"/>
    </row>
    <row r="456" spans="3:4" ht="12">
      <c r="C456" s="1"/>
      <c r="D456" s="15"/>
    </row>
    <row r="457" spans="3:4" ht="12">
      <c r="C457" s="1"/>
      <c r="D457" s="15"/>
    </row>
    <row r="458" spans="3:4" ht="12">
      <c r="C458" s="1"/>
      <c r="D458" s="15"/>
    </row>
    <row r="459" spans="3:4" ht="12">
      <c r="C459" s="1"/>
      <c r="D459" s="15"/>
    </row>
    <row r="460" spans="3:4" ht="12">
      <c r="C460" s="1"/>
      <c r="D460" s="15"/>
    </row>
    <row r="461" spans="3:4" ht="12">
      <c r="C461" s="1"/>
      <c r="D461" s="15"/>
    </row>
    <row r="462" spans="3:4" ht="12">
      <c r="C462" s="1"/>
      <c r="D462" s="15"/>
    </row>
    <row r="463" spans="3:4" ht="12">
      <c r="C463" s="1"/>
      <c r="D463" s="15"/>
    </row>
    <row r="464" spans="3:4" ht="12">
      <c r="C464" s="1"/>
      <c r="D464" s="15"/>
    </row>
    <row r="465" spans="3:4" ht="12">
      <c r="C465" s="1"/>
      <c r="D465" s="15"/>
    </row>
    <row r="466" spans="3:4" ht="12">
      <c r="C466" s="1"/>
      <c r="D466" s="15"/>
    </row>
    <row r="467" spans="3:4" ht="12">
      <c r="C467" s="1"/>
      <c r="D467" s="15"/>
    </row>
    <row r="468" spans="3:4" ht="12">
      <c r="C468" s="1"/>
      <c r="D468" s="15"/>
    </row>
    <row r="469" spans="3:4" ht="12">
      <c r="C469" s="1"/>
      <c r="D469" s="15"/>
    </row>
    <row r="470" spans="3:4" ht="12">
      <c r="C470" s="1"/>
      <c r="D470" s="15"/>
    </row>
    <row r="471" spans="3:4" ht="12">
      <c r="C471" s="1"/>
      <c r="D471" s="15"/>
    </row>
    <row r="472" spans="3:4" ht="12">
      <c r="C472" s="1"/>
      <c r="D472" s="15"/>
    </row>
    <row r="473" spans="3:4" ht="12">
      <c r="C473" s="1"/>
      <c r="D473" s="15"/>
    </row>
    <row r="474" spans="3:4" ht="12">
      <c r="C474" s="1"/>
      <c r="D474" s="15"/>
    </row>
    <row r="475" spans="3:4" ht="12">
      <c r="C475" s="1"/>
      <c r="D475" s="15"/>
    </row>
    <row r="476" spans="3:4" ht="12">
      <c r="C476" s="1"/>
      <c r="D476" s="15"/>
    </row>
    <row r="477" spans="3:4" ht="12">
      <c r="C477" s="1"/>
      <c r="D477" s="15"/>
    </row>
    <row r="478" spans="3:4" ht="12">
      <c r="C478" s="1"/>
      <c r="D478" s="15"/>
    </row>
    <row r="479" spans="3:4" ht="12">
      <c r="C479" s="1"/>
      <c r="D479" s="15"/>
    </row>
    <row r="480" spans="3:4" ht="12">
      <c r="C480" s="1"/>
      <c r="D480" s="15"/>
    </row>
    <row r="481" spans="3:4" ht="12">
      <c r="C481" s="1"/>
      <c r="D481" s="15"/>
    </row>
    <row r="482" spans="3:4" ht="12">
      <c r="C482" s="1"/>
      <c r="D482" s="15"/>
    </row>
    <row r="483" spans="3:4" ht="12">
      <c r="C483" s="1"/>
      <c r="D483" s="15"/>
    </row>
    <row r="484" spans="3:4" ht="12">
      <c r="C484" s="1"/>
      <c r="D484" s="15"/>
    </row>
    <row r="485" spans="3:4" ht="12">
      <c r="C485" s="1"/>
      <c r="D485" s="15"/>
    </row>
    <row r="486" spans="3:4" ht="12">
      <c r="C486" s="1"/>
      <c r="D486" s="15"/>
    </row>
    <row r="487" spans="3:4" ht="12">
      <c r="C487" s="1"/>
      <c r="D487" s="15"/>
    </row>
    <row r="488" spans="3:4" ht="12">
      <c r="C488" s="1"/>
      <c r="D488" s="15"/>
    </row>
    <row r="489" spans="3:4" ht="12">
      <c r="C489" s="1"/>
      <c r="D489" s="15"/>
    </row>
    <row r="490" spans="3:4" ht="12">
      <c r="C490" s="1"/>
      <c r="D490" s="15"/>
    </row>
  </sheetData>
  <sheetProtection/>
  <mergeCells count="117">
    <mergeCell ref="C121:D121"/>
    <mergeCell ref="C122:D122"/>
    <mergeCell ref="C123:D123"/>
    <mergeCell ref="C124:D124"/>
    <mergeCell ref="B125:D125"/>
    <mergeCell ref="C115:D115"/>
    <mergeCell ref="C116:D116"/>
    <mergeCell ref="C117:D117"/>
    <mergeCell ref="C118:D118"/>
    <mergeCell ref="C119:D119"/>
    <mergeCell ref="C107:D107"/>
    <mergeCell ref="C108:D108"/>
    <mergeCell ref="C120:D120"/>
    <mergeCell ref="C109:D109"/>
    <mergeCell ref="C110:D110"/>
    <mergeCell ref="C111:D111"/>
    <mergeCell ref="C112:D112"/>
    <mergeCell ref="C113:D113"/>
    <mergeCell ref="C114:D114"/>
    <mergeCell ref="C101:D101"/>
    <mergeCell ref="C102:D102"/>
    <mergeCell ref="C103:D103"/>
    <mergeCell ref="C104:D104"/>
    <mergeCell ref="C105:D105"/>
    <mergeCell ref="C106:D106"/>
    <mergeCell ref="C95:D95"/>
    <mergeCell ref="C96:D96"/>
    <mergeCell ref="C97:D97"/>
    <mergeCell ref="C98:D98"/>
    <mergeCell ref="C99:D99"/>
    <mergeCell ref="C100:D100"/>
    <mergeCell ref="C89:D89"/>
    <mergeCell ref="C90:D90"/>
    <mergeCell ref="C91:D91"/>
    <mergeCell ref="C92:D92"/>
    <mergeCell ref="C93:D93"/>
    <mergeCell ref="C94:D94"/>
    <mergeCell ref="C81:D81"/>
    <mergeCell ref="C82:D82"/>
    <mergeCell ref="C83:D83"/>
    <mergeCell ref="B84:D84"/>
    <mergeCell ref="B87:D87"/>
    <mergeCell ref="C88:D88"/>
    <mergeCell ref="C34:D34"/>
    <mergeCell ref="C35:D35"/>
    <mergeCell ref="C77:D77"/>
    <mergeCell ref="C78:D78"/>
    <mergeCell ref="C79:D79"/>
    <mergeCell ref="C80:D80"/>
    <mergeCell ref="C49:D49"/>
    <mergeCell ref="C50:D50"/>
    <mergeCell ref="C51:D51"/>
    <mergeCell ref="C52:D52"/>
    <mergeCell ref="C28:D28"/>
    <mergeCell ref="C29:D29"/>
    <mergeCell ref="C30:D30"/>
    <mergeCell ref="C31:D31"/>
    <mergeCell ref="C32:D32"/>
    <mergeCell ref="C33:D33"/>
    <mergeCell ref="C12:D12"/>
    <mergeCell ref="C13:D13"/>
    <mergeCell ref="C14:D14"/>
    <mergeCell ref="C15:D15"/>
    <mergeCell ref="C16:D16"/>
    <mergeCell ref="C17:D17"/>
    <mergeCell ref="C18:D18"/>
    <mergeCell ref="C19:D19"/>
    <mergeCell ref="C20:D20"/>
    <mergeCell ref="B46:D46"/>
    <mergeCell ref="C47:D47"/>
    <mergeCell ref="C48:D48"/>
    <mergeCell ref="C24:D24"/>
    <mergeCell ref="C25:D25"/>
    <mergeCell ref="C26:D26"/>
    <mergeCell ref="C27:D27"/>
    <mergeCell ref="C53:D53"/>
    <mergeCell ref="C54:D54"/>
    <mergeCell ref="C65:D65"/>
    <mergeCell ref="C66:D66"/>
    <mergeCell ref="C55:D55"/>
    <mergeCell ref="C56:D56"/>
    <mergeCell ref="C57:D57"/>
    <mergeCell ref="C58:D58"/>
    <mergeCell ref="C59:D59"/>
    <mergeCell ref="C60:D60"/>
    <mergeCell ref="C67:D67"/>
    <mergeCell ref="C68:D68"/>
    <mergeCell ref="C69:D69"/>
    <mergeCell ref="B43:D43"/>
    <mergeCell ref="C70:D70"/>
    <mergeCell ref="C71:D71"/>
    <mergeCell ref="C61:D61"/>
    <mergeCell ref="C62:D62"/>
    <mergeCell ref="C63:D63"/>
    <mergeCell ref="C64:D64"/>
    <mergeCell ref="C37:D37"/>
    <mergeCell ref="C38:D38"/>
    <mergeCell ref="C39:D39"/>
    <mergeCell ref="C40:D40"/>
    <mergeCell ref="C41:D41"/>
    <mergeCell ref="C42:D42"/>
    <mergeCell ref="B5:D5"/>
    <mergeCell ref="C6:D6"/>
    <mergeCell ref="C7:D7"/>
    <mergeCell ref="C8:D8"/>
    <mergeCell ref="C9:D9"/>
    <mergeCell ref="C10:D10"/>
    <mergeCell ref="C76:D76"/>
    <mergeCell ref="C11:D11"/>
    <mergeCell ref="C36:D36"/>
    <mergeCell ref="C21:D21"/>
    <mergeCell ref="C22:D22"/>
    <mergeCell ref="C23:D23"/>
    <mergeCell ref="C75:D75"/>
    <mergeCell ref="C72:D72"/>
    <mergeCell ref="C73:D73"/>
    <mergeCell ref="C74:D74"/>
  </mergeCells>
  <printOptions/>
  <pageMargins left="0.35433070866141736" right="0.1968503937007874" top="0.15748031496062992" bottom="0.2362204724409449" header="0.31496062992125984" footer="0.31496062992125984"/>
  <pageSetup firstPageNumber="54" useFirstPageNumber="1" horizontalDpi="300" verticalDpi="300" orientation="portrait" paperSize="9" scale="70" r:id="rId1"/>
  <headerFooter>
    <oddFooter>&amp;C&amp;"ＭＳ 明朝,標準"&amp;16－&amp;P－</oddFooter>
  </headerFooter>
  <rowBreaks count="1" manualBreakCount="1">
    <brk id="84" max="11" man="1"/>
  </rowBreaks>
</worksheet>
</file>

<file path=xl/worksheets/sheet8.xml><?xml version="1.0" encoding="utf-8"?>
<worksheet xmlns="http://schemas.openxmlformats.org/spreadsheetml/2006/main" xmlns:r="http://schemas.openxmlformats.org/officeDocument/2006/relationships">
  <dimension ref="B2:AL490"/>
  <sheetViews>
    <sheetView zoomScalePageLayoutView="0" workbookViewId="0" topLeftCell="A115">
      <selection activeCell="E6" sqref="E6"/>
    </sheetView>
  </sheetViews>
  <sheetFormatPr defaultColWidth="9.00390625" defaultRowHeight="13.5"/>
  <cols>
    <col min="1" max="1" width="1.37890625" style="2" customWidth="1"/>
    <col min="2" max="2" width="3.75390625" style="4" customWidth="1"/>
    <col min="3" max="3" width="2.875" style="5" customWidth="1"/>
    <col min="4" max="4" width="19.375" style="2" customWidth="1"/>
    <col min="5" max="12" width="12.50390625" style="2" customWidth="1"/>
    <col min="13" max="36" width="11.00390625" style="2" customWidth="1"/>
    <col min="37" max="16384" width="9.00390625" style="2" customWidth="1"/>
  </cols>
  <sheetData>
    <row r="1" ht="7.5" customHeight="1"/>
    <row r="2" spans="2:12" s="6" customFormat="1" ht="23.25" customHeight="1">
      <c r="B2" s="8"/>
      <c r="C2" s="9" t="s">
        <v>253</v>
      </c>
      <c r="K2" s="94"/>
      <c r="L2" s="325"/>
    </row>
    <row r="3" spans="2:11" s="6" customFormat="1" ht="7.5" customHeight="1">
      <c r="B3" s="8"/>
      <c r="C3" s="9"/>
      <c r="K3" s="11"/>
    </row>
    <row r="4" spans="2:12" s="6" customFormat="1" ht="15" customHeight="1" thickBot="1">
      <c r="B4" s="353" t="s">
        <v>254</v>
      </c>
      <c r="C4" s="326"/>
      <c r="D4" s="326"/>
      <c r="E4" s="326"/>
      <c r="F4" s="326"/>
      <c r="G4" s="326"/>
      <c r="H4" s="326"/>
      <c r="I4" s="326"/>
      <c r="J4" s="326"/>
      <c r="K4" s="326"/>
      <c r="L4" s="324" t="s">
        <v>222</v>
      </c>
    </row>
    <row r="5" spans="2:12" s="32" customFormat="1" ht="30.75" customHeight="1" thickBot="1">
      <c r="B5" s="617" t="s">
        <v>223</v>
      </c>
      <c r="C5" s="618"/>
      <c r="D5" s="619"/>
      <c r="E5" s="412" t="s">
        <v>224</v>
      </c>
      <c r="F5" s="413" t="s">
        <v>225</v>
      </c>
      <c r="G5" s="413" t="s">
        <v>226</v>
      </c>
      <c r="H5" s="414" t="s">
        <v>227</v>
      </c>
      <c r="I5" s="414" t="s">
        <v>228</v>
      </c>
      <c r="J5" s="413" t="s">
        <v>229</v>
      </c>
      <c r="K5" s="413" t="s">
        <v>230</v>
      </c>
      <c r="L5" s="415" t="s">
        <v>231</v>
      </c>
    </row>
    <row r="6" spans="2:38" s="5" customFormat="1" ht="14.25" customHeight="1" thickTop="1">
      <c r="B6" s="416">
        <v>1</v>
      </c>
      <c r="C6" s="620" t="s">
        <v>39</v>
      </c>
      <c r="D6" s="621"/>
      <c r="E6" s="327">
        <v>908.9708170905178</v>
      </c>
      <c r="F6" s="328">
        <v>21509.83830785817</v>
      </c>
      <c r="G6" s="328">
        <v>631.0122817576557</v>
      </c>
      <c r="H6" s="328">
        <v>250.09547633121946</v>
      </c>
      <c r="I6" s="328">
        <v>323.389129016343</v>
      </c>
      <c r="J6" s="328">
        <v>243.95563737981695</v>
      </c>
      <c r="K6" s="328">
        <v>53475.738350566295</v>
      </c>
      <c r="L6" s="329">
        <v>77343.00000000001</v>
      </c>
      <c r="N6" s="1"/>
      <c r="O6" s="1"/>
      <c r="P6" s="1"/>
      <c r="Q6" s="1"/>
      <c r="R6" s="1"/>
      <c r="S6" s="1"/>
      <c r="T6" s="1"/>
      <c r="AL6" s="1"/>
    </row>
    <row r="7" spans="2:38" s="5" customFormat="1" ht="14.25" customHeight="1">
      <c r="B7" s="417">
        <v>2</v>
      </c>
      <c r="C7" s="622" t="s">
        <v>235</v>
      </c>
      <c r="D7" s="623"/>
      <c r="E7" s="330">
        <v>108.11116174675956</v>
      </c>
      <c r="F7" s="331">
        <v>2090.579885319365</v>
      </c>
      <c r="G7" s="331">
        <v>94.86034944313288</v>
      </c>
      <c r="H7" s="331">
        <v>1.0861296586771356</v>
      </c>
      <c r="I7" s="331">
        <v>170.4425749397788</v>
      </c>
      <c r="J7" s="331">
        <v>57.851526939673775</v>
      </c>
      <c r="K7" s="331">
        <v>16057.068371952613</v>
      </c>
      <c r="L7" s="332">
        <v>18580</v>
      </c>
      <c r="N7" s="1"/>
      <c r="O7" s="1"/>
      <c r="P7" s="1"/>
      <c r="Q7" s="1"/>
      <c r="R7" s="1"/>
      <c r="S7" s="1"/>
      <c r="T7" s="1"/>
      <c r="AL7" s="1"/>
    </row>
    <row r="8" spans="2:38" s="5" customFormat="1" ht="14.25" customHeight="1">
      <c r="B8" s="418">
        <v>3</v>
      </c>
      <c r="C8" s="615" t="s">
        <v>40</v>
      </c>
      <c r="D8" s="616"/>
      <c r="E8" s="330">
        <v>150.62596781583116</v>
      </c>
      <c r="F8" s="331">
        <v>5505.381952049877</v>
      </c>
      <c r="G8" s="331">
        <v>162.14038429790645</v>
      </c>
      <c r="H8" s="331">
        <v>37.35330612591095</v>
      </c>
      <c r="I8" s="331">
        <v>71.19313487329</v>
      </c>
      <c r="J8" s="331">
        <v>43.65163265079897</v>
      </c>
      <c r="K8" s="331">
        <v>10038.653622186393</v>
      </c>
      <c r="L8" s="332">
        <v>16009.000000000007</v>
      </c>
      <c r="N8" s="1"/>
      <c r="O8" s="1"/>
      <c r="P8" s="1"/>
      <c r="Q8" s="1"/>
      <c r="R8" s="1"/>
      <c r="S8" s="1"/>
      <c r="T8" s="1"/>
      <c r="AL8" s="1"/>
    </row>
    <row r="9" spans="2:38" s="5" customFormat="1" ht="14.25" customHeight="1">
      <c r="B9" s="419">
        <v>4</v>
      </c>
      <c r="C9" s="615" t="s">
        <v>236</v>
      </c>
      <c r="D9" s="616"/>
      <c r="E9" s="330">
        <v>85.71657366694089</v>
      </c>
      <c r="F9" s="331">
        <v>1777.3529710791368</v>
      </c>
      <c r="G9" s="331">
        <v>70.20491741478749</v>
      </c>
      <c r="H9" s="331">
        <v>51.62605859978553</v>
      </c>
      <c r="I9" s="331">
        <v>183.1904294811008</v>
      </c>
      <c r="J9" s="331">
        <v>-19.963560134240687</v>
      </c>
      <c r="K9" s="331">
        <v>8358.872609892498</v>
      </c>
      <c r="L9" s="332">
        <v>10507.00000000001</v>
      </c>
      <c r="N9" s="1"/>
      <c r="O9" s="1"/>
      <c r="P9" s="1"/>
      <c r="Q9" s="1"/>
      <c r="R9" s="1"/>
      <c r="S9" s="1"/>
      <c r="T9" s="1"/>
      <c r="AL9" s="1"/>
    </row>
    <row r="10" spans="2:38" s="5" customFormat="1" ht="14.25" customHeight="1">
      <c r="B10" s="419">
        <v>5</v>
      </c>
      <c r="C10" s="615" t="s">
        <v>237</v>
      </c>
      <c r="D10" s="616"/>
      <c r="E10" s="330">
        <v>195.10996765136156</v>
      </c>
      <c r="F10" s="331">
        <v>2866.428743514882</v>
      </c>
      <c r="G10" s="331">
        <v>116.509699932187</v>
      </c>
      <c r="H10" s="331">
        <v>0.5612740235633197</v>
      </c>
      <c r="I10" s="331">
        <v>2.323829353596459</v>
      </c>
      <c r="J10" s="331">
        <v>15.376595144865817</v>
      </c>
      <c r="K10" s="331">
        <v>35717.68989037955</v>
      </c>
      <c r="L10" s="332">
        <v>38914.00000000001</v>
      </c>
      <c r="N10" s="1"/>
      <c r="O10" s="1"/>
      <c r="P10" s="1"/>
      <c r="Q10" s="1"/>
      <c r="R10" s="1"/>
      <c r="S10" s="1"/>
      <c r="T10" s="1"/>
      <c r="AL10" s="1"/>
    </row>
    <row r="11" spans="2:38" s="5" customFormat="1" ht="14.25" customHeight="1">
      <c r="B11" s="419">
        <v>6</v>
      </c>
      <c r="C11" s="615" t="s">
        <v>238</v>
      </c>
      <c r="D11" s="616"/>
      <c r="E11" s="330">
        <v>7.585094967717065</v>
      </c>
      <c r="F11" s="331">
        <v>379.2774038467206</v>
      </c>
      <c r="G11" s="331">
        <v>58.318094813729125</v>
      </c>
      <c r="H11" s="331">
        <v>90.87804195652005</v>
      </c>
      <c r="I11" s="331">
        <v>77.03888087112269</v>
      </c>
      <c r="J11" s="331">
        <v>-17.59267773397847</v>
      </c>
      <c r="K11" s="331">
        <v>3557.4951612781656</v>
      </c>
      <c r="L11" s="332">
        <v>4152.999999999996</v>
      </c>
      <c r="N11" s="1"/>
      <c r="O11" s="1"/>
      <c r="P11" s="1"/>
      <c r="Q11" s="1"/>
      <c r="R11" s="1"/>
      <c r="S11" s="1"/>
      <c r="T11" s="1"/>
      <c r="AL11" s="1"/>
    </row>
    <row r="12" spans="2:38" s="5" customFormat="1" ht="14.25" customHeight="1">
      <c r="B12" s="419">
        <v>7</v>
      </c>
      <c r="C12" s="615" t="s">
        <v>239</v>
      </c>
      <c r="D12" s="616"/>
      <c r="E12" s="330">
        <v>3236.6609519163158</v>
      </c>
      <c r="F12" s="331">
        <v>65007.39270931779</v>
      </c>
      <c r="G12" s="331">
        <v>1772.1762996402576</v>
      </c>
      <c r="H12" s="331">
        <v>9.781307426739932</v>
      </c>
      <c r="I12" s="331">
        <v>52.65879680116476</v>
      </c>
      <c r="J12" s="331">
        <v>495.4012952772692</v>
      </c>
      <c r="K12" s="331">
        <v>230705.92863962066</v>
      </c>
      <c r="L12" s="332">
        <v>301280.00000000023</v>
      </c>
      <c r="N12" s="1"/>
      <c r="O12" s="1"/>
      <c r="P12" s="1"/>
      <c r="Q12" s="1"/>
      <c r="R12" s="1"/>
      <c r="S12" s="1"/>
      <c r="T12" s="1"/>
      <c r="AL12" s="1"/>
    </row>
    <row r="13" spans="2:38" s="5" customFormat="1" ht="14.25" customHeight="1">
      <c r="B13" s="419">
        <v>8</v>
      </c>
      <c r="C13" s="615" t="s">
        <v>41</v>
      </c>
      <c r="D13" s="616"/>
      <c r="E13" s="330">
        <v>20.460477520329118</v>
      </c>
      <c r="F13" s="331">
        <v>693.850077574598</v>
      </c>
      <c r="G13" s="331">
        <v>38.93304035345336</v>
      </c>
      <c r="H13" s="331">
        <v>8.68362587478538</v>
      </c>
      <c r="I13" s="331">
        <v>52.32938606884552</v>
      </c>
      <c r="J13" s="331">
        <v>-10.749798958630661</v>
      </c>
      <c r="K13" s="331">
        <v>6401.493191566613</v>
      </c>
      <c r="L13" s="332">
        <v>7204.999999999994</v>
      </c>
      <c r="N13" s="1"/>
      <c r="O13" s="1"/>
      <c r="P13" s="1"/>
      <c r="Q13" s="1"/>
      <c r="R13" s="1"/>
      <c r="S13" s="1"/>
      <c r="T13" s="1"/>
      <c r="AL13" s="1"/>
    </row>
    <row r="14" spans="2:38" s="5" customFormat="1" ht="14.25" customHeight="1">
      <c r="B14" s="419">
        <v>9</v>
      </c>
      <c r="C14" s="615" t="s">
        <v>60</v>
      </c>
      <c r="D14" s="616"/>
      <c r="E14" s="330">
        <v>366.3797427427313</v>
      </c>
      <c r="F14" s="331">
        <v>4437.832891245512</v>
      </c>
      <c r="G14" s="331">
        <v>1353.8389302768535</v>
      </c>
      <c r="H14" s="331">
        <v>675.0191450812781</v>
      </c>
      <c r="I14" s="331">
        <v>5043.550255980645</v>
      </c>
      <c r="J14" s="331">
        <v>338.41843259413514</v>
      </c>
      <c r="K14" s="331">
        <v>101561.96060207895</v>
      </c>
      <c r="L14" s="332">
        <v>113777.0000000001</v>
      </c>
      <c r="N14" s="1"/>
      <c r="O14" s="1"/>
      <c r="P14" s="1"/>
      <c r="Q14" s="1"/>
      <c r="R14" s="1"/>
      <c r="S14" s="1"/>
      <c r="T14" s="1"/>
      <c r="AL14" s="1"/>
    </row>
    <row r="15" spans="2:38" s="5" customFormat="1" ht="14.25" customHeight="1">
      <c r="B15" s="419">
        <v>10</v>
      </c>
      <c r="C15" s="615" t="s">
        <v>213</v>
      </c>
      <c r="D15" s="616"/>
      <c r="E15" s="330">
        <v>411.96058159770047</v>
      </c>
      <c r="F15" s="331">
        <v>8403.751415792589</v>
      </c>
      <c r="G15" s="331">
        <v>5034.318298837142</v>
      </c>
      <c r="H15" s="331">
        <v>469.96190571176567</v>
      </c>
      <c r="I15" s="331">
        <v>1426.5816332181305</v>
      </c>
      <c r="J15" s="331">
        <v>196.45213748720533</v>
      </c>
      <c r="K15" s="331">
        <v>40120.97402735548</v>
      </c>
      <c r="L15" s="332">
        <v>56064.000000000015</v>
      </c>
      <c r="N15" s="1"/>
      <c r="O15" s="1"/>
      <c r="P15" s="1"/>
      <c r="Q15" s="1"/>
      <c r="R15" s="1"/>
      <c r="S15" s="1"/>
      <c r="T15" s="1"/>
      <c r="AL15" s="1"/>
    </row>
    <row r="16" spans="2:38" s="5" customFormat="1" ht="14.25" customHeight="1">
      <c r="B16" s="419">
        <v>11</v>
      </c>
      <c r="C16" s="615" t="s">
        <v>42</v>
      </c>
      <c r="D16" s="616"/>
      <c r="E16" s="330">
        <v>92.20081914347188</v>
      </c>
      <c r="F16" s="331">
        <v>1508.3073116276175</v>
      </c>
      <c r="G16" s="331">
        <v>1257.9540313473747</v>
      </c>
      <c r="H16" s="331">
        <v>33.547309235650715</v>
      </c>
      <c r="I16" s="331">
        <v>102.9964204572199</v>
      </c>
      <c r="J16" s="331">
        <v>9.361754205960231</v>
      </c>
      <c r="K16" s="331">
        <v>21827.632353982714</v>
      </c>
      <c r="L16" s="332">
        <v>24832.000000000007</v>
      </c>
      <c r="N16" s="1"/>
      <c r="O16" s="1"/>
      <c r="P16" s="1"/>
      <c r="Q16" s="1"/>
      <c r="R16" s="1"/>
      <c r="S16" s="1"/>
      <c r="T16" s="1"/>
      <c r="AL16" s="1"/>
    </row>
    <row r="17" spans="2:38" s="5" customFormat="1" ht="14.25" customHeight="1">
      <c r="B17" s="419">
        <v>12</v>
      </c>
      <c r="C17" s="615" t="s">
        <v>61</v>
      </c>
      <c r="D17" s="616"/>
      <c r="E17" s="330">
        <v>176.90389519023117</v>
      </c>
      <c r="F17" s="331">
        <v>9408.252106401747</v>
      </c>
      <c r="G17" s="331">
        <v>1162.4473408454016</v>
      </c>
      <c r="H17" s="331">
        <v>624.6179186475632</v>
      </c>
      <c r="I17" s="331">
        <v>739.528373768462</v>
      </c>
      <c r="J17" s="331">
        <v>-55.11605902267402</v>
      </c>
      <c r="K17" s="331">
        <v>135014.36642416933</v>
      </c>
      <c r="L17" s="332">
        <v>147071.00000000006</v>
      </c>
      <c r="N17" s="1"/>
      <c r="O17" s="1"/>
      <c r="P17" s="1"/>
      <c r="Q17" s="1"/>
      <c r="R17" s="1"/>
      <c r="S17" s="1"/>
      <c r="T17" s="1"/>
      <c r="AL17" s="1"/>
    </row>
    <row r="18" spans="2:38" s="5" customFormat="1" ht="14.25" customHeight="1">
      <c r="B18" s="419">
        <v>13</v>
      </c>
      <c r="C18" s="615" t="s">
        <v>62</v>
      </c>
      <c r="D18" s="616"/>
      <c r="E18" s="330">
        <v>93.4945272192637</v>
      </c>
      <c r="F18" s="331">
        <v>1348.0918518264775</v>
      </c>
      <c r="G18" s="331">
        <v>295.44331653767324</v>
      </c>
      <c r="H18" s="331">
        <v>3050.91786726823</v>
      </c>
      <c r="I18" s="331">
        <v>4085.1284189315074</v>
      </c>
      <c r="J18" s="331">
        <v>261.83284628193496</v>
      </c>
      <c r="K18" s="331">
        <v>31574.091171934917</v>
      </c>
      <c r="L18" s="332">
        <v>40709.00000000001</v>
      </c>
      <c r="N18" s="1"/>
      <c r="O18" s="1"/>
      <c r="P18" s="1"/>
      <c r="Q18" s="1"/>
      <c r="R18" s="1"/>
      <c r="S18" s="1"/>
      <c r="T18" s="1"/>
      <c r="AL18" s="1"/>
    </row>
    <row r="19" spans="2:38" s="5" customFormat="1" ht="14.25" customHeight="1">
      <c r="B19" s="419">
        <v>14</v>
      </c>
      <c r="C19" s="615" t="s">
        <v>240</v>
      </c>
      <c r="D19" s="616"/>
      <c r="E19" s="330">
        <v>15.636552501728104</v>
      </c>
      <c r="F19" s="331">
        <v>380.28159921732725</v>
      </c>
      <c r="G19" s="331">
        <v>131.26212603256764</v>
      </c>
      <c r="H19" s="331">
        <v>1017.9360393586061</v>
      </c>
      <c r="I19" s="331">
        <v>1226.6895833323933</v>
      </c>
      <c r="J19" s="331">
        <v>225.84477787619966</v>
      </c>
      <c r="K19" s="331">
        <v>79278.3493216812</v>
      </c>
      <c r="L19" s="332">
        <v>82276.00000000003</v>
      </c>
      <c r="N19" s="1"/>
      <c r="O19" s="1"/>
      <c r="P19" s="1"/>
      <c r="Q19" s="1"/>
      <c r="R19" s="1"/>
      <c r="S19" s="1"/>
      <c r="T19" s="1"/>
      <c r="AL19" s="1"/>
    </row>
    <row r="20" spans="2:38" s="5" customFormat="1" ht="14.25" customHeight="1">
      <c r="B20" s="419">
        <v>15</v>
      </c>
      <c r="C20" s="615" t="s">
        <v>43</v>
      </c>
      <c r="D20" s="616"/>
      <c r="E20" s="330">
        <v>80.8665480191763</v>
      </c>
      <c r="F20" s="331">
        <v>1474.3815950852666</v>
      </c>
      <c r="G20" s="331">
        <v>541.0166435309978</v>
      </c>
      <c r="H20" s="331">
        <v>2035.778035127056</v>
      </c>
      <c r="I20" s="331">
        <v>5260.611810625632</v>
      </c>
      <c r="J20" s="331">
        <v>54.393095996250736</v>
      </c>
      <c r="K20" s="331">
        <v>62869.952271615635</v>
      </c>
      <c r="L20" s="332">
        <v>72317.00000000001</v>
      </c>
      <c r="N20" s="1"/>
      <c r="O20" s="1"/>
      <c r="P20" s="1"/>
      <c r="Q20" s="1"/>
      <c r="R20" s="1"/>
      <c r="S20" s="1"/>
      <c r="T20" s="1"/>
      <c r="AL20" s="1"/>
    </row>
    <row r="21" spans="2:38" s="5" customFormat="1" ht="14.25" customHeight="1">
      <c r="B21" s="419">
        <v>16</v>
      </c>
      <c r="C21" s="615" t="s">
        <v>44</v>
      </c>
      <c r="D21" s="616"/>
      <c r="E21" s="330">
        <v>28.582577405439853</v>
      </c>
      <c r="F21" s="331">
        <v>678.196947441986</v>
      </c>
      <c r="G21" s="331">
        <v>219.76493716113822</v>
      </c>
      <c r="H21" s="331">
        <v>240.86902302939112</v>
      </c>
      <c r="I21" s="331">
        <v>3590.707138718651</v>
      </c>
      <c r="J21" s="331">
        <v>-31.690497918497154</v>
      </c>
      <c r="K21" s="331">
        <v>71361.56987416193</v>
      </c>
      <c r="L21" s="332">
        <v>76088.00000000003</v>
      </c>
      <c r="N21" s="1"/>
      <c r="O21" s="1"/>
      <c r="P21" s="1"/>
      <c r="Q21" s="1"/>
      <c r="R21" s="1"/>
      <c r="S21" s="1"/>
      <c r="T21" s="1"/>
      <c r="AL21" s="1"/>
    </row>
    <row r="22" spans="2:38" s="5" customFormat="1" ht="14.25" customHeight="1">
      <c r="B22" s="419">
        <v>17</v>
      </c>
      <c r="C22" s="615" t="s">
        <v>45</v>
      </c>
      <c r="D22" s="616"/>
      <c r="E22" s="330">
        <v>289.2180991948688</v>
      </c>
      <c r="F22" s="331">
        <v>1995.3264504747863</v>
      </c>
      <c r="G22" s="331">
        <v>153.23804526847184</v>
      </c>
      <c r="H22" s="331">
        <v>119.84271384564894</v>
      </c>
      <c r="I22" s="331">
        <v>978.5670552662759</v>
      </c>
      <c r="J22" s="331">
        <v>-20.557018704498606</v>
      </c>
      <c r="K22" s="331">
        <v>177443.36465465438</v>
      </c>
      <c r="L22" s="332">
        <v>180958.99999999994</v>
      </c>
      <c r="N22" s="1"/>
      <c r="O22" s="1"/>
      <c r="P22" s="1"/>
      <c r="Q22" s="1"/>
      <c r="R22" s="1"/>
      <c r="S22" s="1"/>
      <c r="T22" s="1"/>
      <c r="AL22" s="1"/>
    </row>
    <row r="23" spans="2:38" s="5" customFormat="1" ht="14.25" customHeight="1">
      <c r="B23" s="419">
        <v>18</v>
      </c>
      <c r="C23" s="615" t="s">
        <v>46</v>
      </c>
      <c r="D23" s="616"/>
      <c r="E23" s="330">
        <v>10.793296138769897</v>
      </c>
      <c r="F23" s="331">
        <v>1745.5062019564793</v>
      </c>
      <c r="G23" s="331">
        <v>553.3643822573069</v>
      </c>
      <c r="H23" s="331">
        <v>48.18996857820008</v>
      </c>
      <c r="I23" s="331">
        <v>164.15429908860523</v>
      </c>
      <c r="J23" s="331">
        <v>41.22285949326922</v>
      </c>
      <c r="K23" s="331">
        <v>33619.76899248736</v>
      </c>
      <c r="L23" s="332">
        <v>36182.99999999999</v>
      </c>
      <c r="N23" s="1"/>
      <c r="O23" s="1"/>
      <c r="P23" s="1"/>
      <c r="Q23" s="1"/>
      <c r="R23" s="1"/>
      <c r="S23" s="1"/>
      <c r="T23" s="1"/>
      <c r="AL23" s="1"/>
    </row>
    <row r="24" spans="2:38" s="5" customFormat="1" ht="14.25" customHeight="1">
      <c r="B24" s="419">
        <v>19</v>
      </c>
      <c r="C24" s="615" t="s">
        <v>47</v>
      </c>
      <c r="D24" s="616"/>
      <c r="E24" s="330">
        <v>6.236086384691746</v>
      </c>
      <c r="F24" s="331">
        <v>336.4935784162735</v>
      </c>
      <c r="G24" s="331">
        <v>87.97972303742333</v>
      </c>
      <c r="H24" s="331">
        <v>3.458548939047799</v>
      </c>
      <c r="I24" s="331">
        <v>51.90779208065237</v>
      </c>
      <c r="J24" s="331">
        <v>-5.567685242448458</v>
      </c>
      <c r="K24" s="331">
        <v>10241.491956384363</v>
      </c>
      <c r="L24" s="332">
        <v>10722.000000000004</v>
      </c>
      <c r="N24" s="1"/>
      <c r="O24" s="1"/>
      <c r="P24" s="1"/>
      <c r="Q24" s="1"/>
      <c r="R24" s="1"/>
      <c r="S24" s="1"/>
      <c r="T24" s="1"/>
      <c r="AL24" s="1"/>
    </row>
    <row r="25" spans="2:38" s="5" customFormat="1" ht="14.25" customHeight="1">
      <c r="B25" s="419">
        <v>20</v>
      </c>
      <c r="C25" s="631" t="s">
        <v>241</v>
      </c>
      <c r="D25" s="625"/>
      <c r="E25" s="330">
        <v>189.41872234412617</v>
      </c>
      <c r="F25" s="331">
        <v>3359.2098514592685</v>
      </c>
      <c r="G25" s="331">
        <v>916.8626549200483</v>
      </c>
      <c r="H25" s="331">
        <v>430.35342579714097</v>
      </c>
      <c r="I25" s="331">
        <v>1614.0780451677958</v>
      </c>
      <c r="J25" s="331">
        <v>26.96548979533461</v>
      </c>
      <c r="K25" s="331">
        <v>63844.11181051623</v>
      </c>
      <c r="L25" s="332">
        <v>70380.99999999994</v>
      </c>
      <c r="N25" s="1"/>
      <c r="O25" s="1"/>
      <c r="P25" s="1"/>
      <c r="Q25" s="1"/>
      <c r="R25" s="1"/>
      <c r="S25" s="1"/>
      <c r="T25" s="1"/>
      <c r="AL25" s="1"/>
    </row>
    <row r="26" spans="2:38" s="5" customFormat="1" ht="14.25" customHeight="1">
      <c r="B26" s="420">
        <v>21</v>
      </c>
      <c r="C26" s="622" t="s">
        <v>242</v>
      </c>
      <c r="D26" s="623"/>
      <c r="E26" s="330">
        <v>518.542304489314</v>
      </c>
      <c r="F26" s="331">
        <v>28351.463310568823</v>
      </c>
      <c r="G26" s="331">
        <v>7813.450658469856</v>
      </c>
      <c r="H26" s="331">
        <v>24394.76926006865</v>
      </c>
      <c r="I26" s="331">
        <v>230149.6769380034</v>
      </c>
      <c r="J26" s="331">
        <v>21.642667703436693</v>
      </c>
      <c r="K26" s="331">
        <v>14664.454860696755</v>
      </c>
      <c r="L26" s="332">
        <v>305914.00000000023</v>
      </c>
      <c r="N26" s="1"/>
      <c r="O26" s="1"/>
      <c r="P26" s="1"/>
      <c r="Q26" s="1"/>
      <c r="R26" s="1"/>
      <c r="S26" s="1"/>
      <c r="T26" s="1"/>
      <c r="AL26" s="1"/>
    </row>
    <row r="27" spans="2:38" s="5" customFormat="1" ht="14.25" customHeight="1">
      <c r="B27" s="419">
        <v>22</v>
      </c>
      <c r="C27" s="615" t="s">
        <v>243</v>
      </c>
      <c r="D27" s="616"/>
      <c r="E27" s="330">
        <v>0</v>
      </c>
      <c r="F27" s="331">
        <v>0</v>
      </c>
      <c r="G27" s="331">
        <v>0</v>
      </c>
      <c r="H27" s="331">
        <v>158077.91019444412</v>
      </c>
      <c r="I27" s="331">
        <v>80832.08980555586</v>
      </c>
      <c r="J27" s="331">
        <v>0</v>
      </c>
      <c r="K27" s="331">
        <v>0</v>
      </c>
      <c r="L27" s="332">
        <v>238910</v>
      </c>
      <c r="N27" s="1"/>
      <c r="O27" s="1"/>
      <c r="P27" s="1"/>
      <c r="Q27" s="1"/>
      <c r="R27" s="1"/>
      <c r="S27" s="1"/>
      <c r="T27" s="1"/>
      <c r="AL27" s="1"/>
    </row>
    <row r="28" spans="2:38" s="5" customFormat="1" ht="14.25" customHeight="1">
      <c r="B28" s="419">
        <v>23</v>
      </c>
      <c r="C28" s="615" t="s">
        <v>244</v>
      </c>
      <c r="D28" s="616"/>
      <c r="E28" s="330">
        <v>1674.2194864893243</v>
      </c>
      <c r="F28" s="331">
        <v>62561.22446896316</v>
      </c>
      <c r="G28" s="331">
        <v>11088.563627426736</v>
      </c>
      <c r="H28" s="331">
        <v>1631.808538136725</v>
      </c>
      <c r="I28" s="331">
        <v>3530.5321110951686</v>
      </c>
      <c r="J28" s="331">
        <v>74.4297014583823</v>
      </c>
      <c r="K28" s="331">
        <v>45224.222066430506</v>
      </c>
      <c r="L28" s="332">
        <v>125785</v>
      </c>
      <c r="N28" s="1"/>
      <c r="O28" s="1"/>
      <c r="P28" s="1"/>
      <c r="Q28" s="1"/>
      <c r="R28" s="1"/>
      <c r="S28" s="1"/>
      <c r="T28" s="1"/>
      <c r="AL28" s="1"/>
    </row>
    <row r="29" spans="2:38" s="5" customFormat="1" ht="14.25" customHeight="1">
      <c r="B29" s="419">
        <v>24</v>
      </c>
      <c r="C29" s="615" t="s">
        <v>64</v>
      </c>
      <c r="D29" s="616"/>
      <c r="E29" s="330">
        <v>2216.5506837562343</v>
      </c>
      <c r="F29" s="331">
        <v>49660.95674745591</v>
      </c>
      <c r="G29" s="331">
        <v>20078.13050980865</v>
      </c>
      <c r="H29" s="331">
        <v>1301.2183835095177</v>
      </c>
      <c r="I29" s="331">
        <v>2041.5129198979735</v>
      </c>
      <c r="J29" s="331">
        <v>18.367152169101633</v>
      </c>
      <c r="K29" s="331">
        <v>14772.263603402589</v>
      </c>
      <c r="L29" s="332">
        <v>90088.99999999997</v>
      </c>
      <c r="N29" s="1"/>
      <c r="O29" s="1"/>
      <c r="P29" s="1"/>
      <c r="Q29" s="1"/>
      <c r="R29" s="1"/>
      <c r="S29" s="1"/>
      <c r="T29" s="1"/>
      <c r="AL29" s="1"/>
    </row>
    <row r="30" spans="2:38" s="5" customFormat="1" ht="14.25" customHeight="1">
      <c r="B30" s="419">
        <v>25</v>
      </c>
      <c r="C30" s="615" t="s">
        <v>245</v>
      </c>
      <c r="D30" s="616"/>
      <c r="E30" s="330">
        <v>10654.253560420437</v>
      </c>
      <c r="F30" s="331">
        <v>285597.35813115</v>
      </c>
      <c r="G30" s="331">
        <v>17661.281464698568</v>
      </c>
      <c r="H30" s="331">
        <v>9536.625301370948</v>
      </c>
      <c r="I30" s="331">
        <v>83064.41992163329</v>
      </c>
      <c r="J30" s="331">
        <v>1080.1972058859612</v>
      </c>
      <c r="K30" s="331">
        <v>836515.8644148406</v>
      </c>
      <c r="L30" s="332">
        <v>1244109.9999999998</v>
      </c>
      <c r="N30" s="1"/>
      <c r="O30" s="1"/>
      <c r="P30" s="1"/>
      <c r="Q30" s="1"/>
      <c r="R30" s="1"/>
      <c r="S30" s="1"/>
      <c r="T30" s="1"/>
      <c r="AL30" s="1"/>
    </row>
    <row r="31" spans="2:38" s="5" customFormat="1" ht="14.25" customHeight="1">
      <c r="B31" s="419">
        <v>26</v>
      </c>
      <c r="C31" s="615" t="s">
        <v>51</v>
      </c>
      <c r="D31" s="616"/>
      <c r="E31" s="330">
        <v>3654.392552496814</v>
      </c>
      <c r="F31" s="331">
        <v>244184.39870984558</v>
      </c>
      <c r="G31" s="331">
        <v>19568.84338552467</v>
      </c>
      <c r="H31" s="331">
        <v>11225.796947008243</v>
      </c>
      <c r="I31" s="331">
        <v>21680.9172510161</v>
      </c>
      <c r="J31" s="331">
        <v>176.91907924421497</v>
      </c>
      <c r="K31" s="331">
        <v>139938.73207486415</v>
      </c>
      <c r="L31" s="332">
        <v>440429.99999999977</v>
      </c>
      <c r="N31" s="1"/>
      <c r="O31" s="1"/>
      <c r="P31" s="1"/>
      <c r="Q31" s="1"/>
      <c r="R31" s="1"/>
      <c r="S31" s="1"/>
      <c r="T31" s="1"/>
      <c r="AL31" s="1"/>
    </row>
    <row r="32" spans="2:38" s="5" customFormat="1" ht="14.25" customHeight="1">
      <c r="B32" s="419">
        <v>27</v>
      </c>
      <c r="C32" s="615" t="s">
        <v>52</v>
      </c>
      <c r="D32" s="616"/>
      <c r="E32" s="330">
        <v>2395.066731568761</v>
      </c>
      <c r="F32" s="331">
        <v>1048477.0931957493</v>
      </c>
      <c r="G32" s="331">
        <v>9317.524367672368</v>
      </c>
      <c r="H32" s="331">
        <v>2327.789158704257</v>
      </c>
      <c r="I32" s="331">
        <v>7458.592398834848</v>
      </c>
      <c r="J32" s="331">
        <v>63.00727468267361</v>
      </c>
      <c r="K32" s="331">
        <v>66015.92687278762</v>
      </c>
      <c r="L32" s="332">
        <v>1136054.9999999998</v>
      </c>
      <c r="N32" s="1"/>
      <c r="O32" s="1"/>
      <c r="P32" s="1"/>
      <c r="Q32" s="1"/>
      <c r="R32" s="1"/>
      <c r="S32" s="1"/>
      <c r="T32" s="1"/>
      <c r="AL32" s="1"/>
    </row>
    <row r="33" spans="2:38" s="5" customFormat="1" ht="14.25" customHeight="1">
      <c r="B33" s="419">
        <v>28</v>
      </c>
      <c r="C33" s="615" t="s">
        <v>246</v>
      </c>
      <c r="D33" s="616"/>
      <c r="E33" s="330">
        <v>4428.568183424134</v>
      </c>
      <c r="F33" s="331">
        <v>129046.29739982258</v>
      </c>
      <c r="G33" s="331">
        <v>16564.543067709557</v>
      </c>
      <c r="H33" s="331">
        <v>8854.009262542246</v>
      </c>
      <c r="I33" s="331">
        <v>21773.51003609417</v>
      </c>
      <c r="J33" s="331">
        <v>453.26381969298035</v>
      </c>
      <c r="K33" s="331">
        <v>245925.80823071432</v>
      </c>
      <c r="L33" s="332">
        <v>427046</v>
      </c>
      <c r="N33" s="1"/>
      <c r="O33" s="1"/>
      <c r="P33" s="1"/>
      <c r="Q33" s="1"/>
      <c r="R33" s="1"/>
      <c r="S33" s="1"/>
      <c r="T33" s="1"/>
      <c r="AL33" s="1"/>
    </row>
    <row r="34" spans="2:38" s="5" customFormat="1" ht="14.25" customHeight="1">
      <c r="B34" s="419">
        <v>29</v>
      </c>
      <c r="C34" s="615" t="s">
        <v>214</v>
      </c>
      <c r="D34" s="616"/>
      <c r="E34" s="330">
        <v>4356.055830921458</v>
      </c>
      <c r="F34" s="331">
        <v>155178.50024236308</v>
      </c>
      <c r="G34" s="331">
        <v>31383.581197220075</v>
      </c>
      <c r="H34" s="331">
        <v>11969.521351123054</v>
      </c>
      <c r="I34" s="331">
        <v>52609.04148434878</v>
      </c>
      <c r="J34" s="331">
        <v>-20.32537623690892</v>
      </c>
      <c r="K34" s="331">
        <v>100183.62527026048</v>
      </c>
      <c r="L34" s="332">
        <v>355660</v>
      </c>
      <c r="N34" s="1"/>
      <c r="O34" s="1"/>
      <c r="P34" s="1"/>
      <c r="Q34" s="1"/>
      <c r="R34" s="1"/>
      <c r="S34" s="1"/>
      <c r="T34" s="1"/>
      <c r="AL34" s="1"/>
    </row>
    <row r="35" spans="2:38" s="5" customFormat="1" ht="14.25" customHeight="1">
      <c r="B35" s="419">
        <v>30</v>
      </c>
      <c r="C35" s="615" t="s">
        <v>247</v>
      </c>
      <c r="D35" s="616"/>
      <c r="E35" s="330">
        <v>144.26592117385715</v>
      </c>
      <c r="F35" s="331">
        <v>11586.513251170581</v>
      </c>
      <c r="G35" s="331">
        <v>574755.0724243553</v>
      </c>
      <c r="H35" s="331">
        <v>872.2399747766893</v>
      </c>
      <c r="I35" s="331">
        <v>1382.4286642326333</v>
      </c>
      <c r="J35" s="331">
        <v>7.563708148877682</v>
      </c>
      <c r="K35" s="331">
        <v>5205.9160561420385</v>
      </c>
      <c r="L35" s="332">
        <v>593954</v>
      </c>
      <c r="N35" s="1"/>
      <c r="O35" s="1"/>
      <c r="P35" s="1"/>
      <c r="Q35" s="1"/>
      <c r="R35" s="1"/>
      <c r="S35" s="1"/>
      <c r="T35" s="1"/>
      <c r="AL35" s="1"/>
    </row>
    <row r="36" spans="2:38" s="5" customFormat="1" ht="14.25" customHeight="1">
      <c r="B36" s="419">
        <v>31</v>
      </c>
      <c r="C36" s="615" t="s">
        <v>53</v>
      </c>
      <c r="D36" s="616"/>
      <c r="E36" s="330">
        <v>500.6285692153603</v>
      </c>
      <c r="F36" s="331">
        <v>132407.70855913626</v>
      </c>
      <c r="G36" s="331">
        <v>270176.8572772969</v>
      </c>
      <c r="H36" s="331">
        <v>1576.011669934444</v>
      </c>
      <c r="I36" s="331">
        <v>4262.9001811136795</v>
      </c>
      <c r="J36" s="331">
        <v>54.83113151833297</v>
      </c>
      <c r="K36" s="331">
        <v>107812.06261178503</v>
      </c>
      <c r="L36" s="332">
        <v>516791</v>
      </c>
      <c r="N36" s="1"/>
      <c r="O36" s="1"/>
      <c r="P36" s="1"/>
      <c r="Q36" s="1"/>
      <c r="R36" s="1"/>
      <c r="S36" s="1"/>
      <c r="T36" s="1"/>
      <c r="AL36" s="1"/>
    </row>
    <row r="37" spans="2:38" s="5" customFormat="1" ht="21.75" customHeight="1">
      <c r="B37" s="419">
        <v>32</v>
      </c>
      <c r="C37" s="624" t="s">
        <v>210</v>
      </c>
      <c r="D37" s="625"/>
      <c r="E37" s="330">
        <v>4716.548255909111</v>
      </c>
      <c r="F37" s="331">
        <v>127481.12718255668</v>
      </c>
      <c r="G37" s="331">
        <v>330042.75062018656</v>
      </c>
      <c r="H37" s="331">
        <v>2.6199103775537247</v>
      </c>
      <c r="I37" s="331">
        <v>7.983439126642024</v>
      </c>
      <c r="J37" s="331">
        <v>0.07769450375773192</v>
      </c>
      <c r="K37" s="331">
        <v>5050.892897339694</v>
      </c>
      <c r="L37" s="332">
        <v>467302</v>
      </c>
      <c r="N37" s="1"/>
      <c r="O37" s="1"/>
      <c r="P37" s="1"/>
      <c r="Q37" s="1"/>
      <c r="R37" s="1"/>
      <c r="S37" s="1"/>
      <c r="T37" s="1"/>
      <c r="AL37" s="1"/>
    </row>
    <row r="38" spans="2:38" s="5" customFormat="1" ht="14.25" customHeight="1">
      <c r="B38" s="419">
        <v>33</v>
      </c>
      <c r="C38" s="615" t="s">
        <v>248</v>
      </c>
      <c r="D38" s="616"/>
      <c r="E38" s="330">
        <v>375.87103729158815</v>
      </c>
      <c r="F38" s="331">
        <v>40341.09575395431</v>
      </c>
      <c r="G38" s="331">
        <v>1132.7461718924988</v>
      </c>
      <c r="H38" s="331">
        <v>458.4181786016933</v>
      </c>
      <c r="I38" s="331">
        <v>825.9895137744479</v>
      </c>
      <c r="J38" s="331">
        <v>4.674192516306506</v>
      </c>
      <c r="K38" s="331">
        <v>9427.205151969152</v>
      </c>
      <c r="L38" s="332">
        <v>52565.99999999999</v>
      </c>
      <c r="N38" s="1"/>
      <c r="O38" s="1"/>
      <c r="P38" s="1"/>
      <c r="Q38" s="1"/>
      <c r="R38" s="1"/>
      <c r="S38" s="1"/>
      <c r="T38" s="1"/>
      <c r="AL38" s="1"/>
    </row>
    <row r="39" spans="2:38" s="5" customFormat="1" ht="14.25" customHeight="1">
      <c r="B39" s="419">
        <v>34</v>
      </c>
      <c r="C39" s="615" t="s">
        <v>65</v>
      </c>
      <c r="D39" s="616"/>
      <c r="E39" s="330">
        <v>6360.9211120691125</v>
      </c>
      <c r="F39" s="331">
        <v>187511.82241910262</v>
      </c>
      <c r="G39" s="331">
        <v>65324.69594623461</v>
      </c>
      <c r="H39" s="331">
        <v>30843.591658082274</v>
      </c>
      <c r="I39" s="331">
        <v>63280.76317191145</v>
      </c>
      <c r="J39" s="331">
        <v>247.5913882992973</v>
      </c>
      <c r="K39" s="331">
        <v>276422.61430430063</v>
      </c>
      <c r="L39" s="332">
        <v>629992</v>
      </c>
      <c r="N39" s="1"/>
      <c r="O39" s="1"/>
      <c r="P39" s="1"/>
      <c r="Q39" s="1"/>
      <c r="R39" s="1"/>
      <c r="S39" s="1"/>
      <c r="T39" s="1"/>
      <c r="AL39" s="1"/>
    </row>
    <row r="40" spans="2:38" s="5" customFormat="1" ht="14.25" customHeight="1">
      <c r="B40" s="419">
        <v>35</v>
      </c>
      <c r="C40" s="615" t="s">
        <v>66</v>
      </c>
      <c r="D40" s="616"/>
      <c r="E40" s="330">
        <v>71758.96462116668</v>
      </c>
      <c r="F40" s="331">
        <v>326923.328316435</v>
      </c>
      <c r="G40" s="331">
        <v>4167.925369538567</v>
      </c>
      <c r="H40" s="331">
        <v>243.49772248796376</v>
      </c>
      <c r="I40" s="331">
        <v>648.0161599284802</v>
      </c>
      <c r="J40" s="331">
        <v>1.467558287025828</v>
      </c>
      <c r="K40" s="331">
        <v>79141.80025215627</v>
      </c>
      <c r="L40" s="332">
        <v>482884.99999999994</v>
      </c>
      <c r="N40" s="1"/>
      <c r="O40" s="1"/>
      <c r="P40" s="1"/>
      <c r="Q40" s="1"/>
      <c r="R40" s="1"/>
      <c r="S40" s="1"/>
      <c r="T40" s="1"/>
      <c r="AL40" s="1"/>
    </row>
    <row r="41" spans="2:38" s="5" customFormat="1" ht="14.25" customHeight="1">
      <c r="B41" s="419">
        <v>36</v>
      </c>
      <c r="C41" s="615" t="s">
        <v>56</v>
      </c>
      <c r="D41" s="616"/>
      <c r="E41" s="330">
        <v>0</v>
      </c>
      <c r="F41" s="331">
        <v>0</v>
      </c>
      <c r="G41" s="331">
        <v>0</v>
      </c>
      <c r="H41" s="331">
        <v>0</v>
      </c>
      <c r="I41" s="331">
        <v>0</v>
      </c>
      <c r="J41" s="331">
        <v>0</v>
      </c>
      <c r="K41" s="331">
        <v>0</v>
      </c>
      <c r="L41" s="332">
        <v>0</v>
      </c>
      <c r="N41" s="1"/>
      <c r="O41" s="1"/>
      <c r="P41" s="1"/>
      <c r="Q41" s="1"/>
      <c r="R41" s="1"/>
      <c r="S41" s="1"/>
      <c r="T41" s="1"/>
      <c r="AL41" s="1"/>
    </row>
    <row r="42" spans="2:38" s="5" customFormat="1" ht="14.25" customHeight="1" thickBot="1">
      <c r="B42" s="421">
        <v>37</v>
      </c>
      <c r="C42" s="626" t="s">
        <v>38</v>
      </c>
      <c r="D42" s="627"/>
      <c r="E42" s="333">
        <v>-172.0280558925372</v>
      </c>
      <c r="F42" s="334">
        <v>-4412.4503696578995</v>
      </c>
      <c r="G42" s="334">
        <v>-1764.22335513936</v>
      </c>
      <c r="H42" s="334">
        <v>-1040.0914222268907</v>
      </c>
      <c r="I42" s="334">
        <v>-1648.459411502045</v>
      </c>
      <c r="J42" s="334">
        <v>-9.019247217933808</v>
      </c>
      <c r="K42" s="334">
        <v>-6207.72813836333</v>
      </c>
      <c r="L42" s="335">
        <v>-15253.999999999996</v>
      </c>
      <c r="N42" s="1"/>
      <c r="O42" s="1"/>
      <c r="P42" s="1"/>
      <c r="Q42" s="1"/>
      <c r="R42" s="1"/>
      <c r="S42" s="1"/>
      <c r="T42" s="1"/>
      <c r="AL42" s="1"/>
    </row>
    <row r="43" spans="2:38" s="5" customFormat="1" ht="14.25" customHeight="1" thickBot="1" thickTop="1">
      <c r="B43" s="600" t="s">
        <v>232</v>
      </c>
      <c r="C43" s="628"/>
      <c r="D43" s="628"/>
      <c r="E43" s="336">
        <v>120057.75325475763</v>
      </c>
      <c r="F43" s="337">
        <v>2959802.171170122</v>
      </c>
      <c r="G43" s="337">
        <v>1391963.3882306009</v>
      </c>
      <c r="H43" s="337">
        <v>271476.29320955824</v>
      </c>
      <c r="I43" s="337">
        <v>597116.9815731061</v>
      </c>
      <c r="J43" s="337">
        <v>4024.1787340632523</v>
      </c>
      <c r="K43" s="337">
        <v>3133164.2338277926</v>
      </c>
      <c r="L43" s="338">
        <v>8477605</v>
      </c>
      <c r="N43" s="1"/>
      <c r="O43" s="1"/>
      <c r="P43" s="1"/>
      <c r="Q43" s="1"/>
      <c r="R43" s="1"/>
      <c r="S43" s="1"/>
      <c r="T43" s="1"/>
      <c r="AL43" s="1"/>
    </row>
    <row r="44" spans="5:12" ht="12">
      <c r="E44" s="339"/>
      <c r="F44" s="339"/>
      <c r="G44" s="339"/>
      <c r="H44" s="339"/>
      <c r="I44" s="339"/>
      <c r="J44" s="339"/>
      <c r="K44" s="339"/>
      <c r="L44" s="339"/>
    </row>
    <row r="45" spans="2:12" s="6" customFormat="1" ht="15" customHeight="1" thickBot="1">
      <c r="B45" s="353" t="s">
        <v>255</v>
      </c>
      <c r="C45" s="326"/>
      <c r="D45" s="326"/>
      <c r="E45" s="326"/>
      <c r="F45" s="326"/>
      <c r="G45" s="326"/>
      <c r="H45" s="326"/>
      <c r="I45" s="326"/>
      <c r="J45" s="326"/>
      <c r="K45" s="326"/>
      <c r="L45" s="324" t="s">
        <v>222</v>
      </c>
    </row>
    <row r="46" spans="2:12" s="32" customFormat="1" ht="30.75" customHeight="1" thickBot="1">
      <c r="B46" s="617" t="s">
        <v>223</v>
      </c>
      <c r="C46" s="618"/>
      <c r="D46" s="619"/>
      <c r="E46" s="412" t="s">
        <v>224</v>
      </c>
      <c r="F46" s="413" t="s">
        <v>225</v>
      </c>
      <c r="G46" s="413" t="s">
        <v>226</v>
      </c>
      <c r="H46" s="414" t="s">
        <v>227</v>
      </c>
      <c r="I46" s="414" t="s">
        <v>228</v>
      </c>
      <c r="J46" s="413" t="s">
        <v>229</v>
      </c>
      <c r="K46" s="413" t="s">
        <v>230</v>
      </c>
      <c r="L46" s="415" t="s">
        <v>250</v>
      </c>
    </row>
    <row r="47" spans="2:38" s="5" customFormat="1" ht="14.25" customHeight="1" thickTop="1">
      <c r="B47" s="416">
        <v>1</v>
      </c>
      <c r="C47" s="620" t="s">
        <v>39</v>
      </c>
      <c r="D47" s="621"/>
      <c r="E47" s="340">
        <v>0.003375422190457601</v>
      </c>
      <c r="F47" s="341">
        <v>0.004030674262828578</v>
      </c>
      <c r="G47" s="341">
        <v>0.00036958902720184134</v>
      </c>
      <c r="H47" s="341">
        <v>0.0005805669656556729</v>
      </c>
      <c r="I47" s="341">
        <v>0.00026643493217490635</v>
      </c>
      <c r="J47" s="341">
        <v>0.014234778701121307</v>
      </c>
      <c r="K47" s="341">
        <v>0.010381640804762868</v>
      </c>
      <c r="L47" s="342">
        <v>0.005475287722855</v>
      </c>
      <c r="N47" s="1"/>
      <c r="O47" s="1"/>
      <c r="P47" s="1"/>
      <c r="Q47" s="1"/>
      <c r="R47" s="1"/>
      <c r="S47" s="1"/>
      <c r="T47" s="1"/>
      <c r="AL47" s="1"/>
    </row>
    <row r="48" spans="2:38" s="5" customFormat="1" ht="14.25" customHeight="1">
      <c r="B48" s="417">
        <v>2</v>
      </c>
      <c r="C48" s="622" t="s">
        <v>235</v>
      </c>
      <c r="D48" s="623"/>
      <c r="E48" s="343">
        <v>0.00040146592996706</v>
      </c>
      <c r="F48" s="344">
        <v>0.0003917484835330194</v>
      </c>
      <c r="G48" s="344">
        <v>5.556047843166858E-05</v>
      </c>
      <c r="H48" s="344">
        <v>2.5213210950353444E-06</v>
      </c>
      <c r="I48" s="344">
        <v>0.00014042480658495293</v>
      </c>
      <c r="J48" s="344">
        <v>0.003375628832983649</v>
      </c>
      <c r="K48" s="344">
        <v>0.00311727750484375</v>
      </c>
      <c r="L48" s="345">
        <v>0.001315320661089509</v>
      </c>
      <c r="N48" s="1"/>
      <c r="O48" s="1"/>
      <c r="P48" s="1"/>
      <c r="Q48" s="1"/>
      <c r="R48" s="1"/>
      <c r="S48" s="1"/>
      <c r="T48" s="1"/>
      <c r="AL48" s="1"/>
    </row>
    <row r="49" spans="2:38" s="5" customFormat="1" ht="14.25" customHeight="1">
      <c r="B49" s="418">
        <v>3</v>
      </c>
      <c r="C49" s="615" t="s">
        <v>40</v>
      </c>
      <c r="D49" s="616"/>
      <c r="E49" s="343">
        <v>0.000559342747495576</v>
      </c>
      <c r="F49" s="344">
        <v>0.001031639616419692</v>
      </c>
      <c r="G49" s="344">
        <v>9.496694222159474E-05</v>
      </c>
      <c r="H49" s="344">
        <v>8.671126688436026E-05</v>
      </c>
      <c r="I49" s="344">
        <v>5.865484136396368E-05</v>
      </c>
      <c r="J49" s="344">
        <v>0.002547066906920234</v>
      </c>
      <c r="K49" s="344">
        <v>0.001948878113393402</v>
      </c>
      <c r="L49" s="345">
        <v>0.0011333136955533885</v>
      </c>
      <c r="N49" s="1"/>
      <c r="O49" s="1"/>
      <c r="P49" s="1"/>
      <c r="Q49" s="1"/>
      <c r="R49" s="1"/>
      <c r="S49" s="1"/>
      <c r="T49" s="1"/>
      <c r="AL49" s="1"/>
    </row>
    <row r="50" spans="2:38" s="5" customFormat="1" ht="14.25" customHeight="1">
      <c r="B50" s="419">
        <v>4</v>
      </c>
      <c r="C50" s="615" t="s">
        <v>236</v>
      </c>
      <c r="D50" s="616"/>
      <c r="E50" s="343">
        <v>0.0003183046357544102</v>
      </c>
      <c r="F50" s="344">
        <v>0.0003330536833404922</v>
      </c>
      <c r="G50" s="344">
        <v>4.1119591301524004E-05</v>
      </c>
      <c r="H50" s="344">
        <v>0.00011984376778708646</v>
      </c>
      <c r="I50" s="344">
        <v>0.00015092755221039742</v>
      </c>
      <c r="J50" s="344">
        <v>-0.0011648710546295184</v>
      </c>
      <c r="K50" s="344">
        <v>0.0016227697951505832</v>
      </c>
      <c r="L50" s="345">
        <v>0.000743814541768971</v>
      </c>
      <c r="N50" s="1"/>
      <c r="O50" s="1"/>
      <c r="P50" s="1"/>
      <c r="Q50" s="1"/>
      <c r="R50" s="1"/>
      <c r="S50" s="1"/>
      <c r="T50" s="1"/>
      <c r="AL50" s="1"/>
    </row>
    <row r="51" spans="2:38" s="5" customFormat="1" ht="14.25" customHeight="1">
      <c r="B51" s="419">
        <v>5</v>
      </c>
      <c r="C51" s="615" t="s">
        <v>237</v>
      </c>
      <c r="D51" s="616"/>
      <c r="E51" s="343">
        <v>0.0007245320773860306</v>
      </c>
      <c r="F51" s="344">
        <v>0.000537132841137937</v>
      </c>
      <c r="G51" s="344">
        <v>6.824067914743563E-05</v>
      </c>
      <c r="H51" s="344">
        <v>1.3029310307474377E-06</v>
      </c>
      <c r="I51" s="344">
        <v>1.914564407575492E-06</v>
      </c>
      <c r="J51" s="344">
        <v>0.0008972222630917153</v>
      </c>
      <c r="K51" s="344">
        <v>0.006934139448191532</v>
      </c>
      <c r="L51" s="345">
        <v>0.0027548109906155626</v>
      </c>
      <c r="N51" s="1"/>
      <c r="O51" s="1"/>
      <c r="P51" s="1"/>
      <c r="Q51" s="1"/>
      <c r="R51" s="1"/>
      <c r="S51" s="1"/>
      <c r="T51" s="1"/>
      <c r="AL51" s="1"/>
    </row>
    <row r="52" spans="2:38" s="5" customFormat="1" ht="14.25" customHeight="1">
      <c r="B52" s="419">
        <v>6</v>
      </c>
      <c r="C52" s="615" t="s">
        <v>238</v>
      </c>
      <c r="D52" s="616"/>
      <c r="E52" s="343">
        <v>2.8166908540267092E-05</v>
      </c>
      <c r="F52" s="344">
        <v>7.107183458459207E-05</v>
      </c>
      <c r="G52" s="344">
        <v>3.4157382595524095E-05</v>
      </c>
      <c r="H52" s="344">
        <v>0.00021096258851779814</v>
      </c>
      <c r="I52" s="344">
        <v>6.347105439864973E-05</v>
      </c>
      <c r="J52" s="344">
        <v>-0.0010265303847577587</v>
      </c>
      <c r="K52" s="344">
        <v>0.0006906428610102726</v>
      </c>
      <c r="L52" s="345">
        <v>0.0002940003608990703</v>
      </c>
      <c r="N52" s="1"/>
      <c r="O52" s="1"/>
      <c r="P52" s="1"/>
      <c r="Q52" s="1"/>
      <c r="R52" s="1"/>
      <c r="S52" s="1"/>
      <c r="T52" s="1"/>
      <c r="AL52" s="1"/>
    </row>
    <row r="53" spans="2:38" s="5" customFormat="1" ht="14.25" customHeight="1">
      <c r="B53" s="419">
        <v>7</v>
      </c>
      <c r="C53" s="615" t="s">
        <v>239</v>
      </c>
      <c r="D53" s="616"/>
      <c r="E53" s="343">
        <v>0.012019194670138681</v>
      </c>
      <c r="F53" s="344">
        <v>0.012181571099551805</v>
      </c>
      <c r="G53" s="344">
        <v>0.0010379780767337738</v>
      </c>
      <c r="H53" s="344">
        <v>2.2706144294137425E-05</v>
      </c>
      <c r="I53" s="344">
        <v>4.338470806611892E-05</v>
      </c>
      <c r="J53" s="344">
        <v>0.02890659909425074</v>
      </c>
      <c r="K53" s="344">
        <v>0.04478864914336302</v>
      </c>
      <c r="L53" s="345">
        <v>0.021328299718678553</v>
      </c>
      <c r="N53" s="1"/>
      <c r="O53" s="1"/>
      <c r="P53" s="1"/>
      <c r="Q53" s="1"/>
      <c r="R53" s="1"/>
      <c r="S53" s="1"/>
      <c r="T53" s="1"/>
      <c r="AL53" s="1"/>
    </row>
    <row r="54" spans="2:38" s="5" customFormat="1" ht="14.25" customHeight="1">
      <c r="B54" s="419">
        <v>8</v>
      </c>
      <c r="C54" s="615" t="s">
        <v>41</v>
      </c>
      <c r="D54" s="616"/>
      <c r="E54" s="343">
        <v>7.597906175969163E-05</v>
      </c>
      <c r="F54" s="344">
        <v>0.00013001881324788177</v>
      </c>
      <c r="G54" s="344">
        <v>2.2803398485624298E-05</v>
      </c>
      <c r="H54" s="344">
        <v>2.0158006849898045E-05</v>
      </c>
      <c r="I54" s="344">
        <v>4.311331203499653E-05</v>
      </c>
      <c r="J54" s="344">
        <v>-0.000627249326562648</v>
      </c>
      <c r="K54" s="344">
        <v>0.0012427692441253756</v>
      </c>
      <c r="L54" s="345">
        <v>0.0005100584156700701</v>
      </c>
      <c r="N54" s="1"/>
      <c r="O54" s="1"/>
      <c r="P54" s="1"/>
      <c r="Q54" s="1"/>
      <c r="R54" s="1"/>
      <c r="S54" s="1"/>
      <c r="T54" s="1"/>
      <c r="AL54" s="1"/>
    </row>
    <row r="55" spans="2:38" s="5" customFormat="1" ht="14.25" customHeight="1">
      <c r="B55" s="419">
        <v>9</v>
      </c>
      <c r="C55" s="615" t="s">
        <v>60</v>
      </c>
      <c r="D55" s="616"/>
      <c r="E55" s="343">
        <v>0.001360534673430346</v>
      </c>
      <c r="F55" s="344">
        <v>0.0008315942947345453</v>
      </c>
      <c r="G55" s="344">
        <v>0.0007929544759973019</v>
      </c>
      <c r="H55" s="344">
        <v>0.001566976830481775</v>
      </c>
      <c r="I55" s="344">
        <v>0.004155297286771271</v>
      </c>
      <c r="J55" s="344">
        <v>0.019746670124526498</v>
      </c>
      <c r="K55" s="344">
        <v>0.01971697496696829</v>
      </c>
      <c r="L55" s="345">
        <v>0.008054533845897802</v>
      </c>
      <c r="N55" s="1"/>
      <c r="O55" s="1"/>
      <c r="P55" s="1"/>
      <c r="Q55" s="1"/>
      <c r="R55" s="1"/>
      <c r="S55" s="1"/>
      <c r="T55" s="1"/>
      <c r="AL55" s="1"/>
    </row>
    <row r="56" spans="2:38" s="5" customFormat="1" ht="14.25" customHeight="1">
      <c r="B56" s="419">
        <v>10</v>
      </c>
      <c r="C56" s="615" t="s">
        <v>213</v>
      </c>
      <c r="D56" s="616"/>
      <c r="E56" s="343">
        <v>0.0015297970656193503</v>
      </c>
      <c r="F56" s="344">
        <v>0.0015747577484331763</v>
      </c>
      <c r="G56" s="344">
        <v>0.0029486411857293044</v>
      </c>
      <c r="H56" s="344">
        <v>0.0010909607865577297</v>
      </c>
      <c r="I56" s="344">
        <v>0.0011753369132863807</v>
      </c>
      <c r="J56" s="344">
        <v>0.011462955857579959</v>
      </c>
      <c r="K56" s="344">
        <v>0.007788981581865601</v>
      </c>
      <c r="L56" s="345">
        <v>0.003968898683709486</v>
      </c>
      <c r="N56" s="1"/>
      <c r="O56" s="1"/>
      <c r="P56" s="1"/>
      <c r="Q56" s="1"/>
      <c r="R56" s="1"/>
      <c r="S56" s="1"/>
      <c r="T56" s="1"/>
      <c r="AL56" s="1"/>
    </row>
    <row r="57" spans="2:38" s="5" customFormat="1" ht="14.25" customHeight="1">
      <c r="B57" s="419">
        <v>11</v>
      </c>
      <c r="C57" s="615" t="s">
        <v>42</v>
      </c>
      <c r="D57" s="616"/>
      <c r="E57" s="343">
        <v>0.0003423835892899201</v>
      </c>
      <c r="F57" s="344">
        <v>0.00028263789687310597</v>
      </c>
      <c r="G57" s="344">
        <v>0.0007367939105959726</v>
      </c>
      <c r="H57" s="344">
        <v>7.787609681936105E-05</v>
      </c>
      <c r="I57" s="344">
        <v>8.485704013071726E-05</v>
      </c>
      <c r="J57" s="344">
        <v>0.000546257101526446</v>
      </c>
      <c r="K57" s="344">
        <v>0.004237559792665666</v>
      </c>
      <c r="L57" s="345">
        <v>0.001757914028857626</v>
      </c>
      <c r="N57" s="1"/>
      <c r="O57" s="1"/>
      <c r="P57" s="1"/>
      <c r="Q57" s="1"/>
      <c r="R57" s="1"/>
      <c r="S57" s="1"/>
      <c r="T57" s="1"/>
      <c r="AL57" s="1"/>
    </row>
    <row r="58" spans="2:38" s="5" customFormat="1" ht="14.25" customHeight="1">
      <c r="B58" s="419">
        <v>12</v>
      </c>
      <c r="C58" s="615" t="s">
        <v>61</v>
      </c>
      <c r="D58" s="616"/>
      <c r="E58" s="343">
        <v>0.0006569246472783389</v>
      </c>
      <c r="F58" s="344">
        <v>0.0017629885952988506</v>
      </c>
      <c r="G58" s="344">
        <v>0.0006808548649476534</v>
      </c>
      <c r="H58" s="344">
        <v>0.0014499763651986946</v>
      </c>
      <c r="I58" s="344">
        <v>0.0006092851442030427</v>
      </c>
      <c r="J58" s="344">
        <v>-0.003216014647139341</v>
      </c>
      <c r="K58" s="344">
        <v>0.026211338055952597</v>
      </c>
      <c r="L58" s="345">
        <v>0.010411492193062175</v>
      </c>
      <c r="N58" s="1"/>
      <c r="O58" s="1"/>
      <c r="P58" s="1"/>
      <c r="Q58" s="1"/>
      <c r="R58" s="1"/>
      <c r="S58" s="1"/>
      <c r="T58" s="1"/>
      <c r="AL58" s="1"/>
    </row>
    <row r="59" spans="2:38" s="5" customFormat="1" ht="14.25" customHeight="1">
      <c r="B59" s="419">
        <v>13</v>
      </c>
      <c r="C59" s="615" t="s">
        <v>62</v>
      </c>
      <c r="D59" s="616"/>
      <c r="E59" s="343">
        <v>0.0003471877159625227</v>
      </c>
      <c r="F59" s="344">
        <v>0.000252615526593745</v>
      </c>
      <c r="G59" s="344">
        <v>0.00017304355415760425</v>
      </c>
      <c r="H59" s="344">
        <v>0.007082343729875319</v>
      </c>
      <c r="I59" s="344">
        <v>0.0033656694538077483</v>
      </c>
      <c r="J59" s="344">
        <v>0.01527791144135459</v>
      </c>
      <c r="K59" s="344">
        <v>0.006129711966480802</v>
      </c>
      <c r="L59" s="345">
        <v>0.0028818831427498827</v>
      </c>
      <c r="N59" s="1"/>
      <c r="O59" s="1"/>
      <c r="P59" s="1"/>
      <c r="Q59" s="1"/>
      <c r="R59" s="1"/>
      <c r="S59" s="1"/>
      <c r="T59" s="1"/>
      <c r="AL59" s="1"/>
    </row>
    <row r="60" spans="2:38" s="5" customFormat="1" ht="14.25" customHeight="1">
      <c r="B60" s="419">
        <v>14</v>
      </c>
      <c r="C60" s="615" t="s">
        <v>240</v>
      </c>
      <c r="D60" s="616"/>
      <c r="E60" s="343">
        <v>5.806563346613182E-05</v>
      </c>
      <c r="F60" s="344">
        <v>7.126000821831376E-05</v>
      </c>
      <c r="G60" s="344">
        <v>7.688129513690497E-05</v>
      </c>
      <c r="H60" s="344">
        <v>0.0023630177013649863</v>
      </c>
      <c r="I60" s="344">
        <v>0.0010106491734244824</v>
      </c>
      <c r="J60" s="344">
        <v>0.013178012479647547</v>
      </c>
      <c r="K60" s="344">
        <v>0.01539089261108808</v>
      </c>
      <c r="L60" s="345">
        <v>0.005824506066297119</v>
      </c>
      <c r="N60" s="1"/>
      <c r="O60" s="1"/>
      <c r="P60" s="1"/>
      <c r="Q60" s="1"/>
      <c r="R60" s="1"/>
      <c r="S60" s="1"/>
      <c r="T60" s="1"/>
      <c r="AL60" s="1"/>
    </row>
    <row r="61" spans="2:38" s="5" customFormat="1" ht="14.25" customHeight="1">
      <c r="B61" s="419">
        <v>15</v>
      </c>
      <c r="C61" s="615" t="s">
        <v>43</v>
      </c>
      <c r="D61" s="616"/>
      <c r="E61" s="343">
        <v>0.0003002942839499883</v>
      </c>
      <c r="F61" s="344">
        <v>0.00027628064255263464</v>
      </c>
      <c r="G61" s="344">
        <v>0.00031687784970787684</v>
      </c>
      <c r="H61" s="344">
        <v>0.004725817091697013</v>
      </c>
      <c r="I61" s="344">
        <v>0.004334130696433271</v>
      </c>
      <c r="J61" s="344">
        <v>0.0031738298515725715</v>
      </c>
      <c r="K61" s="344">
        <v>0.012205409070141188</v>
      </c>
      <c r="L61" s="345">
        <v>0.0051194856968789035</v>
      </c>
      <c r="N61" s="1"/>
      <c r="O61" s="1"/>
      <c r="P61" s="1"/>
      <c r="Q61" s="1"/>
      <c r="R61" s="1"/>
      <c r="S61" s="1"/>
      <c r="T61" s="1"/>
      <c r="AL61" s="1"/>
    </row>
    <row r="62" spans="2:38" s="5" customFormat="1" ht="14.25" customHeight="1">
      <c r="B62" s="419">
        <v>16</v>
      </c>
      <c r="C62" s="615" t="s">
        <v>44</v>
      </c>
      <c r="D62" s="616"/>
      <c r="E62" s="343">
        <v>0.00010614011387472977</v>
      </c>
      <c r="F62" s="344">
        <v>0.00012708561273492506</v>
      </c>
      <c r="G62" s="344">
        <v>0.0001287181116542086</v>
      </c>
      <c r="H62" s="344">
        <v>0.0005591488493595103</v>
      </c>
      <c r="I62" s="344">
        <v>0.0029583239729623315</v>
      </c>
      <c r="J62" s="344">
        <v>-0.0018491363005308176</v>
      </c>
      <c r="K62" s="344">
        <v>0.013853949633024387</v>
      </c>
      <c r="L62" s="345">
        <v>0.005386443404788944</v>
      </c>
      <c r="N62" s="1"/>
      <c r="O62" s="1"/>
      <c r="P62" s="1"/>
      <c r="Q62" s="1"/>
      <c r="R62" s="1"/>
      <c r="S62" s="1"/>
      <c r="T62" s="1"/>
      <c r="AL62" s="1"/>
    </row>
    <row r="63" spans="2:38" s="5" customFormat="1" ht="14.25" customHeight="1">
      <c r="B63" s="419">
        <v>17</v>
      </c>
      <c r="C63" s="615" t="s">
        <v>45</v>
      </c>
      <c r="D63" s="616"/>
      <c r="E63" s="343">
        <v>0.0010739983853707282</v>
      </c>
      <c r="F63" s="344">
        <v>0.0003738991830046281</v>
      </c>
      <c r="G63" s="344">
        <v>8.975276982459321E-05</v>
      </c>
      <c r="H63" s="344">
        <v>0.0002782006366287251</v>
      </c>
      <c r="I63" s="344">
        <v>0.0008062251436574787</v>
      </c>
      <c r="J63" s="344">
        <v>-0.0011994992825591438</v>
      </c>
      <c r="K63" s="344">
        <v>0.03444839345567763</v>
      </c>
      <c r="L63" s="345">
        <v>0.012810501157701633</v>
      </c>
      <c r="N63" s="1"/>
      <c r="O63" s="1"/>
      <c r="P63" s="1"/>
      <c r="Q63" s="1"/>
      <c r="R63" s="1"/>
      <c r="S63" s="1"/>
      <c r="T63" s="1"/>
      <c r="AL63" s="1"/>
    </row>
    <row r="64" spans="2:38" s="5" customFormat="1" ht="14.25" customHeight="1">
      <c r="B64" s="419">
        <v>18</v>
      </c>
      <c r="C64" s="615" t="s">
        <v>46</v>
      </c>
      <c r="D64" s="616"/>
      <c r="E64" s="343">
        <v>4.0080419095959E-05</v>
      </c>
      <c r="F64" s="344">
        <v>0.0003270859977252059</v>
      </c>
      <c r="G64" s="344">
        <v>0.00032411002073834774</v>
      </c>
      <c r="H64" s="344">
        <v>0.00011186729261522195</v>
      </c>
      <c r="I64" s="344">
        <v>0.00013524400055414827</v>
      </c>
      <c r="J64" s="344">
        <v>0.002405348319131125</v>
      </c>
      <c r="K64" s="344">
        <v>0.006526854539735628</v>
      </c>
      <c r="L64" s="345">
        <v>0.002561477259429585</v>
      </c>
      <c r="N64" s="1"/>
      <c r="O64" s="1"/>
      <c r="P64" s="1"/>
      <c r="Q64" s="1"/>
      <c r="R64" s="1"/>
      <c r="S64" s="1"/>
      <c r="T64" s="1"/>
      <c r="AL64" s="1"/>
    </row>
    <row r="65" spans="2:38" s="5" customFormat="1" ht="14.25" customHeight="1">
      <c r="B65" s="419">
        <v>19</v>
      </c>
      <c r="C65" s="615" t="s">
        <v>47</v>
      </c>
      <c r="D65" s="616"/>
      <c r="E65" s="343">
        <v>2.315742592471247E-05</v>
      </c>
      <c r="F65" s="344">
        <v>6.305468161674044E-05</v>
      </c>
      <c r="G65" s="344">
        <v>5.1530439566589646E-05</v>
      </c>
      <c r="H65" s="344">
        <v>8.02861088321084E-06</v>
      </c>
      <c r="I65" s="344">
        <v>4.276596775044603E-05</v>
      </c>
      <c r="J65" s="344">
        <v>-0.00032487368668738815</v>
      </c>
      <c r="K65" s="344">
        <v>0.0019882566202084925</v>
      </c>
      <c r="L65" s="345">
        <v>0.0007590348831109644</v>
      </c>
      <c r="N65" s="1"/>
      <c r="O65" s="1"/>
      <c r="P65" s="1"/>
      <c r="Q65" s="1"/>
      <c r="R65" s="1"/>
      <c r="S65" s="1"/>
      <c r="T65" s="1"/>
      <c r="AL65" s="1"/>
    </row>
    <row r="66" spans="2:38" s="5" customFormat="1" ht="14.25" customHeight="1">
      <c r="B66" s="419">
        <v>20</v>
      </c>
      <c r="C66" s="629" t="s">
        <v>241</v>
      </c>
      <c r="D66" s="630"/>
      <c r="E66" s="343">
        <v>0.0007033978942635519</v>
      </c>
      <c r="F66" s="344">
        <v>0.0006294738481028271</v>
      </c>
      <c r="G66" s="344">
        <v>0.0005370139163784778</v>
      </c>
      <c r="H66" s="344">
        <v>0.0009990144013787635</v>
      </c>
      <c r="I66" s="344">
        <v>0.0013298120929338784</v>
      </c>
      <c r="J66" s="344">
        <v>0.00157343271066254</v>
      </c>
      <c r="K66" s="344">
        <v>0.012394529870177647</v>
      </c>
      <c r="L66" s="345">
        <v>0.004982431832515643</v>
      </c>
      <c r="N66" s="1"/>
      <c r="O66" s="1"/>
      <c r="P66" s="1"/>
      <c r="Q66" s="1"/>
      <c r="R66" s="1"/>
      <c r="S66" s="1"/>
      <c r="T66" s="1"/>
      <c r="AL66" s="1"/>
    </row>
    <row r="67" spans="2:38" s="5" customFormat="1" ht="14.25" customHeight="1">
      <c r="B67" s="420">
        <v>21</v>
      </c>
      <c r="C67" s="622" t="s">
        <v>242</v>
      </c>
      <c r="D67" s="623"/>
      <c r="E67" s="343">
        <v>0.0019255834932816692</v>
      </c>
      <c r="F67" s="344">
        <v>0.005312709088923755</v>
      </c>
      <c r="G67" s="344">
        <v>0.004576401619172486</v>
      </c>
      <c r="H67" s="344">
        <v>0.056629561537656636</v>
      </c>
      <c r="I67" s="344">
        <v>0.18961649623650348</v>
      </c>
      <c r="J67" s="344">
        <v>0.0012628467559479923</v>
      </c>
      <c r="K67" s="344">
        <v>0.0028469191386078434</v>
      </c>
      <c r="L67" s="345">
        <v>0.021656351168812503</v>
      </c>
      <c r="N67" s="1"/>
      <c r="O67" s="1"/>
      <c r="P67" s="1"/>
      <c r="Q67" s="1"/>
      <c r="R67" s="1"/>
      <c r="S67" s="1"/>
      <c r="T67" s="1"/>
      <c r="AL67" s="1"/>
    </row>
    <row r="68" spans="2:38" s="5" customFormat="1" ht="14.25" customHeight="1">
      <c r="B68" s="419">
        <v>22</v>
      </c>
      <c r="C68" s="615" t="s">
        <v>243</v>
      </c>
      <c r="D68" s="616"/>
      <c r="E68" s="343">
        <v>0</v>
      </c>
      <c r="F68" s="344">
        <v>0</v>
      </c>
      <c r="G68" s="344">
        <v>0</v>
      </c>
      <c r="H68" s="344">
        <v>0.36695910699813855</v>
      </c>
      <c r="I68" s="344">
        <v>0.06659621623771661</v>
      </c>
      <c r="J68" s="344">
        <v>0</v>
      </c>
      <c r="K68" s="344">
        <v>0</v>
      </c>
      <c r="L68" s="345">
        <v>0.01691298488379411</v>
      </c>
      <c r="N68" s="1"/>
      <c r="O68" s="1"/>
      <c r="P68" s="1"/>
      <c r="Q68" s="1"/>
      <c r="R68" s="1"/>
      <c r="S68" s="1"/>
      <c r="T68" s="1"/>
      <c r="AL68" s="1"/>
    </row>
    <row r="69" spans="2:38" s="5" customFormat="1" ht="14.25" customHeight="1">
      <c r="B69" s="419">
        <v>23</v>
      </c>
      <c r="C69" s="615" t="s">
        <v>244</v>
      </c>
      <c r="D69" s="616"/>
      <c r="E69" s="343">
        <v>0.006217138658511885</v>
      </c>
      <c r="F69" s="344">
        <v>0.011723189812448218</v>
      </c>
      <c r="G69" s="344">
        <v>0.006494661930685388</v>
      </c>
      <c r="H69" s="344">
        <v>0.0037880498496597435</v>
      </c>
      <c r="I69" s="344">
        <v>0.0029087467671599825</v>
      </c>
      <c r="J69" s="344">
        <v>0.004342963091281497</v>
      </c>
      <c r="K69" s="344">
        <v>0.00877971288756484</v>
      </c>
      <c r="L69" s="345">
        <v>0.008904607607919475</v>
      </c>
      <c r="N69" s="1"/>
      <c r="O69" s="1"/>
      <c r="P69" s="1"/>
      <c r="Q69" s="1"/>
      <c r="R69" s="1"/>
      <c r="S69" s="1"/>
      <c r="T69" s="1"/>
      <c r="AL69" s="1"/>
    </row>
    <row r="70" spans="2:38" s="5" customFormat="1" ht="14.25" customHeight="1">
      <c r="B70" s="419">
        <v>24</v>
      </c>
      <c r="C70" s="615" t="s">
        <v>64</v>
      </c>
      <c r="D70" s="616"/>
      <c r="E70" s="343">
        <v>0.008231061133703817</v>
      </c>
      <c r="F70" s="344">
        <v>0.009305841232487873</v>
      </c>
      <c r="G70" s="344">
        <v>0.011759924390824676</v>
      </c>
      <c r="H70" s="344">
        <v>0.0030206240418719564</v>
      </c>
      <c r="I70" s="344">
        <v>0.0016819685868900162</v>
      </c>
      <c r="J70" s="344">
        <v>0.0010717208641090928</v>
      </c>
      <c r="K70" s="344">
        <v>0.002867848847610603</v>
      </c>
      <c r="L70" s="345">
        <v>0.0063776061914366374</v>
      </c>
      <c r="N70" s="1"/>
      <c r="O70" s="1"/>
      <c r="P70" s="1"/>
      <c r="Q70" s="1"/>
      <c r="R70" s="1"/>
      <c r="S70" s="1"/>
      <c r="T70" s="1"/>
      <c r="AL70" s="1"/>
    </row>
    <row r="71" spans="2:38" s="5" customFormat="1" ht="14.25" customHeight="1">
      <c r="B71" s="419">
        <v>25</v>
      </c>
      <c r="C71" s="615" t="s">
        <v>245</v>
      </c>
      <c r="D71" s="616"/>
      <c r="E71" s="343">
        <v>0.039564090743546707</v>
      </c>
      <c r="F71" s="344">
        <v>0.05351736747042464</v>
      </c>
      <c r="G71" s="344">
        <v>0.010344356242154334</v>
      </c>
      <c r="H71" s="344">
        <v>0.022138143780255602</v>
      </c>
      <c r="I71" s="344">
        <v>0.06843539594322562</v>
      </c>
      <c r="J71" s="344">
        <v>0.06302936199591325</v>
      </c>
      <c r="K71" s="344">
        <v>0.16239901494971368</v>
      </c>
      <c r="L71" s="345">
        <v>0.08807339007901338</v>
      </c>
      <c r="N71" s="1"/>
      <c r="O71" s="1"/>
      <c r="P71" s="1"/>
      <c r="Q71" s="1"/>
      <c r="R71" s="1"/>
      <c r="S71" s="1"/>
      <c r="T71" s="1"/>
      <c r="AL71" s="1"/>
    </row>
    <row r="72" spans="2:38" s="5" customFormat="1" ht="14.25" customHeight="1">
      <c r="B72" s="419">
        <v>26</v>
      </c>
      <c r="C72" s="615" t="s">
        <v>51</v>
      </c>
      <c r="D72" s="616"/>
      <c r="E72" s="343">
        <v>0.013570422154831814</v>
      </c>
      <c r="F72" s="344">
        <v>0.04575709762097465</v>
      </c>
      <c r="G72" s="344">
        <v>0.011461630778684131</v>
      </c>
      <c r="H72" s="344">
        <v>0.026059355275822448</v>
      </c>
      <c r="I72" s="344">
        <v>0.01786254762129714</v>
      </c>
      <c r="J72" s="344">
        <v>0.010323204530529524</v>
      </c>
      <c r="K72" s="344">
        <v>0.027167341599871588</v>
      </c>
      <c r="L72" s="345">
        <v>0.031179046219787517</v>
      </c>
      <c r="N72" s="1"/>
      <c r="O72" s="1"/>
      <c r="P72" s="1"/>
      <c r="Q72" s="1"/>
      <c r="R72" s="1"/>
      <c r="S72" s="1"/>
      <c r="T72" s="1"/>
      <c r="AL72" s="1"/>
    </row>
    <row r="73" spans="2:38" s="5" customFormat="1" ht="14.25" customHeight="1">
      <c r="B73" s="419">
        <v>27</v>
      </c>
      <c r="C73" s="615" t="s">
        <v>52</v>
      </c>
      <c r="D73" s="616"/>
      <c r="E73" s="343">
        <v>0.00889397243713589</v>
      </c>
      <c r="F73" s="344">
        <v>0.1964714738541536</v>
      </c>
      <c r="G73" s="344">
        <v>0.005457349827463484</v>
      </c>
      <c r="H73" s="344">
        <v>0.005403686257664637</v>
      </c>
      <c r="I73" s="344">
        <v>0.006145010396448443</v>
      </c>
      <c r="J73" s="344">
        <v>0.0036764660218621546</v>
      </c>
      <c r="K73" s="344">
        <v>0.012816160399578957</v>
      </c>
      <c r="L73" s="345">
        <v>0.08042392968966855</v>
      </c>
      <c r="N73" s="1"/>
      <c r="O73" s="1"/>
      <c r="P73" s="1"/>
      <c r="Q73" s="1"/>
      <c r="R73" s="1"/>
      <c r="S73" s="1"/>
      <c r="T73" s="1"/>
      <c r="AL73" s="1"/>
    </row>
    <row r="74" spans="2:38" s="5" customFormat="1" ht="14.25" customHeight="1">
      <c r="B74" s="419">
        <v>28</v>
      </c>
      <c r="C74" s="615" t="s">
        <v>246</v>
      </c>
      <c r="D74" s="616"/>
      <c r="E74" s="343">
        <v>0.01644528849246404</v>
      </c>
      <c r="F74" s="344">
        <v>0.024181659675831396</v>
      </c>
      <c r="G74" s="344">
        <v>0.009701987640216805</v>
      </c>
      <c r="H74" s="344">
        <v>0.020553531662578513</v>
      </c>
      <c r="I74" s="344">
        <v>0.017938833279034616</v>
      </c>
      <c r="J74" s="344">
        <v>0.02644788304895439</v>
      </c>
      <c r="K74" s="344">
        <v>0.0477433969950082</v>
      </c>
      <c r="L74" s="345">
        <v>0.030231562273177092</v>
      </c>
      <c r="N74" s="1"/>
      <c r="O74" s="1"/>
      <c r="P74" s="1"/>
      <c r="Q74" s="1"/>
      <c r="R74" s="1"/>
      <c r="S74" s="1"/>
      <c r="T74" s="1"/>
      <c r="AL74" s="1"/>
    </row>
    <row r="75" spans="2:38" s="5" customFormat="1" ht="14.25" customHeight="1">
      <c r="B75" s="419">
        <v>29</v>
      </c>
      <c r="C75" s="615" t="s">
        <v>214</v>
      </c>
      <c r="D75" s="616"/>
      <c r="E75" s="343">
        <v>0.016176017137302986</v>
      </c>
      <c r="F75" s="344">
        <v>0.029078507151898362</v>
      </c>
      <c r="G75" s="344">
        <v>0.018381618837088255</v>
      </c>
      <c r="H75" s="344">
        <v>0.02778582321084887</v>
      </c>
      <c r="I75" s="344">
        <v>0.04334371548698823</v>
      </c>
      <c r="J75" s="344">
        <v>-0.0011859829756627914</v>
      </c>
      <c r="K75" s="344">
        <v>0.019449388529364637</v>
      </c>
      <c r="L75" s="345">
        <v>0.025177984193923288</v>
      </c>
      <c r="N75" s="1"/>
      <c r="O75" s="1"/>
      <c r="P75" s="1"/>
      <c r="Q75" s="1"/>
      <c r="R75" s="1"/>
      <c r="S75" s="1"/>
      <c r="T75" s="1"/>
      <c r="AL75" s="1"/>
    </row>
    <row r="76" spans="2:38" s="5" customFormat="1" ht="14.25" customHeight="1">
      <c r="B76" s="419">
        <v>30</v>
      </c>
      <c r="C76" s="615" t="s">
        <v>247</v>
      </c>
      <c r="D76" s="616"/>
      <c r="E76" s="343">
        <v>0.0005357250007384471</v>
      </c>
      <c r="F76" s="344">
        <v>0.0021711674485416347</v>
      </c>
      <c r="G76" s="344">
        <v>0.3366387219991129</v>
      </c>
      <c r="H76" s="344">
        <v>0.0020248015794137337</v>
      </c>
      <c r="I76" s="344">
        <v>0.0011389600154829386</v>
      </c>
      <c r="J76" s="344">
        <v>0.0004413413554018953</v>
      </c>
      <c r="K76" s="344">
        <v>0.001010663007592527</v>
      </c>
      <c r="L76" s="345">
        <v>0.04204736102996545</v>
      </c>
      <c r="N76" s="1"/>
      <c r="O76" s="1"/>
      <c r="P76" s="1"/>
      <c r="Q76" s="1"/>
      <c r="R76" s="1"/>
      <c r="S76" s="1"/>
      <c r="T76" s="1"/>
      <c r="AL76" s="1"/>
    </row>
    <row r="77" spans="2:38" s="5" customFormat="1" ht="14.25" customHeight="1">
      <c r="B77" s="419">
        <v>31</v>
      </c>
      <c r="C77" s="615" t="s">
        <v>53</v>
      </c>
      <c r="D77" s="616"/>
      <c r="E77" s="343">
        <v>0.0018590616441520893</v>
      </c>
      <c r="F77" s="344">
        <v>0.024811546021452167</v>
      </c>
      <c r="G77" s="344">
        <v>0.1582447834064767</v>
      </c>
      <c r="H77" s="344">
        <v>0.0036585240423940963</v>
      </c>
      <c r="I77" s="344">
        <v>0.0035121326560300682</v>
      </c>
      <c r="J77" s="344">
        <v>0.003199389165499648</v>
      </c>
      <c r="K77" s="344">
        <v>0.020930353520669135</v>
      </c>
      <c r="L77" s="345">
        <v>0.03658481591846654</v>
      </c>
      <c r="N77" s="1"/>
      <c r="O77" s="1"/>
      <c r="P77" s="1"/>
      <c r="Q77" s="1"/>
      <c r="R77" s="1"/>
      <c r="S77" s="1"/>
      <c r="T77" s="1"/>
      <c r="AL77" s="1"/>
    </row>
    <row r="78" spans="2:38" s="5" customFormat="1" ht="21.75" customHeight="1">
      <c r="B78" s="419">
        <v>32</v>
      </c>
      <c r="C78" s="624" t="s">
        <v>210</v>
      </c>
      <c r="D78" s="625"/>
      <c r="E78" s="343">
        <v>0.017514689521406623</v>
      </c>
      <c r="F78" s="344">
        <v>0.023888366382716558</v>
      </c>
      <c r="G78" s="344">
        <v>0.19330872419307668</v>
      </c>
      <c r="H78" s="344">
        <v>6.081810996740141E-06</v>
      </c>
      <c r="I78" s="344">
        <v>6.577422898225704E-06</v>
      </c>
      <c r="J78" s="344">
        <v>4.5334638672967624E-06</v>
      </c>
      <c r="K78" s="344">
        <v>0.0009805672146077705</v>
      </c>
      <c r="L78" s="345">
        <v>0.03308137651068082</v>
      </c>
      <c r="N78" s="1"/>
      <c r="O78" s="1"/>
      <c r="P78" s="1"/>
      <c r="Q78" s="1"/>
      <c r="R78" s="1"/>
      <c r="S78" s="1"/>
      <c r="T78" s="1"/>
      <c r="AL78" s="1"/>
    </row>
    <row r="79" spans="2:38" s="5" customFormat="1" ht="14.25" customHeight="1">
      <c r="B79" s="419">
        <v>33</v>
      </c>
      <c r="C79" s="615" t="s">
        <v>248</v>
      </c>
      <c r="D79" s="616"/>
      <c r="E79" s="343">
        <v>0.0013957801682625418</v>
      </c>
      <c r="F79" s="344">
        <v>0.0075594160245436946</v>
      </c>
      <c r="G79" s="344">
        <v>0.0006634586486497956</v>
      </c>
      <c r="H79" s="344">
        <v>0.0010641633941419787</v>
      </c>
      <c r="I79" s="344">
        <v>0.0006805190414071005</v>
      </c>
      <c r="J79" s="344">
        <v>0.00027273850602792075</v>
      </c>
      <c r="K79" s="344">
        <v>0.0018301730971708456</v>
      </c>
      <c r="L79" s="345">
        <v>0.0037212672696895106</v>
      </c>
      <c r="N79" s="1"/>
      <c r="O79" s="1"/>
      <c r="P79" s="1"/>
      <c r="Q79" s="1"/>
      <c r="R79" s="1"/>
      <c r="S79" s="1"/>
      <c r="T79" s="1"/>
      <c r="AL79" s="1"/>
    </row>
    <row r="80" spans="2:38" s="5" customFormat="1" ht="14.25" customHeight="1">
      <c r="B80" s="419">
        <v>34</v>
      </c>
      <c r="C80" s="615" t="s">
        <v>65</v>
      </c>
      <c r="D80" s="616"/>
      <c r="E80" s="343">
        <v>0.023620994062442162</v>
      </c>
      <c r="F80" s="344">
        <v>0.035137366714869465</v>
      </c>
      <c r="G80" s="344">
        <v>0.03826120588298993</v>
      </c>
      <c r="H80" s="344">
        <v>0.07159973735446627</v>
      </c>
      <c r="I80" s="344">
        <v>0.052135969737042334</v>
      </c>
      <c r="J80" s="344">
        <v>0.014446924279338155</v>
      </c>
      <c r="K80" s="344">
        <v>0.05366396763347104</v>
      </c>
      <c r="L80" s="345">
        <v>0.04459857340802486</v>
      </c>
      <c r="N80" s="1"/>
      <c r="O80" s="1"/>
      <c r="P80" s="1"/>
      <c r="Q80" s="1"/>
      <c r="R80" s="1"/>
      <c r="S80" s="1"/>
      <c r="T80" s="1"/>
      <c r="AL80" s="1"/>
    </row>
    <row r="81" spans="2:38" s="5" customFormat="1" ht="14.25" customHeight="1">
      <c r="B81" s="419">
        <v>35</v>
      </c>
      <c r="C81" s="615" t="s">
        <v>66</v>
      </c>
      <c r="D81" s="616"/>
      <c r="E81" s="343">
        <v>0.2664736831946358</v>
      </c>
      <c r="F81" s="344">
        <v>0.061261336626687236</v>
      </c>
      <c r="G81" s="344">
        <v>0.0024411877982578505</v>
      </c>
      <c r="H81" s="344">
        <v>0.0005652510631647015</v>
      </c>
      <c r="I81" s="344">
        <v>0.0005338897511612473</v>
      </c>
      <c r="J81" s="344">
        <v>8.563182909475014E-05</v>
      </c>
      <c r="K81" s="344">
        <v>0.015364383329762423</v>
      </c>
      <c r="L81" s="345">
        <v>0.03418453269269146</v>
      </c>
      <c r="N81" s="1"/>
      <c r="O81" s="1"/>
      <c r="P81" s="1"/>
      <c r="Q81" s="1"/>
      <c r="R81" s="1"/>
      <c r="S81" s="1"/>
      <c r="T81" s="1"/>
      <c r="AL81" s="1"/>
    </row>
    <row r="82" spans="2:38" s="5" customFormat="1" ht="14.25" customHeight="1">
      <c r="B82" s="419">
        <v>36</v>
      </c>
      <c r="C82" s="615" t="s">
        <v>56</v>
      </c>
      <c r="D82" s="616"/>
      <c r="E82" s="343">
        <v>0</v>
      </c>
      <c r="F82" s="344">
        <v>0</v>
      </c>
      <c r="G82" s="344">
        <v>0</v>
      </c>
      <c r="H82" s="344">
        <v>0</v>
      </c>
      <c r="I82" s="344">
        <v>0</v>
      </c>
      <c r="J82" s="344">
        <v>0</v>
      </c>
      <c r="K82" s="344">
        <v>0</v>
      </c>
      <c r="L82" s="345">
        <v>0</v>
      </c>
      <c r="N82" s="1"/>
      <c r="O82" s="1"/>
      <c r="P82" s="1"/>
      <c r="Q82" s="1"/>
      <c r="R82" s="1"/>
      <c r="S82" s="1"/>
      <c r="T82" s="1"/>
      <c r="AL82" s="1"/>
    </row>
    <row r="83" spans="2:38" s="5" customFormat="1" ht="14.25" customHeight="1" thickBot="1">
      <c r="B83" s="421">
        <v>37</v>
      </c>
      <c r="C83" s="626" t="s">
        <v>38</v>
      </c>
      <c r="D83" s="627"/>
      <c r="E83" s="346">
        <v>-0.0006388184376475159</v>
      </c>
      <c r="F83" s="347">
        <v>-0.0008268379281350111</v>
      </c>
      <c r="G83" s="347">
        <v>-0.0010333199724362003</v>
      </c>
      <c r="H83" s="347">
        <v>-0.002414448793176278</v>
      </c>
      <c r="I83" s="347">
        <v>-0.0013581383296110653</v>
      </c>
      <c r="J83" s="347">
        <v>-0.0005262718647411487</v>
      </c>
      <c r="K83" s="347">
        <v>-0.0012051522004917752</v>
      </c>
      <c r="L83" s="348">
        <v>-0.0010798655201431303</v>
      </c>
      <c r="N83" s="1"/>
      <c r="O83" s="1"/>
      <c r="P83" s="1"/>
      <c r="Q83" s="1"/>
      <c r="R83" s="1"/>
      <c r="S83" s="1"/>
      <c r="T83" s="1"/>
      <c r="AL83" s="1"/>
    </row>
    <row r="84" spans="2:38" s="5" customFormat="1" ht="14.25" customHeight="1" thickBot="1" thickTop="1">
      <c r="B84" s="600" t="s">
        <v>232</v>
      </c>
      <c r="C84" s="628"/>
      <c r="D84" s="628"/>
      <c r="E84" s="349">
        <v>0.4458290594737946</v>
      </c>
      <c r="F84" s="350">
        <v>0.5546298518683509</v>
      </c>
      <c r="G84" s="350">
        <v>0.8152842811929709</v>
      </c>
      <c r="H84" s="350">
        <v>0.6301999944508732</v>
      </c>
      <c r="I84" s="350">
        <v>0.49195476350683176</v>
      </c>
      <c r="J84" s="350">
        <v>0.2348102890689259</v>
      </c>
      <c r="K84" s="350">
        <v>0.6082643580289293</v>
      </c>
      <c r="L84" s="351">
        <v>0.600149031919038</v>
      </c>
      <c r="N84" s="1"/>
      <c r="O84" s="1"/>
      <c r="P84" s="1"/>
      <c r="Q84" s="1"/>
      <c r="R84" s="1"/>
      <c r="S84" s="1"/>
      <c r="T84" s="1"/>
      <c r="AL84" s="1"/>
    </row>
    <row r="85" spans="2:12" ht="12">
      <c r="B85" s="352"/>
      <c r="C85" s="1"/>
      <c r="D85" s="15"/>
      <c r="E85" s="339"/>
      <c r="F85" s="339"/>
      <c r="G85" s="339"/>
      <c r="H85" s="339"/>
      <c r="I85" s="339"/>
      <c r="J85" s="339"/>
      <c r="K85" s="339"/>
      <c r="L85" s="339"/>
    </row>
    <row r="86" spans="2:12" s="6" customFormat="1" ht="15" customHeight="1" thickBot="1">
      <c r="B86" s="353" t="s">
        <v>256</v>
      </c>
      <c r="C86" s="326"/>
      <c r="D86" s="326"/>
      <c r="E86" s="326"/>
      <c r="F86" s="326"/>
      <c r="G86" s="326"/>
      <c r="H86" s="326"/>
      <c r="I86" s="326"/>
      <c r="J86" s="326"/>
      <c r="K86" s="326"/>
      <c r="L86" s="324" t="s">
        <v>222</v>
      </c>
    </row>
    <row r="87" spans="2:12" s="32" customFormat="1" ht="30.75" customHeight="1" thickBot="1">
      <c r="B87" s="617" t="s">
        <v>223</v>
      </c>
      <c r="C87" s="618"/>
      <c r="D87" s="619"/>
      <c r="E87" s="412" t="s">
        <v>224</v>
      </c>
      <c r="F87" s="413" t="s">
        <v>225</v>
      </c>
      <c r="G87" s="413" t="s">
        <v>226</v>
      </c>
      <c r="H87" s="414" t="s">
        <v>227</v>
      </c>
      <c r="I87" s="414" t="s">
        <v>228</v>
      </c>
      <c r="J87" s="413" t="s">
        <v>229</v>
      </c>
      <c r="K87" s="413" t="s">
        <v>230</v>
      </c>
      <c r="L87" s="415" t="s">
        <v>252</v>
      </c>
    </row>
    <row r="88" spans="2:38" s="5" customFormat="1" ht="14.25" customHeight="1" thickTop="1">
      <c r="B88" s="416">
        <v>1</v>
      </c>
      <c r="C88" s="620" t="s">
        <v>39</v>
      </c>
      <c r="D88" s="621"/>
      <c r="E88" s="340">
        <v>0.01175246392162856</v>
      </c>
      <c r="F88" s="341">
        <v>0.27810969716533057</v>
      </c>
      <c r="G88" s="341">
        <v>0.008158621746734101</v>
      </c>
      <c r="H88" s="341">
        <v>0.0032335890297922167</v>
      </c>
      <c r="I88" s="341">
        <v>0.004181233324494046</v>
      </c>
      <c r="J88" s="341">
        <v>0.0031542044836613127</v>
      </c>
      <c r="K88" s="341">
        <v>0.6914101903283592</v>
      </c>
      <c r="L88" s="342">
        <v>1</v>
      </c>
      <c r="N88" s="1"/>
      <c r="O88" s="1"/>
      <c r="P88" s="1"/>
      <c r="Q88" s="1"/>
      <c r="R88" s="1"/>
      <c r="S88" s="1"/>
      <c r="T88" s="1"/>
      <c r="AL88" s="1"/>
    </row>
    <row r="89" spans="2:38" s="5" customFormat="1" ht="14.25" customHeight="1">
      <c r="B89" s="417">
        <v>2</v>
      </c>
      <c r="C89" s="622" t="s">
        <v>235</v>
      </c>
      <c r="D89" s="623"/>
      <c r="E89" s="343">
        <v>0.005818684701117308</v>
      </c>
      <c r="F89" s="344">
        <v>0.11251775486110685</v>
      </c>
      <c r="G89" s="344">
        <v>0.005105508581438799</v>
      </c>
      <c r="H89" s="344">
        <v>5.845692457896317E-05</v>
      </c>
      <c r="I89" s="344">
        <v>0.00917344321527335</v>
      </c>
      <c r="J89" s="344">
        <v>0.003113645152834972</v>
      </c>
      <c r="K89" s="344">
        <v>0.8642125065636499</v>
      </c>
      <c r="L89" s="345">
        <v>1</v>
      </c>
      <c r="N89" s="1"/>
      <c r="O89" s="1"/>
      <c r="P89" s="1"/>
      <c r="Q89" s="1"/>
      <c r="R89" s="1"/>
      <c r="S89" s="1"/>
      <c r="T89" s="1"/>
      <c r="AL89" s="1"/>
    </row>
    <row r="90" spans="2:38" s="5" customFormat="1" ht="14.25" customHeight="1">
      <c r="B90" s="418">
        <v>3</v>
      </c>
      <c r="C90" s="615" t="s">
        <v>40</v>
      </c>
      <c r="D90" s="616"/>
      <c r="E90" s="343">
        <v>0.0094088305213212</v>
      </c>
      <c r="F90" s="344">
        <v>0.3438929322287385</v>
      </c>
      <c r="G90" s="344">
        <v>0.01012807697532053</v>
      </c>
      <c r="H90" s="344">
        <v>0.002333269168961892</v>
      </c>
      <c r="I90" s="344">
        <v>0.004447069453013304</v>
      </c>
      <c r="J90" s="344">
        <v>0.002726693275707349</v>
      </c>
      <c r="K90" s="344">
        <v>0.6270631283769372</v>
      </c>
      <c r="L90" s="345">
        <v>1</v>
      </c>
      <c r="N90" s="1"/>
      <c r="O90" s="1"/>
      <c r="P90" s="1"/>
      <c r="Q90" s="1"/>
      <c r="R90" s="1"/>
      <c r="S90" s="1"/>
      <c r="T90" s="1"/>
      <c r="AL90" s="1"/>
    </row>
    <row r="91" spans="2:38" s="5" customFormat="1" ht="14.25" customHeight="1">
      <c r="B91" s="419">
        <v>4</v>
      </c>
      <c r="C91" s="615" t="s">
        <v>236</v>
      </c>
      <c r="D91" s="616"/>
      <c r="E91" s="343">
        <v>0.008158044510035291</v>
      </c>
      <c r="F91" s="344">
        <v>0.16915893890540926</v>
      </c>
      <c r="G91" s="344">
        <v>0.006681728125515126</v>
      </c>
      <c r="H91" s="344">
        <v>0.004913491824477537</v>
      </c>
      <c r="I91" s="344">
        <v>0.017435084180175184</v>
      </c>
      <c r="J91" s="344">
        <v>-0.0019000247581841315</v>
      </c>
      <c r="K91" s="344">
        <v>0.7955527372125717</v>
      </c>
      <c r="L91" s="345">
        <v>1</v>
      </c>
      <c r="N91" s="1"/>
      <c r="O91" s="1"/>
      <c r="P91" s="1"/>
      <c r="Q91" s="1"/>
      <c r="R91" s="1"/>
      <c r="S91" s="1"/>
      <c r="T91" s="1"/>
      <c r="AL91" s="1"/>
    </row>
    <row r="92" spans="2:38" s="5" customFormat="1" ht="14.25" customHeight="1">
      <c r="B92" s="419">
        <v>5</v>
      </c>
      <c r="C92" s="615" t="s">
        <v>237</v>
      </c>
      <c r="D92" s="616"/>
      <c r="E92" s="343">
        <v>0.005013875922582144</v>
      </c>
      <c r="F92" s="344">
        <v>0.07366060398609452</v>
      </c>
      <c r="G92" s="344">
        <v>0.002994030424325101</v>
      </c>
      <c r="H92" s="344">
        <v>1.4423447180020548E-05</v>
      </c>
      <c r="I92" s="344">
        <v>5.9717051796177696E-05</v>
      </c>
      <c r="J92" s="344">
        <v>0.0003951430113806295</v>
      </c>
      <c r="K92" s="344">
        <v>0.9178622061566415</v>
      </c>
      <c r="L92" s="345">
        <v>1</v>
      </c>
      <c r="N92" s="1"/>
      <c r="O92" s="1"/>
      <c r="P92" s="1"/>
      <c r="Q92" s="1"/>
      <c r="R92" s="1"/>
      <c r="S92" s="1"/>
      <c r="T92" s="1"/>
      <c r="AL92" s="1"/>
    </row>
    <row r="93" spans="2:38" s="5" customFormat="1" ht="14.25" customHeight="1">
      <c r="B93" s="419">
        <v>6</v>
      </c>
      <c r="C93" s="615" t="s">
        <v>238</v>
      </c>
      <c r="D93" s="616"/>
      <c r="E93" s="343">
        <v>0.0018264134282969112</v>
      </c>
      <c r="F93" s="344">
        <v>0.09132612661852177</v>
      </c>
      <c r="G93" s="344">
        <v>0.014042401833308253</v>
      </c>
      <c r="H93" s="344">
        <v>0.021882504684931407</v>
      </c>
      <c r="I93" s="344">
        <v>0.01855017598630454</v>
      </c>
      <c r="J93" s="344">
        <v>-0.004236137186125327</v>
      </c>
      <c r="K93" s="344">
        <v>0.8566085146347625</v>
      </c>
      <c r="L93" s="345">
        <v>1</v>
      </c>
      <c r="N93" s="1"/>
      <c r="O93" s="1"/>
      <c r="P93" s="1"/>
      <c r="Q93" s="1"/>
      <c r="R93" s="1"/>
      <c r="S93" s="1"/>
      <c r="T93" s="1"/>
      <c r="AL93" s="1"/>
    </row>
    <row r="94" spans="2:38" s="5" customFormat="1" ht="14.25" customHeight="1">
      <c r="B94" s="419">
        <v>7</v>
      </c>
      <c r="C94" s="615" t="s">
        <v>239</v>
      </c>
      <c r="D94" s="616"/>
      <c r="E94" s="343">
        <v>0.010743032899350483</v>
      </c>
      <c r="F94" s="344">
        <v>0.21577068743135203</v>
      </c>
      <c r="G94" s="344">
        <v>0.0058821571283864055</v>
      </c>
      <c r="H94" s="344">
        <v>3.246583718381547E-05</v>
      </c>
      <c r="I94" s="344">
        <v>0.00017478357939844903</v>
      </c>
      <c r="J94" s="344">
        <v>0.0016443218775798886</v>
      </c>
      <c r="K94" s="344">
        <v>0.7657525512467488</v>
      </c>
      <c r="L94" s="345">
        <v>1</v>
      </c>
      <c r="N94" s="1"/>
      <c r="O94" s="1"/>
      <c r="P94" s="1"/>
      <c r="Q94" s="1"/>
      <c r="R94" s="1"/>
      <c r="S94" s="1"/>
      <c r="T94" s="1"/>
      <c r="AL94" s="1"/>
    </row>
    <row r="95" spans="2:38" s="5" customFormat="1" ht="14.25" customHeight="1">
      <c r="B95" s="419">
        <v>8</v>
      </c>
      <c r="C95" s="615" t="s">
        <v>41</v>
      </c>
      <c r="D95" s="616"/>
      <c r="E95" s="343">
        <v>0.0028397609327313164</v>
      </c>
      <c r="F95" s="344">
        <v>0.09630119050306712</v>
      </c>
      <c r="G95" s="344">
        <v>0.005403614205892212</v>
      </c>
      <c r="H95" s="344">
        <v>0.0012052221894219828</v>
      </c>
      <c r="I95" s="344">
        <v>0.007262926588319995</v>
      </c>
      <c r="J95" s="344">
        <v>-0.0014919915279154297</v>
      </c>
      <c r="K95" s="344">
        <v>0.8884792771084827</v>
      </c>
      <c r="L95" s="345">
        <v>1</v>
      </c>
      <c r="N95" s="1"/>
      <c r="O95" s="1"/>
      <c r="P95" s="1"/>
      <c r="Q95" s="1"/>
      <c r="R95" s="1"/>
      <c r="S95" s="1"/>
      <c r="T95" s="1"/>
      <c r="AL95" s="1"/>
    </row>
    <row r="96" spans="2:38" s="5" customFormat="1" ht="14.25" customHeight="1">
      <c r="B96" s="419">
        <v>9</v>
      </c>
      <c r="C96" s="615" t="s">
        <v>60</v>
      </c>
      <c r="D96" s="616"/>
      <c r="E96" s="343">
        <v>0.0032201564704881563</v>
      </c>
      <c r="F96" s="344">
        <v>0.039004657279111836</v>
      </c>
      <c r="G96" s="344">
        <v>0.01189905631434167</v>
      </c>
      <c r="H96" s="344">
        <v>0.005932826011243727</v>
      </c>
      <c r="I96" s="344">
        <v>0.04432838144774989</v>
      </c>
      <c r="J96" s="344">
        <v>0.0029744010880418258</v>
      </c>
      <c r="K96" s="344">
        <v>0.8926405213890228</v>
      </c>
      <c r="L96" s="345">
        <v>1</v>
      </c>
      <c r="N96" s="1"/>
      <c r="O96" s="1"/>
      <c r="P96" s="1"/>
      <c r="Q96" s="1"/>
      <c r="R96" s="1"/>
      <c r="S96" s="1"/>
      <c r="T96" s="1"/>
      <c r="AL96" s="1"/>
    </row>
    <row r="97" spans="2:38" s="5" customFormat="1" ht="14.25" customHeight="1">
      <c r="B97" s="419">
        <v>10</v>
      </c>
      <c r="C97" s="615" t="s">
        <v>213</v>
      </c>
      <c r="D97" s="616"/>
      <c r="E97" s="343">
        <v>0.0073480411957352375</v>
      </c>
      <c r="F97" s="344">
        <v>0.14989568021890315</v>
      </c>
      <c r="G97" s="344">
        <v>0.08979591714535425</v>
      </c>
      <c r="H97" s="344">
        <v>0.00838259677710769</v>
      </c>
      <c r="I97" s="344">
        <v>0.025445591345928407</v>
      </c>
      <c r="J97" s="344">
        <v>0.0035040692331479253</v>
      </c>
      <c r="K97" s="344">
        <v>0.7156281040838233</v>
      </c>
      <c r="L97" s="345">
        <v>1</v>
      </c>
      <c r="N97" s="1"/>
      <c r="O97" s="1"/>
      <c r="P97" s="1"/>
      <c r="Q97" s="1"/>
      <c r="R97" s="1"/>
      <c r="S97" s="1"/>
      <c r="T97" s="1"/>
      <c r="AL97" s="1"/>
    </row>
    <row r="98" spans="2:38" s="5" customFormat="1" ht="14.25" customHeight="1">
      <c r="B98" s="419">
        <v>11</v>
      </c>
      <c r="C98" s="615" t="s">
        <v>42</v>
      </c>
      <c r="D98" s="616"/>
      <c r="E98" s="343">
        <v>0.003712984018342133</v>
      </c>
      <c r="F98" s="344">
        <v>0.060740468412838956</v>
      </c>
      <c r="G98" s="344">
        <v>0.05065858695825444</v>
      </c>
      <c r="H98" s="344">
        <v>0.001350970893832583</v>
      </c>
      <c r="I98" s="344">
        <v>0.0041477295609382995</v>
      </c>
      <c r="J98" s="344">
        <v>0.0003770036326498159</v>
      </c>
      <c r="K98" s="344">
        <v>0.8790122565231437</v>
      </c>
      <c r="L98" s="345">
        <v>0.9999999999999999</v>
      </c>
      <c r="N98" s="1"/>
      <c r="O98" s="1"/>
      <c r="P98" s="1"/>
      <c r="Q98" s="1"/>
      <c r="R98" s="1"/>
      <c r="S98" s="1"/>
      <c r="T98" s="1"/>
      <c r="AL98" s="1"/>
    </row>
    <row r="99" spans="2:38" s="5" customFormat="1" ht="14.25" customHeight="1">
      <c r="B99" s="419">
        <v>12</v>
      </c>
      <c r="C99" s="615" t="s">
        <v>61</v>
      </c>
      <c r="D99" s="616"/>
      <c r="E99" s="343">
        <v>0.0012028468915709493</v>
      </c>
      <c r="F99" s="344">
        <v>0.06397081753983956</v>
      </c>
      <c r="G99" s="344">
        <v>0.007903987467586412</v>
      </c>
      <c r="H99" s="344">
        <v>0.004247050191047609</v>
      </c>
      <c r="I99" s="344">
        <v>0.005028376592043718</v>
      </c>
      <c r="J99" s="344">
        <v>-0.0003747581713775931</v>
      </c>
      <c r="K99" s="344">
        <v>0.9180216794892894</v>
      </c>
      <c r="L99" s="345">
        <v>0.9999999999999999</v>
      </c>
      <c r="N99" s="1"/>
      <c r="O99" s="1"/>
      <c r="P99" s="1"/>
      <c r="Q99" s="1"/>
      <c r="R99" s="1"/>
      <c r="S99" s="1"/>
      <c r="T99" s="1"/>
      <c r="AL99" s="1"/>
    </row>
    <row r="100" spans="2:38" s="5" customFormat="1" ht="14.25" customHeight="1">
      <c r="B100" s="419">
        <v>13</v>
      </c>
      <c r="C100" s="615" t="s">
        <v>62</v>
      </c>
      <c r="D100" s="616"/>
      <c r="E100" s="343">
        <v>0.0022966549711185163</v>
      </c>
      <c r="F100" s="344">
        <v>0.03311532712241709</v>
      </c>
      <c r="G100" s="344">
        <v>0.007257444706027493</v>
      </c>
      <c r="H100" s="344">
        <v>0.07494455445400844</v>
      </c>
      <c r="I100" s="344">
        <v>0.10034951531434097</v>
      </c>
      <c r="J100" s="344">
        <v>0.006431817197227515</v>
      </c>
      <c r="K100" s="344">
        <v>0.7756046862348599</v>
      </c>
      <c r="L100" s="345">
        <v>1</v>
      </c>
      <c r="N100" s="1"/>
      <c r="O100" s="1"/>
      <c r="P100" s="1"/>
      <c r="Q100" s="1"/>
      <c r="R100" s="1"/>
      <c r="S100" s="1"/>
      <c r="T100" s="1"/>
      <c r="AL100" s="1"/>
    </row>
    <row r="101" spans="2:38" s="5" customFormat="1" ht="14.25" customHeight="1">
      <c r="B101" s="419">
        <v>14</v>
      </c>
      <c r="C101" s="615" t="s">
        <v>240</v>
      </c>
      <c r="D101" s="616"/>
      <c r="E101" s="343">
        <v>0.00019004998422052723</v>
      </c>
      <c r="F101" s="344">
        <v>0.004622023423809216</v>
      </c>
      <c r="G101" s="344">
        <v>0.0015953877927046476</v>
      </c>
      <c r="H101" s="344">
        <v>0.012372211086569664</v>
      </c>
      <c r="I101" s="344">
        <v>0.01490944605149002</v>
      </c>
      <c r="J101" s="344">
        <v>0.0027449654562229516</v>
      </c>
      <c r="K101" s="344">
        <v>0.9635659162049829</v>
      </c>
      <c r="L101" s="345">
        <v>1</v>
      </c>
      <c r="N101" s="1"/>
      <c r="O101" s="1"/>
      <c r="P101" s="1"/>
      <c r="Q101" s="1"/>
      <c r="R101" s="1"/>
      <c r="S101" s="1"/>
      <c r="T101" s="1"/>
      <c r="AL101" s="1"/>
    </row>
    <row r="102" spans="2:38" s="5" customFormat="1" ht="14.25" customHeight="1">
      <c r="B102" s="419">
        <v>15</v>
      </c>
      <c r="C102" s="615" t="s">
        <v>43</v>
      </c>
      <c r="D102" s="616"/>
      <c r="E102" s="343">
        <v>0.0011182232119581327</v>
      </c>
      <c r="F102" s="344">
        <v>0.020387759380024975</v>
      </c>
      <c r="G102" s="344">
        <v>0.0074811820668860395</v>
      </c>
      <c r="H102" s="344">
        <v>0.028150753420731717</v>
      </c>
      <c r="I102" s="344">
        <v>0.07274377823507101</v>
      </c>
      <c r="J102" s="344">
        <v>0.0007521481255617728</v>
      </c>
      <c r="K102" s="344">
        <v>0.8693661555597663</v>
      </c>
      <c r="L102" s="345">
        <v>1</v>
      </c>
      <c r="N102" s="1"/>
      <c r="O102" s="1"/>
      <c r="P102" s="1"/>
      <c r="Q102" s="1"/>
      <c r="R102" s="1"/>
      <c r="S102" s="1"/>
      <c r="T102" s="1"/>
      <c r="AL102" s="1"/>
    </row>
    <row r="103" spans="2:38" s="5" customFormat="1" ht="14.25" customHeight="1">
      <c r="B103" s="419">
        <v>16</v>
      </c>
      <c r="C103" s="615" t="s">
        <v>44</v>
      </c>
      <c r="D103" s="616"/>
      <c r="E103" s="343">
        <v>0.00037565157982125753</v>
      </c>
      <c r="F103" s="344">
        <v>0.008913323355088657</v>
      </c>
      <c r="G103" s="344">
        <v>0.002888299563152378</v>
      </c>
      <c r="H103" s="344">
        <v>0.003165663744997779</v>
      </c>
      <c r="I103" s="344">
        <v>0.04719150376825058</v>
      </c>
      <c r="J103" s="344">
        <v>-0.0004164979749565916</v>
      </c>
      <c r="K103" s="344">
        <v>0.937882055963646</v>
      </c>
      <c r="L103" s="345">
        <v>1</v>
      </c>
      <c r="N103" s="1"/>
      <c r="O103" s="1"/>
      <c r="P103" s="1"/>
      <c r="Q103" s="1"/>
      <c r="R103" s="1"/>
      <c r="S103" s="1"/>
      <c r="T103" s="1"/>
      <c r="AL103" s="1"/>
    </row>
    <row r="104" spans="2:38" s="5" customFormat="1" ht="14.25" customHeight="1">
      <c r="B104" s="419">
        <v>17</v>
      </c>
      <c r="C104" s="615" t="s">
        <v>45</v>
      </c>
      <c r="D104" s="616"/>
      <c r="E104" s="343">
        <v>0.001598252085803242</v>
      </c>
      <c r="F104" s="344">
        <v>0.011026400734281174</v>
      </c>
      <c r="G104" s="344">
        <v>0.0008468108536655921</v>
      </c>
      <c r="H104" s="344">
        <v>0.0006622644568418757</v>
      </c>
      <c r="I104" s="344">
        <v>0.005407672761599458</v>
      </c>
      <c r="J104" s="344">
        <v>-0.00011360042166733135</v>
      </c>
      <c r="K104" s="344">
        <v>0.9805721995294759</v>
      </c>
      <c r="L104" s="345">
        <v>1</v>
      </c>
      <c r="N104" s="1"/>
      <c r="O104" s="1"/>
      <c r="P104" s="1"/>
      <c r="Q104" s="1"/>
      <c r="R104" s="1"/>
      <c r="S104" s="1"/>
      <c r="T104" s="1"/>
      <c r="AL104" s="1"/>
    </row>
    <row r="105" spans="2:38" s="5" customFormat="1" ht="14.25" customHeight="1">
      <c r="B105" s="419">
        <v>18</v>
      </c>
      <c r="C105" s="615" t="s">
        <v>46</v>
      </c>
      <c r="D105" s="616"/>
      <c r="E105" s="343">
        <v>0.0002982974363311472</v>
      </c>
      <c r="F105" s="344">
        <v>0.04824105800946521</v>
      </c>
      <c r="G105" s="344">
        <v>0.015293490928262085</v>
      </c>
      <c r="H105" s="344">
        <v>0.0013318400513556115</v>
      </c>
      <c r="I105" s="344">
        <v>0.004536779677987045</v>
      </c>
      <c r="J105" s="344">
        <v>0.0011392880494505494</v>
      </c>
      <c r="K105" s="344">
        <v>0.9291592458471484</v>
      </c>
      <c r="L105" s="345">
        <v>1</v>
      </c>
      <c r="N105" s="1"/>
      <c r="O105" s="1"/>
      <c r="P105" s="1"/>
      <c r="Q105" s="1"/>
      <c r="R105" s="1"/>
      <c r="S105" s="1"/>
      <c r="T105" s="1"/>
      <c r="AL105" s="1"/>
    </row>
    <row r="106" spans="2:38" s="5" customFormat="1" ht="14.25" customHeight="1">
      <c r="B106" s="419">
        <v>19</v>
      </c>
      <c r="C106" s="615" t="s">
        <v>47</v>
      </c>
      <c r="D106" s="616"/>
      <c r="E106" s="343">
        <v>0.0005816159657425615</v>
      </c>
      <c r="F106" s="344">
        <v>0.03138347121957409</v>
      </c>
      <c r="G106" s="344">
        <v>0.00820553283318628</v>
      </c>
      <c r="H106" s="344">
        <v>0.00032256565370712535</v>
      </c>
      <c r="I106" s="344">
        <v>0.004841241566932695</v>
      </c>
      <c r="J106" s="344">
        <v>-0.0005192767433732937</v>
      </c>
      <c r="K106" s="344">
        <v>0.9551848495042305</v>
      </c>
      <c r="L106" s="345">
        <v>1</v>
      </c>
      <c r="N106" s="1"/>
      <c r="O106" s="1"/>
      <c r="P106" s="1"/>
      <c r="Q106" s="1"/>
      <c r="R106" s="1"/>
      <c r="S106" s="1"/>
      <c r="T106" s="1"/>
      <c r="AL106" s="1"/>
    </row>
    <row r="107" spans="2:38" s="5" customFormat="1" ht="14.25" customHeight="1">
      <c r="B107" s="419">
        <v>20</v>
      </c>
      <c r="C107" s="629" t="s">
        <v>241</v>
      </c>
      <c r="D107" s="630"/>
      <c r="E107" s="343">
        <v>0.0026913332056112634</v>
      </c>
      <c r="F107" s="344">
        <v>0.04772893041387976</v>
      </c>
      <c r="G107" s="344">
        <v>0.013027133102968828</v>
      </c>
      <c r="H107" s="344">
        <v>0.006114625052175179</v>
      </c>
      <c r="I107" s="344">
        <v>0.02293343438098062</v>
      </c>
      <c r="J107" s="344">
        <v>0.00038313592866447805</v>
      </c>
      <c r="K107" s="344">
        <v>0.9071214079157199</v>
      </c>
      <c r="L107" s="345">
        <v>1</v>
      </c>
      <c r="N107" s="1"/>
      <c r="O107" s="1"/>
      <c r="P107" s="1"/>
      <c r="Q107" s="1"/>
      <c r="R107" s="1"/>
      <c r="S107" s="1"/>
      <c r="T107" s="1"/>
      <c r="AL107" s="1"/>
    </row>
    <row r="108" spans="2:38" s="5" customFormat="1" ht="14.25" customHeight="1">
      <c r="B108" s="420">
        <v>21</v>
      </c>
      <c r="C108" s="622" t="s">
        <v>242</v>
      </c>
      <c r="D108" s="623"/>
      <c r="E108" s="343">
        <v>0.0016950590835637259</v>
      </c>
      <c r="F108" s="344">
        <v>0.0926778876107952</v>
      </c>
      <c r="G108" s="344">
        <v>0.025541330761161146</v>
      </c>
      <c r="H108" s="344">
        <v>0.07974387984880925</v>
      </c>
      <c r="I108" s="344">
        <v>0.7523345676824311</v>
      </c>
      <c r="J108" s="344">
        <v>7.074755553337434E-05</v>
      </c>
      <c r="K108" s="344">
        <v>0.047936527457706234</v>
      </c>
      <c r="L108" s="345">
        <v>1</v>
      </c>
      <c r="N108" s="1"/>
      <c r="O108" s="1"/>
      <c r="P108" s="1"/>
      <c r="Q108" s="1"/>
      <c r="R108" s="1"/>
      <c r="S108" s="1"/>
      <c r="T108" s="1"/>
      <c r="AL108" s="1"/>
    </row>
    <row r="109" spans="2:38" s="5" customFormat="1" ht="14.25" customHeight="1">
      <c r="B109" s="419">
        <v>22</v>
      </c>
      <c r="C109" s="615" t="s">
        <v>243</v>
      </c>
      <c r="D109" s="616"/>
      <c r="E109" s="343">
        <v>0</v>
      </c>
      <c r="F109" s="344">
        <v>0</v>
      </c>
      <c r="G109" s="344">
        <v>0</v>
      </c>
      <c r="H109" s="344">
        <v>0.6616630119896368</v>
      </c>
      <c r="I109" s="344">
        <v>0.33833698801036316</v>
      </c>
      <c r="J109" s="344">
        <v>0</v>
      </c>
      <c r="K109" s="344">
        <v>0</v>
      </c>
      <c r="L109" s="345">
        <v>1</v>
      </c>
      <c r="N109" s="1"/>
      <c r="O109" s="1"/>
      <c r="P109" s="1"/>
      <c r="Q109" s="1"/>
      <c r="R109" s="1"/>
      <c r="S109" s="1"/>
      <c r="T109" s="1"/>
      <c r="AL109" s="1"/>
    </row>
    <row r="110" spans="2:38" s="5" customFormat="1" ht="14.25" customHeight="1">
      <c r="B110" s="419">
        <v>23</v>
      </c>
      <c r="C110" s="615" t="s">
        <v>244</v>
      </c>
      <c r="D110" s="616"/>
      <c r="E110" s="343">
        <v>0.013310168036644466</v>
      </c>
      <c r="F110" s="344">
        <v>0.4973663351668574</v>
      </c>
      <c r="G110" s="344">
        <v>0.08815489627083306</v>
      </c>
      <c r="H110" s="344">
        <v>0.012972997878417339</v>
      </c>
      <c r="I110" s="344">
        <v>0.02806798991211328</v>
      </c>
      <c r="J110" s="344">
        <v>0.0005917216000189394</v>
      </c>
      <c r="K110" s="344">
        <v>0.3595358911351155</v>
      </c>
      <c r="L110" s="345">
        <v>1</v>
      </c>
      <c r="N110" s="1"/>
      <c r="O110" s="1"/>
      <c r="P110" s="1"/>
      <c r="Q110" s="1"/>
      <c r="R110" s="1"/>
      <c r="S110" s="1"/>
      <c r="T110" s="1"/>
      <c r="AL110" s="1"/>
    </row>
    <row r="111" spans="2:38" s="5" customFormat="1" ht="14.25" customHeight="1">
      <c r="B111" s="419">
        <v>24</v>
      </c>
      <c r="C111" s="615" t="s">
        <v>64</v>
      </c>
      <c r="D111" s="616"/>
      <c r="E111" s="343">
        <v>0.02460401029821882</v>
      </c>
      <c r="F111" s="344">
        <v>0.551243289940569</v>
      </c>
      <c r="G111" s="344">
        <v>0.22286994538521523</v>
      </c>
      <c r="H111" s="344">
        <v>0.014443698825711443</v>
      </c>
      <c r="I111" s="344">
        <v>0.022661067609785594</v>
      </c>
      <c r="J111" s="344">
        <v>0.0002038778559990858</v>
      </c>
      <c r="K111" s="344">
        <v>0.16397411008450083</v>
      </c>
      <c r="L111" s="345">
        <v>1</v>
      </c>
      <c r="N111" s="1"/>
      <c r="O111" s="1"/>
      <c r="P111" s="1"/>
      <c r="Q111" s="1"/>
      <c r="R111" s="1"/>
      <c r="S111" s="1"/>
      <c r="T111" s="1"/>
      <c r="AL111" s="1"/>
    </row>
    <row r="112" spans="2:38" s="5" customFormat="1" ht="14.25" customHeight="1">
      <c r="B112" s="419">
        <v>25</v>
      </c>
      <c r="C112" s="615" t="s">
        <v>245</v>
      </c>
      <c r="D112" s="616"/>
      <c r="E112" s="343">
        <v>0.008563755263136248</v>
      </c>
      <c r="F112" s="344">
        <v>0.22955957120443535</v>
      </c>
      <c r="G112" s="344">
        <v>0.014195916329503476</v>
      </c>
      <c r="H112" s="344">
        <v>0.007665419698717115</v>
      </c>
      <c r="I112" s="344">
        <v>0.06676613797946589</v>
      </c>
      <c r="J112" s="344">
        <v>0.0008682489537789757</v>
      </c>
      <c r="K112" s="344">
        <v>0.6723809505709629</v>
      </c>
      <c r="L112" s="345">
        <v>1</v>
      </c>
      <c r="N112" s="1"/>
      <c r="O112" s="1"/>
      <c r="P112" s="1"/>
      <c r="Q112" s="1"/>
      <c r="R112" s="1"/>
      <c r="S112" s="1"/>
      <c r="T112" s="1"/>
      <c r="AL112" s="1"/>
    </row>
    <row r="113" spans="2:38" s="5" customFormat="1" ht="14.25" customHeight="1">
      <c r="B113" s="419">
        <v>26</v>
      </c>
      <c r="C113" s="615" t="s">
        <v>51</v>
      </c>
      <c r="D113" s="616"/>
      <c r="E113" s="343">
        <v>0.008297328866100892</v>
      </c>
      <c r="F113" s="344">
        <v>0.5544227203184291</v>
      </c>
      <c r="G113" s="344">
        <v>0.0444312226358892</v>
      </c>
      <c r="H113" s="344">
        <v>0.025488265892442043</v>
      </c>
      <c r="I113" s="344">
        <v>0.049226704018836394</v>
      </c>
      <c r="J113" s="344">
        <v>0.00040169624967467037</v>
      </c>
      <c r="K113" s="344">
        <v>0.3177320620186278</v>
      </c>
      <c r="L113" s="345">
        <v>1</v>
      </c>
      <c r="N113" s="1"/>
      <c r="O113" s="1"/>
      <c r="P113" s="1"/>
      <c r="Q113" s="1"/>
      <c r="R113" s="1"/>
      <c r="S113" s="1"/>
      <c r="T113" s="1"/>
      <c r="AL113" s="1"/>
    </row>
    <row r="114" spans="2:38" s="5" customFormat="1" ht="14.25" customHeight="1">
      <c r="B114" s="419">
        <v>27</v>
      </c>
      <c r="C114" s="615" t="s">
        <v>52</v>
      </c>
      <c r="D114" s="616"/>
      <c r="E114" s="343">
        <v>0.002108231319406861</v>
      </c>
      <c r="F114" s="344">
        <v>0.9229105045052832</v>
      </c>
      <c r="G114" s="344">
        <v>0.008201649011423187</v>
      </c>
      <c r="H114" s="344">
        <v>0.0020490109710394806</v>
      </c>
      <c r="I114" s="344">
        <v>0.006565344458529604</v>
      </c>
      <c r="J114" s="344">
        <v>5.546146505466163E-05</v>
      </c>
      <c r="K114" s="344">
        <v>0.05810979826926305</v>
      </c>
      <c r="L114" s="345">
        <v>1</v>
      </c>
      <c r="N114" s="1"/>
      <c r="O114" s="1"/>
      <c r="P114" s="1"/>
      <c r="Q114" s="1"/>
      <c r="R114" s="1"/>
      <c r="S114" s="1"/>
      <c r="T114" s="1"/>
      <c r="AL114" s="1"/>
    </row>
    <row r="115" spans="2:38" s="5" customFormat="1" ht="14.25" customHeight="1">
      <c r="B115" s="419">
        <v>28</v>
      </c>
      <c r="C115" s="615" t="s">
        <v>246</v>
      </c>
      <c r="D115" s="616"/>
      <c r="E115" s="343">
        <v>0.010370236891164264</v>
      </c>
      <c r="F115" s="344">
        <v>0.3021835994244709</v>
      </c>
      <c r="G115" s="344">
        <v>0.03878866226989495</v>
      </c>
      <c r="H115" s="344">
        <v>0.020733151141896295</v>
      </c>
      <c r="I115" s="344">
        <v>0.050986334109426545</v>
      </c>
      <c r="J115" s="344">
        <v>0.0010613934323070123</v>
      </c>
      <c r="K115" s="344">
        <v>0.5758766227308401</v>
      </c>
      <c r="L115" s="345">
        <v>1</v>
      </c>
      <c r="N115" s="1"/>
      <c r="O115" s="1"/>
      <c r="P115" s="1"/>
      <c r="Q115" s="1"/>
      <c r="R115" s="1"/>
      <c r="S115" s="1"/>
      <c r="T115" s="1"/>
      <c r="AL115" s="1"/>
    </row>
    <row r="116" spans="2:38" s="5" customFormat="1" ht="14.25" customHeight="1">
      <c r="B116" s="419">
        <v>29</v>
      </c>
      <c r="C116" s="615" t="s">
        <v>214</v>
      </c>
      <c r="D116" s="616"/>
      <c r="E116" s="343">
        <v>0.012247809230505141</v>
      </c>
      <c r="F116" s="344">
        <v>0.4363113654680399</v>
      </c>
      <c r="G116" s="344">
        <v>0.08824040149924106</v>
      </c>
      <c r="H116" s="344">
        <v>0.03365439282214208</v>
      </c>
      <c r="I116" s="344">
        <v>0.14791947782811893</v>
      </c>
      <c r="J116" s="344">
        <v>-5.7148333343386716E-05</v>
      </c>
      <c r="K116" s="344">
        <v>0.2816837014852963</v>
      </c>
      <c r="L116" s="345">
        <v>1</v>
      </c>
      <c r="N116" s="1"/>
      <c r="O116" s="1"/>
      <c r="P116" s="1"/>
      <c r="Q116" s="1"/>
      <c r="R116" s="1"/>
      <c r="S116" s="1"/>
      <c r="T116" s="1"/>
      <c r="AL116" s="1"/>
    </row>
    <row r="117" spans="2:38" s="5" customFormat="1" ht="14.25" customHeight="1">
      <c r="B117" s="419">
        <v>30</v>
      </c>
      <c r="C117" s="615" t="s">
        <v>247</v>
      </c>
      <c r="D117" s="616"/>
      <c r="E117" s="343">
        <v>0.0002428907308880101</v>
      </c>
      <c r="F117" s="344">
        <v>0.019507425240288947</v>
      </c>
      <c r="G117" s="344">
        <v>0.9676760699050017</v>
      </c>
      <c r="H117" s="344">
        <v>0.0014685311905916778</v>
      </c>
      <c r="I117" s="344">
        <v>0.002327501227759445</v>
      </c>
      <c r="J117" s="344">
        <v>1.2734501575673675E-05</v>
      </c>
      <c r="K117" s="344">
        <v>0.008764847203894643</v>
      </c>
      <c r="L117" s="345">
        <v>1</v>
      </c>
      <c r="N117" s="1"/>
      <c r="O117" s="1"/>
      <c r="P117" s="1"/>
      <c r="Q117" s="1"/>
      <c r="R117" s="1"/>
      <c r="S117" s="1"/>
      <c r="T117" s="1"/>
      <c r="AL117" s="1"/>
    </row>
    <row r="118" spans="2:38" s="5" customFormat="1" ht="14.25" customHeight="1">
      <c r="B118" s="419">
        <v>31</v>
      </c>
      <c r="C118" s="615" t="s">
        <v>53</v>
      </c>
      <c r="D118" s="616"/>
      <c r="E118" s="343">
        <v>0.0009687254019813818</v>
      </c>
      <c r="F118" s="344">
        <v>0.2562113282915845</v>
      </c>
      <c r="G118" s="344">
        <v>0.5227971409666516</v>
      </c>
      <c r="H118" s="344">
        <v>0.0030496112934134765</v>
      </c>
      <c r="I118" s="344">
        <v>0.008248789512808233</v>
      </c>
      <c r="J118" s="344">
        <v>0.00010609923841230394</v>
      </c>
      <c r="K118" s="344">
        <v>0.20861830529514838</v>
      </c>
      <c r="L118" s="345">
        <v>1</v>
      </c>
      <c r="N118" s="1"/>
      <c r="O118" s="1"/>
      <c r="P118" s="1"/>
      <c r="Q118" s="1"/>
      <c r="R118" s="1"/>
      <c r="S118" s="1"/>
      <c r="T118" s="1"/>
      <c r="AL118" s="1"/>
    </row>
    <row r="119" spans="2:38" s="5" customFormat="1" ht="21.75" customHeight="1">
      <c r="B119" s="419">
        <v>32</v>
      </c>
      <c r="C119" s="624" t="s">
        <v>210</v>
      </c>
      <c r="D119" s="625"/>
      <c r="E119" s="343">
        <v>0.010093148019715538</v>
      </c>
      <c r="F119" s="344">
        <v>0.2728024429224713</v>
      </c>
      <c r="G119" s="344">
        <v>0.7062729254747178</v>
      </c>
      <c r="H119" s="344">
        <v>5.606460870173303E-06</v>
      </c>
      <c r="I119" s="344">
        <v>1.7084110760583144E-05</v>
      </c>
      <c r="J119" s="344">
        <v>1.662618686796374E-07</v>
      </c>
      <c r="K119" s="344">
        <v>0.010808626749595967</v>
      </c>
      <c r="L119" s="345">
        <v>1</v>
      </c>
      <c r="N119" s="1"/>
      <c r="O119" s="1"/>
      <c r="P119" s="1"/>
      <c r="Q119" s="1"/>
      <c r="R119" s="1"/>
      <c r="S119" s="1"/>
      <c r="T119" s="1"/>
      <c r="AL119" s="1"/>
    </row>
    <row r="120" spans="2:38" s="5" customFormat="1" ht="14.25" customHeight="1">
      <c r="B120" s="419">
        <v>33</v>
      </c>
      <c r="C120" s="615" t="s">
        <v>248</v>
      </c>
      <c r="D120" s="616"/>
      <c r="E120" s="343">
        <v>0.007150459180679303</v>
      </c>
      <c r="F120" s="344">
        <v>0.7674370458843038</v>
      </c>
      <c r="G120" s="344">
        <v>0.021549027354040615</v>
      </c>
      <c r="H120" s="344">
        <v>0.008720811524591815</v>
      </c>
      <c r="I120" s="344">
        <v>0.015713379632736904</v>
      </c>
      <c r="J120" s="344">
        <v>8.89204526938802E-05</v>
      </c>
      <c r="K120" s="344">
        <v>0.17934035597095374</v>
      </c>
      <c r="L120" s="345">
        <v>1</v>
      </c>
      <c r="N120" s="1"/>
      <c r="O120" s="1"/>
      <c r="P120" s="1"/>
      <c r="Q120" s="1"/>
      <c r="R120" s="1"/>
      <c r="S120" s="1"/>
      <c r="T120" s="1"/>
      <c r="AL120" s="1"/>
    </row>
    <row r="121" spans="2:38" s="5" customFormat="1" ht="14.25" customHeight="1">
      <c r="B121" s="419">
        <v>34</v>
      </c>
      <c r="C121" s="615" t="s">
        <v>65</v>
      </c>
      <c r="D121" s="616"/>
      <c r="E121" s="343">
        <v>0.010096828391581342</v>
      </c>
      <c r="F121" s="344">
        <v>0.2976415929394383</v>
      </c>
      <c r="G121" s="344">
        <v>0.10369131028050295</v>
      </c>
      <c r="H121" s="344">
        <v>0.048958703694780684</v>
      </c>
      <c r="I121" s="344">
        <v>0.10044693134501938</v>
      </c>
      <c r="J121" s="344">
        <v>0.00039300719421722386</v>
      </c>
      <c r="K121" s="344">
        <v>0.4387716261544601</v>
      </c>
      <c r="L121" s="345">
        <v>1</v>
      </c>
      <c r="N121" s="1"/>
      <c r="O121" s="1"/>
      <c r="P121" s="1"/>
      <c r="Q121" s="1"/>
      <c r="R121" s="1"/>
      <c r="S121" s="1"/>
      <c r="T121" s="1"/>
      <c r="AL121" s="1"/>
    </row>
    <row r="122" spans="2:38" s="5" customFormat="1" ht="14.25" customHeight="1">
      <c r="B122" s="419">
        <v>35</v>
      </c>
      <c r="C122" s="615" t="s">
        <v>66</v>
      </c>
      <c r="D122" s="616"/>
      <c r="E122" s="343">
        <v>0.14860466699352162</v>
      </c>
      <c r="F122" s="344">
        <v>0.6770210884919495</v>
      </c>
      <c r="G122" s="344">
        <v>0.008631300142971034</v>
      </c>
      <c r="H122" s="344">
        <v>0.0005042561323875535</v>
      </c>
      <c r="I122" s="344">
        <v>0.0013419678804031609</v>
      </c>
      <c r="J122" s="344">
        <v>3.039146560828827E-06</v>
      </c>
      <c r="K122" s="344">
        <v>0.1638936812122064</v>
      </c>
      <c r="L122" s="345">
        <v>1</v>
      </c>
      <c r="N122" s="1"/>
      <c r="O122" s="1"/>
      <c r="P122" s="1"/>
      <c r="Q122" s="1"/>
      <c r="R122" s="1"/>
      <c r="S122" s="1"/>
      <c r="T122" s="1"/>
      <c r="AL122" s="1"/>
    </row>
    <row r="123" spans="2:38" s="5" customFormat="1" ht="14.25" customHeight="1">
      <c r="B123" s="419">
        <v>36</v>
      </c>
      <c r="C123" s="615" t="s">
        <v>56</v>
      </c>
      <c r="D123" s="616"/>
      <c r="E123" s="343">
        <v>0</v>
      </c>
      <c r="F123" s="344">
        <v>0</v>
      </c>
      <c r="G123" s="344">
        <v>0</v>
      </c>
      <c r="H123" s="344">
        <v>0</v>
      </c>
      <c r="I123" s="344">
        <v>0</v>
      </c>
      <c r="J123" s="344">
        <v>0</v>
      </c>
      <c r="K123" s="344">
        <v>0</v>
      </c>
      <c r="L123" s="345">
        <v>0</v>
      </c>
      <c r="N123" s="1"/>
      <c r="O123" s="1"/>
      <c r="P123" s="1"/>
      <c r="Q123" s="1"/>
      <c r="R123" s="1"/>
      <c r="S123" s="1"/>
      <c r="T123" s="1"/>
      <c r="AL123" s="1"/>
    </row>
    <row r="124" spans="2:38" s="5" customFormat="1" ht="14.25" customHeight="1" thickBot="1">
      <c r="B124" s="421">
        <v>37</v>
      </c>
      <c r="C124" s="626" t="s">
        <v>38</v>
      </c>
      <c r="D124" s="627"/>
      <c r="E124" s="346">
        <v>0.011277570204047281</v>
      </c>
      <c r="F124" s="347">
        <v>0.28926513502411827</v>
      </c>
      <c r="G124" s="347">
        <v>0.11565644127044448</v>
      </c>
      <c r="H124" s="347">
        <v>0.06818483166558875</v>
      </c>
      <c r="I124" s="347">
        <v>0.10806735357952309</v>
      </c>
      <c r="J124" s="347">
        <v>0.0005912709596128104</v>
      </c>
      <c r="K124" s="347">
        <v>0.4069573972966652</v>
      </c>
      <c r="L124" s="348">
        <v>0.9999999999999999</v>
      </c>
      <c r="N124" s="1"/>
      <c r="O124" s="1"/>
      <c r="P124" s="1"/>
      <c r="Q124" s="1"/>
      <c r="R124" s="1"/>
      <c r="S124" s="1"/>
      <c r="T124" s="1"/>
      <c r="AL124" s="1"/>
    </row>
    <row r="125" spans="2:38" s="5" customFormat="1" ht="14.25" customHeight="1" thickBot="1" thickTop="1">
      <c r="B125" s="600" t="s">
        <v>233</v>
      </c>
      <c r="C125" s="628"/>
      <c r="D125" s="628"/>
      <c r="E125" s="349">
        <v>0.014161753614936956</v>
      </c>
      <c r="F125" s="350">
        <v>0.3491318799554971</v>
      </c>
      <c r="G125" s="350">
        <v>0.16419299887534283</v>
      </c>
      <c r="H125" s="350">
        <v>0.032022757985251525</v>
      </c>
      <c r="I125" s="350">
        <v>0.07043463119278454</v>
      </c>
      <c r="J125" s="350">
        <v>0.00047468344350359</v>
      </c>
      <c r="K125" s="350">
        <v>0.36958129493268355</v>
      </c>
      <c r="L125" s="351">
        <v>1</v>
      </c>
      <c r="N125" s="1"/>
      <c r="O125" s="1"/>
      <c r="P125" s="1"/>
      <c r="Q125" s="1"/>
      <c r="R125" s="1"/>
      <c r="S125" s="1"/>
      <c r="T125" s="1"/>
      <c r="AL125" s="1"/>
    </row>
    <row r="126" spans="2:12" ht="12">
      <c r="B126" s="352"/>
      <c r="C126" s="1"/>
      <c r="D126" s="15"/>
      <c r="E126" s="339"/>
      <c r="F126" s="339"/>
      <c r="G126" s="339"/>
      <c r="H126" s="339"/>
      <c r="I126" s="339"/>
      <c r="J126" s="339"/>
      <c r="K126" s="339"/>
      <c r="L126" s="339"/>
    </row>
    <row r="127" spans="2:12" ht="12">
      <c r="B127" s="422" t="s">
        <v>270</v>
      </c>
      <c r="E127" s="339"/>
      <c r="F127" s="339"/>
      <c r="G127" s="339"/>
      <c r="H127" s="339"/>
      <c r="I127" s="339"/>
      <c r="J127" s="339"/>
      <c r="K127" s="339"/>
      <c r="L127" s="339"/>
    </row>
    <row r="128" spans="2:12" ht="12">
      <c r="B128" s="422"/>
      <c r="E128" s="426" t="s">
        <v>271</v>
      </c>
      <c r="F128" s="339"/>
      <c r="G128" s="339"/>
      <c r="H128" s="339"/>
      <c r="I128" s="339"/>
      <c r="J128" s="339"/>
      <c r="K128" s="339"/>
      <c r="L128" s="339"/>
    </row>
    <row r="129" spans="2:12" ht="12">
      <c r="B129" s="422"/>
      <c r="E129" s="426" t="s">
        <v>272</v>
      </c>
      <c r="F129" s="339"/>
      <c r="G129" s="339"/>
      <c r="H129" s="339"/>
      <c r="I129" s="339"/>
      <c r="J129" s="339"/>
      <c r="K129" s="339"/>
      <c r="L129" s="339"/>
    </row>
    <row r="130" spans="5:12" ht="12">
      <c r="E130" s="339"/>
      <c r="F130" s="339"/>
      <c r="G130" s="339"/>
      <c r="H130" s="339"/>
      <c r="I130" s="339"/>
      <c r="J130" s="339"/>
      <c r="K130" s="339"/>
      <c r="L130" s="339"/>
    </row>
    <row r="131" spans="2:12" ht="12">
      <c r="B131" s="422" t="s">
        <v>273</v>
      </c>
      <c r="E131" s="339"/>
      <c r="F131" s="339"/>
      <c r="G131" s="339"/>
      <c r="H131" s="339"/>
      <c r="I131" s="339"/>
      <c r="J131" s="339"/>
      <c r="K131" s="339"/>
      <c r="L131" s="339"/>
    </row>
    <row r="132" spans="2:12" ht="12">
      <c r="B132" s="423" t="s">
        <v>264</v>
      </c>
      <c r="C132" s="19"/>
      <c r="D132" s="16"/>
      <c r="E132" s="424" t="s">
        <v>274</v>
      </c>
      <c r="F132" s="425"/>
      <c r="G132" s="425"/>
      <c r="H132" s="425"/>
      <c r="I132" s="425"/>
      <c r="J132" s="425"/>
      <c r="K132" s="425"/>
      <c r="L132" s="339"/>
    </row>
    <row r="133" spans="2:12" ht="12">
      <c r="B133" s="422"/>
      <c r="C133" s="1"/>
      <c r="D133" s="15"/>
      <c r="E133" s="424" t="s">
        <v>275</v>
      </c>
      <c r="F133" s="425"/>
      <c r="G133" s="425"/>
      <c r="H133" s="425"/>
      <c r="I133" s="425"/>
      <c r="J133" s="425"/>
      <c r="K133" s="425"/>
      <c r="L133" s="339"/>
    </row>
    <row r="134" spans="2:12" ht="12">
      <c r="B134" s="422"/>
      <c r="C134" s="1"/>
      <c r="D134" s="15"/>
      <c r="E134" s="424"/>
      <c r="F134" s="425"/>
      <c r="G134" s="425"/>
      <c r="H134" s="425"/>
      <c r="I134" s="425"/>
      <c r="J134" s="425"/>
      <c r="K134" s="425"/>
      <c r="L134" s="339"/>
    </row>
    <row r="135" spans="2:12" ht="12">
      <c r="B135" s="422" t="s">
        <v>276</v>
      </c>
      <c r="C135" s="1"/>
      <c r="D135" s="15"/>
      <c r="E135" s="339"/>
      <c r="F135" s="339"/>
      <c r="G135" s="339"/>
      <c r="H135" s="339"/>
      <c r="I135" s="339"/>
      <c r="J135" s="339"/>
      <c r="K135" s="339"/>
      <c r="L135" s="339"/>
    </row>
    <row r="136" spans="2:12" ht="12">
      <c r="B136" s="352" t="s">
        <v>266</v>
      </c>
      <c r="C136" s="1"/>
      <c r="D136" s="1" t="s">
        <v>277</v>
      </c>
      <c r="E136" s="339"/>
      <c r="F136" s="339"/>
      <c r="G136" s="339"/>
      <c r="H136" s="339"/>
      <c r="I136" s="339"/>
      <c r="J136" s="339"/>
      <c r="K136" s="339"/>
      <c r="L136" s="339"/>
    </row>
    <row r="137" spans="3:12" ht="12">
      <c r="C137" s="1"/>
      <c r="D137" s="15"/>
      <c r="E137" s="339"/>
      <c r="F137" s="339"/>
      <c r="G137" s="339"/>
      <c r="H137" s="339"/>
      <c r="I137" s="339"/>
      <c r="J137" s="339"/>
      <c r="K137" s="339"/>
      <c r="L137" s="339"/>
    </row>
    <row r="138" spans="3:12" ht="12">
      <c r="C138" s="1"/>
      <c r="D138" s="15"/>
      <c r="E138" s="339"/>
      <c r="F138" s="339"/>
      <c r="G138" s="339"/>
      <c r="H138" s="339"/>
      <c r="I138" s="339"/>
      <c r="J138" s="339"/>
      <c r="K138" s="339"/>
      <c r="L138" s="339"/>
    </row>
    <row r="139" spans="3:12" ht="12">
      <c r="C139" s="1"/>
      <c r="D139" s="15"/>
      <c r="E139" s="339"/>
      <c r="F139" s="339"/>
      <c r="G139" s="339"/>
      <c r="H139" s="339"/>
      <c r="I139" s="339"/>
      <c r="J139" s="339"/>
      <c r="K139" s="339"/>
      <c r="L139" s="339"/>
    </row>
    <row r="140" spans="3:12" ht="12">
      <c r="C140" s="1"/>
      <c r="D140" s="15"/>
      <c r="E140" s="339"/>
      <c r="F140" s="339"/>
      <c r="G140" s="339"/>
      <c r="H140" s="339"/>
      <c r="I140" s="339"/>
      <c r="J140" s="339"/>
      <c r="K140" s="339"/>
      <c r="L140" s="339"/>
    </row>
    <row r="141" spans="3:12" ht="12">
      <c r="C141" s="1"/>
      <c r="D141" s="15"/>
      <c r="E141" s="339"/>
      <c r="F141" s="339"/>
      <c r="G141" s="339"/>
      <c r="H141" s="339"/>
      <c r="I141" s="339"/>
      <c r="J141" s="339"/>
      <c r="K141" s="339"/>
      <c r="L141" s="339"/>
    </row>
    <row r="142" spans="3:12" ht="12">
      <c r="C142" s="1"/>
      <c r="D142" s="15"/>
      <c r="E142" s="339"/>
      <c r="F142" s="339"/>
      <c r="G142" s="339"/>
      <c r="H142" s="339"/>
      <c r="I142" s="339"/>
      <c r="J142" s="339"/>
      <c r="K142" s="339"/>
      <c r="L142" s="339"/>
    </row>
    <row r="143" spans="3:12" ht="12">
      <c r="C143" s="1"/>
      <c r="D143" s="15"/>
      <c r="E143" s="339"/>
      <c r="F143" s="339"/>
      <c r="G143" s="339"/>
      <c r="H143" s="339"/>
      <c r="I143" s="339"/>
      <c r="J143" s="339"/>
      <c r="K143" s="339"/>
      <c r="L143" s="339"/>
    </row>
    <row r="144" spans="3:12" ht="12">
      <c r="C144" s="1"/>
      <c r="D144" s="15"/>
      <c r="E144" s="339"/>
      <c r="F144" s="339"/>
      <c r="G144" s="339"/>
      <c r="H144" s="339"/>
      <c r="I144" s="339"/>
      <c r="J144" s="339"/>
      <c r="K144" s="339"/>
      <c r="L144" s="339"/>
    </row>
    <row r="145" spans="3:12" ht="12">
      <c r="C145" s="1"/>
      <c r="D145" s="15"/>
      <c r="E145" s="339"/>
      <c r="F145" s="339"/>
      <c r="G145" s="339"/>
      <c r="H145" s="339"/>
      <c r="I145" s="339"/>
      <c r="J145" s="339"/>
      <c r="K145" s="339"/>
      <c r="L145" s="339"/>
    </row>
    <row r="146" spans="3:12" ht="12">
      <c r="C146" s="1"/>
      <c r="D146" s="15"/>
      <c r="E146" s="339"/>
      <c r="F146" s="339"/>
      <c r="G146" s="339"/>
      <c r="H146" s="339"/>
      <c r="I146" s="339"/>
      <c r="J146" s="339"/>
      <c r="K146" s="339"/>
      <c r="L146" s="339"/>
    </row>
    <row r="147" spans="3:12" ht="12">
      <c r="C147" s="1"/>
      <c r="D147" s="15"/>
      <c r="E147" s="339"/>
      <c r="F147" s="339"/>
      <c r="G147" s="339"/>
      <c r="H147" s="339"/>
      <c r="I147" s="339"/>
      <c r="J147" s="339"/>
      <c r="K147" s="339"/>
      <c r="L147" s="339"/>
    </row>
    <row r="148" spans="3:12" ht="12">
      <c r="C148" s="1"/>
      <c r="D148" s="15"/>
      <c r="E148" s="339"/>
      <c r="F148" s="339"/>
      <c r="G148" s="339"/>
      <c r="H148" s="339"/>
      <c r="I148" s="339"/>
      <c r="J148" s="339"/>
      <c r="K148" s="339"/>
      <c r="L148" s="339"/>
    </row>
    <row r="149" spans="3:12" ht="12">
      <c r="C149" s="1"/>
      <c r="D149" s="15"/>
      <c r="E149" s="339"/>
      <c r="F149" s="339"/>
      <c r="G149" s="339"/>
      <c r="H149" s="339"/>
      <c r="I149" s="339"/>
      <c r="J149" s="339"/>
      <c r="K149" s="339"/>
      <c r="L149" s="339"/>
    </row>
    <row r="150" spans="3:12" ht="12">
      <c r="C150" s="1"/>
      <c r="D150" s="15"/>
      <c r="E150" s="339"/>
      <c r="F150" s="339"/>
      <c r="G150" s="339"/>
      <c r="H150" s="339"/>
      <c r="I150" s="339"/>
      <c r="J150" s="339"/>
      <c r="K150" s="339"/>
      <c r="L150" s="339"/>
    </row>
    <row r="151" spans="3:12" ht="12">
      <c r="C151" s="1"/>
      <c r="D151" s="15"/>
      <c r="E151" s="339"/>
      <c r="F151" s="339"/>
      <c r="G151" s="339"/>
      <c r="H151" s="339"/>
      <c r="I151" s="339"/>
      <c r="J151" s="339"/>
      <c r="K151" s="339"/>
      <c r="L151" s="339"/>
    </row>
    <row r="152" spans="3:12" ht="12">
      <c r="C152" s="1"/>
      <c r="D152" s="15"/>
      <c r="E152" s="339"/>
      <c r="F152" s="339"/>
      <c r="G152" s="339"/>
      <c r="H152" s="339"/>
      <c r="I152" s="339"/>
      <c r="J152" s="339"/>
      <c r="K152" s="339"/>
      <c r="L152" s="339"/>
    </row>
    <row r="153" spans="3:12" ht="12">
      <c r="C153" s="1"/>
      <c r="D153" s="15"/>
      <c r="E153" s="339"/>
      <c r="F153" s="339"/>
      <c r="G153" s="339"/>
      <c r="H153" s="339"/>
      <c r="I153" s="339"/>
      <c r="J153" s="339"/>
      <c r="K153" s="339"/>
      <c r="L153" s="339"/>
    </row>
    <row r="154" spans="3:12" ht="12">
      <c r="C154" s="1"/>
      <c r="D154" s="15"/>
      <c r="E154" s="339"/>
      <c r="F154" s="339"/>
      <c r="G154" s="339"/>
      <c r="H154" s="339"/>
      <c r="I154" s="339"/>
      <c r="J154" s="339"/>
      <c r="K154" s="339"/>
      <c r="L154" s="339"/>
    </row>
    <row r="155" spans="3:12" ht="12">
      <c r="C155" s="1"/>
      <c r="D155" s="15"/>
      <c r="E155" s="339"/>
      <c r="F155" s="339"/>
      <c r="G155" s="339"/>
      <c r="H155" s="339"/>
      <c r="I155" s="339"/>
      <c r="J155" s="339"/>
      <c r="K155" s="339"/>
      <c r="L155" s="339"/>
    </row>
    <row r="156" spans="3:12" ht="12">
      <c r="C156" s="1"/>
      <c r="D156" s="15"/>
      <c r="E156" s="339"/>
      <c r="F156" s="339"/>
      <c r="G156" s="339"/>
      <c r="H156" s="339"/>
      <c r="I156" s="339"/>
      <c r="J156" s="339"/>
      <c r="K156" s="339"/>
      <c r="L156" s="339"/>
    </row>
    <row r="157" spans="3:12" ht="12">
      <c r="C157" s="1"/>
      <c r="D157" s="15"/>
      <c r="E157" s="339"/>
      <c r="F157" s="339"/>
      <c r="G157" s="339"/>
      <c r="H157" s="339"/>
      <c r="I157" s="339"/>
      <c r="J157" s="339"/>
      <c r="K157" s="339"/>
      <c r="L157" s="339"/>
    </row>
    <row r="158" spans="3:12" ht="12">
      <c r="C158" s="1"/>
      <c r="D158" s="15"/>
      <c r="E158" s="339"/>
      <c r="F158" s="339"/>
      <c r="G158" s="339"/>
      <c r="H158" s="339"/>
      <c r="I158" s="339"/>
      <c r="J158" s="339"/>
      <c r="K158" s="339"/>
      <c r="L158" s="339"/>
    </row>
    <row r="159" spans="3:12" ht="12">
      <c r="C159" s="1"/>
      <c r="D159" s="15"/>
      <c r="E159" s="339"/>
      <c r="F159" s="339"/>
      <c r="G159" s="339"/>
      <c r="H159" s="339"/>
      <c r="I159" s="339"/>
      <c r="J159" s="339"/>
      <c r="K159" s="339"/>
      <c r="L159" s="339"/>
    </row>
    <row r="160" spans="3:12" ht="12">
      <c r="C160" s="1"/>
      <c r="D160" s="15"/>
      <c r="E160" s="339"/>
      <c r="F160" s="339"/>
      <c r="G160" s="339"/>
      <c r="H160" s="339"/>
      <c r="I160" s="339"/>
      <c r="J160" s="339"/>
      <c r="K160" s="339"/>
      <c r="L160" s="339"/>
    </row>
    <row r="161" spans="3:12" ht="12">
      <c r="C161" s="1"/>
      <c r="D161" s="15"/>
      <c r="E161" s="339"/>
      <c r="F161" s="339"/>
      <c r="G161" s="339"/>
      <c r="H161" s="339"/>
      <c r="I161" s="339"/>
      <c r="J161" s="339"/>
      <c r="K161" s="339"/>
      <c r="L161" s="339"/>
    </row>
    <row r="162" spans="3:12" ht="12">
      <c r="C162" s="1"/>
      <c r="D162" s="15"/>
      <c r="E162" s="339"/>
      <c r="F162" s="339"/>
      <c r="G162" s="339"/>
      <c r="H162" s="339"/>
      <c r="I162" s="339"/>
      <c r="J162" s="339"/>
      <c r="K162" s="339"/>
      <c r="L162" s="339"/>
    </row>
    <row r="163" spans="3:12" ht="12">
      <c r="C163" s="1"/>
      <c r="D163" s="15"/>
      <c r="E163" s="339"/>
      <c r="F163" s="339"/>
      <c r="G163" s="339"/>
      <c r="H163" s="339"/>
      <c r="I163" s="339"/>
      <c r="J163" s="339"/>
      <c r="K163" s="339"/>
      <c r="L163" s="339"/>
    </row>
    <row r="164" spans="3:12" ht="12">
      <c r="C164" s="1"/>
      <c r="D164" s="15"/>
      <c r="E164" s="339"/>
      <c r="F164" s="339"/>
      <c r="G164" s="339"/>
      <c r="H164" s="339"/>
      <c r="I164" s="339"/>
      <c r="J164" s="339"/>
      <c r="K164" s="339"/>
      <c r="L164" s="339"/>
    </row>
    <row r="165" spans="3:12" ht="12">
      <c r="C165" s="1"/>
      <c r="D165" s="15"/>
      <c r="E165" s="339"/>
      <c r="F165" s="339"/>
      <c r="G165" s="339"/>
      <c r="H165" s="339"/>
      <c r="I165" s="339"/>
      <c r="J165" s="339"/>
      <c r="K165" s="339"/>
      <c r="L165" s="339"/>
    </row>
    <row r="166" spans="3:12" ht="12">
      <c r="C166" s="1"/>
      <c r="D166" s="15"/>
      <c r="E166" s="339"/>
      <c r="F166" s="339"/>
      <c r="G166" s="339"/>
      <c r="H166" s="339"/>
      <c r="I166" s="339"/>
      <c r="J166" s="339"/>
      <c r="K166" s="339"/>
      <c r="L166" s="339"/>
    </row>
    <row r="167" spans="3:12" ht="12">
      <c r="C167" s="1"/>
      <c r="D167" s="15"/>
      <c r="E167" s="339"/>
      <c r="F167" s="339"/>
      <c r="G167" s="339"/>
      <c r="H167" s="339"/>
      <c r="I167" s="339"/>
      <c r="J167" s="339"/>
      <c r="K167" s="339"/>
      <c r="L167" s="339"/>
    </row>
    <row r="168" spans="3:12" ht="12">
      <c r="C168" s="1"/>
      <c r="D168" s="15"/>
      <c r="E168" s="339"/>
      <c r="F168" s="339"/>
      <c r="G168" s="339"/>
      <c r="H168" s="339"/>
      <c r="I168" s="339"/>
      <c r="J168" s="339"/>
      <c r="K168" s="339"/>
      <c r="L168" s="339"/>
    </row>
    <row r="169" spans="3:12" ht="12">
      <c r="C169" s="1"/>
      <c r="D169" s="15"/>
      <c r="E169" s="339"/>
      <c r="F169" s="339"/>
      <c r="G169" s="339"/>
      <c r="H169" s="339"/>
      <c r="I169" s="339"/>
      <c r="J169" s="339"/>
      <c r="K169" s="339"/>
      <c r="L169" s="339"/>
    </row>
    <row r="170" spans="3:12" ht="12">
      <c r="C170" s="1"/>
      <c r="D170" s="15"/>
      <c r="E170" s="339"/>
      <c r="F170" s="339"/>
      <c r="G170" s="339"/>
      <c r="H170" s="339"/>
      <c r="I170" s="339"/>
      <c r="J170" s="339"/>
      <c r="K170" s="339"/>
      <c r="L170" s="339"/>
    </row>
    <row r="171" spans="3:12" ht="12">
      <c r="C171" s="1"/>
      <c r="D171" s="15"/>
      <c r="E171" s="339"/>
      <c r="F171" s="339"/>
      <c r="G171" s="339"/>
      <c r="H171" s="339"/>
      <c r="I171" s="339"/>
      <c r="J171" s="339"/>
      <c r="K171" s="339"/>
      <c r="L171" s="339"/>
    </row>
    <row r="172" spans="3:12" ht="12">
      <c r="C172" s="1"/>
      <c r="D172" s="15"/>
      <c r="E172" s="339"/>
      <c r="F172" s="339"/>
      <c r="G172" s="339"/>
      <c r="H172" s="339"/>
      <c r="I172" s="339"/>
      <c r="J172" s="339"/>
      <c r="K172" s="339"/>
      <c r="L172" s="339"/>
    </row>
    <row r="173" spans="3:12" ht="12">
      <c r="C173" s="1"/>
      <c r="D173" s="15"/>
      <c r="E173" s="339"/>
      <c r="F173" s="339"/>
      <c r="G173" s="339"/>
      <c r="H173" s="339"/>
      <c r="I173" s="339"/>
      <c r="J173" s="339"/>
      <c r="K173" s="339"/>
      <c r="L173" s="339"/>
    </row>
    <row r="174" spans="3:12" ht="12">
      <c r="C174" s="1"/>
      <c r="D174" s="15"/>
      <c r="E174" s="339"/>
      <c r="F174" s="339"/>
      <c r="G174" s="339"/>
      <c r="H174" s="339"/>
      <c r="I174" s="339"/>
      <c r="J174" s="339"/>
      <c r="K174" s="339"/>
      <c r="L174" s="339"/>
    </row>
    <row r="175" spans="3:12" ht="12">
      <c r="C175" s="1"/>
      <c r="D175" s="15"/>
      <c r="E175" s="339"/>
      <c r="F175" s="339"/>
      <c r="G175" s="339"/>
      <c r="H175" s="339"/>
      <c r="I175" s="339"/>
      <c r="J175" s="339"/>
      <c r="K175" s="339"/>
      <c r="L175" s="339"/>
    </row>
    <row r="176" spans="3:12" ht="12">
      <c r="C176" s="1"/>
      <c r="D176" s="15"/>
      <c r="E176" s="339"/>
      <c r="F176" s="339"/>
      <c r="G176" s="339"/>
      <c r="H176" s="339"/>
      <c r="I176" s="339"/>
      <c r="J176" s="339"/>
      <c r="K176" s="339"/>
      <c r="L176" s="339"/>
    </row>
    <row r="177" spans="3:12" ht="12">
      <c r="C177" s="1"/>
      <c r="D177" s="15"/>
      <c r="E177" s="339"/>
      <c r="F177" s="339"/>
      <c r="G177" s="339"/>
      <c r="H177" s="339"/>
      <c r="I177" s="339"/>
      <c r="J177" s="339"/>
      <c r="K177" s="339"/>
      <c r="L177" s="339"/>
    </row>
    <row r="178" spans="3:12" ht="12">
      <c r="C178" s="1"/>
      <c r="D178" s="15"/>
      <c r="E178" s="339"/>
      <c r="F178" s="339"/>
      <c r="G178" s="339"/>
      <c r="H178" s="339"/>
      <c r="I178" s="339"/>
      <c r="J178" s="339"/>
      <c r="K178" s="339"/>
      <c r="L178" s="339"/>
    </row>
    <row r="179" spans="3:12" ht="12">
      <c r="C179" s="1"/>
      <c r="D179" s="15"/>
      <c r="E179" s="339"/>
      <c r="F179" s="339"/>
      <c r="G179" s="339"/>
      <c r="H179" s="339"/>
      <c r="I179" s="339"/>
      <c r="J179" s="339"/>
      <c r="K179" s="339"/>
      <c r="L179" s="339"/>
    </row>
    <row r="180" spans="3:12" ht="12">
      <c r="C180" s="1"/>
      <c r="D180" s="15"/>
      <c r="E180" s="339"/>
      <c r="F180" s="339"/>
      <c r="G180" s="339"/>
      <c r="H180" s="339"/>
      <c r="I180" s="339"/>
      <c r="J180" s="339"/>
      <c r="K180" s="339"/>
      <c r="L180" s="339"/>
    </row>
    <row r="181" spans="3:12" ht="12">
      <c r="C181" s="1"/>
      <c r="D181" s="15"/>
      <c r="E181" s="339"/>
      <c r="F181" s="339"/>
      <c r="G181" s="339"/>
      <c r="H181" s="339"/>
      <c r="I181" s="339"/>
      <c r="J181" s="339"/>
      <c r="K181" s="339"/>
      <c r="L181" s="339"/>
    </row>
    <row r="182" spans="3:12" ht="12">
      <c r="C182" s="1"/>
      <c r="D182" s="15"/>
      <c r="E182" s="339"/>
      <c r="F182" s="339"/>
      <c r="G182" s="339"/>
      <c r="H182" s="339"/>
      <c r="I182" s="339"/>
      <c r="J182" s="339"/>
      <c r="K182" s="339"/>
      <c r="L182" s="339"/>
    </row>
    <row r="183" spans="3:12" ht="12">
      <c r="C183" s="1"/>
      <c r="D183" s="15"/>
      <c r="E183" s="339"/>
      <c r="F183" s="339"/>
      <c r="G183" s="339"/>
      <c r="H183" s="339"/>
      <c r="I183" s="339"/>
      <c r="J183" s="339"/>
      <c r="K183" s="339"/>
      <c r="L183" s="339"/>
    </row>
    <row r="184" spans="3:12" ht="12">
      <c r="C184" s="1"/>
      <c r="D184" s="15"/>
      <c r="E184" s="339"/>
      <c r="F184" s="339"/>
      <c r="G184" s="339"/>
      <c r="H184" s="339"/>
      <c r="I184" s="339"/>
      <c r="J184" s="339"/>
      <c r="K184" s="339"/>
      <c r="L184" s="339"/>
    </row>
    <row r="185" spans="3:12" ht="12">
      <c r="C185" s="1"/>
      <c r="D185" s="15"/>
      <c r="E185" s="339"/>
      <c r="F185" s="339"/>
      <c r="G185" s="339"/>
      <c r="H185" s="339"/>
      <c r="I185" s="339"/>
      <c r="J185" s="339"/>
      <c r="K185" s="339"/>
      <c r="L185" s="339"/>
    </row>
    <row r="186" spans="3:12" ht="12">
      <c r="C186" s="1"/>
      <c r="D186" s="15"/>
      <c r="E186" s="339"/>
      <c r="F186" s="339"/>
      <c r="G186" s="339"/>
      <c r="H186" s="339"/>
      <c r="I186" s="339"/>
      <c r="J186" s="339"/>
      <c r="K186" s="339"/>
      <c r="L186" s="339"/>
    </row>
    <row r="187" spans="3:12" ht="12">
      <c r="C187" s="1"/>
      <c r="D187" s="15"/>
      <c r="E187" s="339"/>
      <c r="F187" s="339"/>
      <c r="G187" s="339"/>
      <c r="H187" s="339"/>
      <c r="I187" s="339"/>
      <c r="J187" s="339"/>
      <c r="K187" s="339"/>
      <c r="L187" s="339"/>
    </row>
    <row r="188" spans="3:12" ht="12">
      <c r="C188" s="1"/>
      <c r="D188" s="15"/>
      <c r="E188" s="339"/>
      <c r="F188" s="339"/>
      <c r="G188" s="339"/>
      <c r="H188" s="339"/>
      <c r="I188" s="339"/>
      <c r="J188" s="339"/>
      <c r="K188" s="339"/>
      <c r="L188" s="339"/>
    </row>
    <row r="189" spans="3:12" ht="12">
      <c r="C189" s="1"/>
      <c r="D189" s="15"/>
      <c r="E189" s="339"/>
      <c r="F189" s="339"/>
      <c r="G189" s="339"/>
      <c r="H189" s="339"/>
      <c r="I189" s="339"/>
      <c r="J189" s="339"/>
      <c r="K189" s="339"/>
      <c r="L189" s="339"/>
    </row>
    <row r="190" spans="3:12" ht="12">
      <c r="C190" s="1"/>
      <c r="D190" s="15"/>
      <c r="E190" s="339"/>
      <c r="F190" s="339"/>
      <c r="G190" s="339"/>
      <c r="H190" s="339"/>
      <c r="I190" s="339"/>
      <c r="J190" s="339"/>
      <c r="K190" s="339"/>
      <c r="L190" s="339"/>
    </row>
    <row r="191" spans="3:12" ht="12">
      <c r="C191" s="1"/>
      <c r="D191" s="15"/>
      <c r="E191" s="339"/>
      <c r="F191" s="339"/>
      <c r="G191" s="339"/>
      <c r="H191" s="339"/>
      <c r="I191" s="339"/>
      <c r="J191" s="339"/>
      <c r="K191" s="339"/>
      <c r="L191" s="339"/>
    </row>
    <row r="192" spans="3:12" ht="12">
      <c r="C192" s="1"/>
      <c r="D192" s="15"/>
      <c r="E192" s="339"/>
      <c r="F192" s="339"/>
      <c r="G192" s="339"/>
      <c r="H192" s="339"/>
      <c r="I192" s="339"/>
      <c r="J192" s="339"/>
      <c r="K192" s="339"/>
      <c r="L192" s="339"/>
    </row>
    <row r="193" spans="3:12" ht="12">
      <c r="C193" s="1"/>
      <c r="D193" s="15"/>
      <c r="E193" s="339"/>
      <c r="F193" s="339"/>
      <c r="G193" s="339"/>
      <c r="H193" s="339"/>
      <c r="I193" s="339"/>
      <c r="J193" s="339"/>
      <c r="K193" s="339"/>
      <c r="L193" s="339"/>
    </row>
    <row r="194" spans="3:12" ht="12">
      <c r="C194" s="1"/>
      <c r="D194" s="15"/>
      <c r="E194" s="339"/>
      <c r="F194" s="339"/>
      <c r="G194" s="339"/>
      <c r="H194" s="339"/>
      <c r="I194" s="339"/>
      <c r="J194" s="339"/>
      <c r="K194" s="339"/>
      <c r="L194" s="339"/>
    </row>
    <row r="195" spans="3:12" ht="12">
      <c r="C195" s="1"/>
      <c r="D195" s="15"/>
      <c r="E195" s="339"/>
      <c r="F195" s="339"/>
      <c r="G195" s="339"/>
      <c r="H195" s="339"/>
      <c r="I195" s="339"/>
      <c r="J195" s="339"/>
      <c r="K195" s="339"/>
      <c r="L195" s="339"/>
    </row>
    <row r="196" spans="3:12" ht="12">
      <c r="C196" s="1"/>
      <c r="D196" s="15"/>
      <c r="E196" s="339"/>
      <c r="F196" s="339"/>
      <c r="G196" s="339"/>
      <c r="H196" s="339"/>
      <c r="I196" s="339"/>
      <c r="J196" s="339"/>
      <c r="K196" s="339"/>
      <c r="L196" s="339"/>
    </row>
    <row r="197" spans="3:12" ht="12">
      <c r="C197" s="1"/>
      <c r="D197" s="15"/>
      <c r="E197" s="339"/>
      <c r="F197" s="339"/>
      <c r="G197" s="339"/>
      <c r="H197" s="339"/>
      <c r="I197" s="339"/>
      <c r="J197" s="339"/>
      <c r="K197" s="339"/>
      <c r="L197" s="339"/>
    </row>
    <row r="198" spans="3:12" ht="12">
      <c r="C198" s="1"/>
      <c r="D198" s="15"/>
      <c r="E198" s="339"/>
      <c r="F198" s="339"/>
      <c r="G198" s="339"/>
      <c r="H198" s="339"/>
      <c r="I198" s="339"/>
      <c r="J198" s="339"/>
      <c r="K198" s="339"/>
      <c r="L198" s="339"/>
    </row>
    <row r="199" spans="3:12" ht="12">
      <c r="C199" s="1"/>
      <c r="D199" s="15"/>
      <c r="E199" s="339"/>
      <c r="F199" s="339"/>
      <c r="G199" s="339"/>
      <c r="H199" s="339"/>
      <c r="I199" s="339"/>
      <c r="J199" s="339"/>
      <c r="K199" s="339"/>
      <c r="L199" s="339"/>
    </row>
    <row r="200" spans="3:12" ht="12">
      <c r="C200" s="1"/>
      <c r="D200" s="15"/>
      <c r="E200" s="339"/>
      <c r="F200" s="339"/>
      <c r="G200" s="339"/>
      <c r="H200" s="339"/>
      <c r="I200" s="339"/>
      <c r="J200" s="339"/>
      <c r="K200" s="339"/>
      <c r="L200" s="339"/>
    </row>
    <row r="201" spans="3:12" ht="12">
      <c r="C201" s="1"/>
      <c r="D201" s="15"/>
      <c r="E201" s="339"/>
      <c r="F201" s="339"/>
      <c r="G201" s="339"/>
      <c r="H201" s="339"/>
      <c r="I201" s="339"/>
      <c r="J201" s="339"/>
      <c r="K201" s="339"/>
      <c r="L201" s="339"/>
    </row>
    <row r="202" spans="3:12" ht="12">
      <c r="C202" s="1"/>
      <c r="D202" s="15"/>
      <c r="E202" s="339"/>
      <c r="F202" s="339"/>
      <c r="G202" s="339"/>
      <c r="H202" s="339"/>
      <c r="I202" s="339"/>
      <c r="J202" s="339"/>
      <c r="K202" s="339"/>
      <c r="L202" s="339"/>
    </row>
    <row r="203" spans="3:12" ht="12">
      <c r="C203" s="1"/>
      <c r="D203" s="15"/>
      <c r="E203" s="339"/>
      <c r="F203" s="339"/>
      <c r="G203" s="339"/>
      <c r="H203" s="339"/>
      <c r="I203" s="339"/>
      <c r="J203" s="339"/>
      <c r="K203" s="339"/>
      <c r="L203" s="339"/>
    </row>
    <row r="204" spans="3:12" ht="12">
      <c r="C204" s="1"/>
      <c r="D204" s="15"/>
      <c r="E204" s="339"/>
      <c r="F204" s="339"/>
      <c r="G204" s="339"/>
      <c r="H204" s="339"/>
      <c r="I204" s="339"/>
      <c r="J204" s="339"/>
      <c r="K204" s="339"/>
      <c r="L204" s="339"/>
    </row>
    <row r="205" spans="3:12" ht="12">
      <c r="C205" s="1"/>
      <c r="D205" s="15"/>
      <c r="E205" s="339"/>
      <c r="F205" s="339"/>
      <c r="G205" s="339"/>
      <c r="H205" s="339"/>
      <c r="I205" s="339"/>
      <c r="J205" s="339"/>
      <c r="K205" s="339"/>
      <c r="L205" s="339"/>
    </row>
    <row r="206" spans="3:12" ht="12">
      <c r="C206" s="1"/>
      <c r="D206" s="15"/>
      <c r="E206" s="339"/>
      <c r="F206" s="339"/>
      <c r="G206" s="339"/>
      <c r="H206" s="339"/>
      <c r="I206" s="339"/>
      <c r="J206" s="339"/>
      <c r="K206" s="339"/>
      <c r="L206" s="339"/>
    </row>
    <row r="207" spans="3:12" ht="12">
      <c r="C207" s="1"/>
      <c r="D207" s="15"/>
      <c r="E207" s="339"/>
      <c r="F207" s="339"/>
      <c r="G207" s="339"/>
      <c r="H207" s="339"/>
      <c r="I207" s="339"/>
      <c r="J207" s="339"/>
      <c r="K207" s="339"/>
      <c r="L207" s="339"/>
    </row>
    <row r="208" spans="3:12" ht="12">
      <c r="C208" s="1"/>
      <c r="D208" s="15"/>
      <c r="E208" s="339"/>
      <c r="F208" s="339"/>
      <c r="G208" s="339"/>
      <c r="H208" s="339"/>
      <c r="I208" s="339"/>
      <c r="J208" s="339"/>
      <c r="K208" s="339"/>
      <c r="L208" s="339"/>
    </row>
    <row r="209" spans="3:12" ht="12">
      <c r="C209" s="1"/>
      <c r="D209" s="15"/>
      <c r="E209" s="339"/>
      <c r="F209" s="339"/>
      <c r="G209" s="339"/>
      <c r="H209" s="339"/>
      <c r="I209" s="339"/>
      <c r="J209" s="339"/>
      <c r="K209" s="339"/>
      <c r="L209" s="339"/>
    </row>
    <row r="210" spans="3:12" ht="12">
      <c r="C210" s="1"/>
      <c r="D210" s="15"/>
      <c r="E210" s="339"/>
      <c r="F210" s="339"/>
      <c r="G210" s="339"/>
      <c r="H210" s="339"/>
      <c r="I210" s="339"/>
      <c r="J210" s="339"/>
      <c r="K210" s="339"/>
      <c r="L210" s="339"/>
    </row>
    <row r="211" spans="3:12" ht="12">
      <c r="C211" s="1"/>
      <c r="D211" s="15"/>
      <c r="E211" s="339"/>
      <c r="F211" s="339"/>
      <c r="G211" s="339"/>
      <c r="H211" s="339"/>
      <c r="I211" s="339"/>
      <c r="J211" s="339"/>
      <c r="K211" s="339"/>
      <c r="L211" s="339"/>
    </row>
    <row r="212" spans="3:12" ht="12">
      <c r="C212" s="1"/>
      <c r="D212" s="15"/>
      <c r="E212" s="339"/>
      <c r="F212" s="339"/>
      <c r="G212" s="339"/>
      <c r="H212" s="339"/>
      <c r="I212" s="339"/>
      <c r="J212" s="339"/>
      <c r="K212" s="339"/>
      <c r="L212" s="339"/>
    </row>
    <row r="213" spans="3:12" ht="12">
      <c r="C213" s="1"/>
      <c r="D213" s="15"/>
      <c r="E213" s="339"/>
      <c r="F213" s="339"/>
      <c r="G213" s="339"/>
      <c r="H213" s="339"/>
      <c r="I213" s="339"/>
      <c r="J213" s="339"/>
      <c r="K213" s="339"/>
      <c r="L213" s="339"/>
    </row>
    <row r="214" spans="3:12" ht="12">
      <c r="C214" s="1"/>
      <c r="D214" s="15"/>
      <c r="E214" s="339"/>
      <c r="F214" s="339"/>
      <c r="G214" s="339"/>
      <c r="H214" s="339"/>
      <c r="I214" s="339"/>
      <c r="J214" s="339"/>
      <c r="K214" s="339"/>
      <c r="L214" s="339"/>
    </row>
    <row r="215" spans="3:12" ht="12">
      <c r="C215" s="1"/>
      <c r="D215" s="15"/>
      <c r="E215" s="339"/>
      <c r="F215" s="339"/>
      <c r="G215" s="339"/>
      <c r="H215" s="339"/>
      <c r="I215" s="339"/>
      <c r="J215" s="339"/>
      <c r="K215" s="339"/>
      <c r="L215" s="339"/>
    </row>
    <row r="216" spans="3:12" ht="12">
      <c r="C216" s="1"/>
      <c r="D216" s="15"/>
      <c r="E216" s="339"/>
      <c r="F216" s="339"/>
      <c r="G216" s="339"/>
      <c r="H216" s="339"/>
      <c r="I216" s="339"/>
      <c r="J216" s="339"/>
      <c r="K216" s="339"/>
      <c r="L216" s="339"/>
    </row>
    <row r="217" spans="3:12" ht="12">
      <c r="C217" s="1"/>
      <c r="D217" s="15"/>
      <c r="E217" s="339"/>
      <c r="F217" s="339"/>
      <c r="G217" s="339"/>
      <c r="H217" s="339"/>
      <c r="I217" s="339"/>
      <c r="J217" s="339"/>
      <c r="K217" s="339"/>
      <c r="L217" s="339"/>
    </row>
    <row r="218" spans="3:12" ht="12">
      <c r="C218" s="1"/>
      <c r="D218" s="15"/>
      <c r="E218" s="339"/>
      <c r="F218" s="339"/>
      <c r="G218" s="339"/>
      <c r="H218" s="339"/>
      <c r="I218" s="339"/>
      <c r="J218" s="339"/>
      <c r="K218" s="339"/>
      <c r="L218" s="339"/>
    </row>
    <row r="219" spans="3:12" ht="12">
      <c r="C219" s="1"/>
      <c r="D219" s="15"/>
      <c r="E219" s="339"/>
      <c r="F219" s="339"/>
      <c r="G219" s="339"/>
      <c r="H219" s="339"/>
      <c r="I219" s="339"/>
      <c r="J219" s="339"/>
      <c r="K219" s="339"/>
      <c r="L219" s="339"/>
    </row>
    <row r="220" spans="3:12" ht="12">
      <c r="C220" s="1"/>
      <c r="D220" s="15"/>
      <c r="E220" s="339"/>
      <c r="F220" s="339"/>
      <c r="G220" s="339"/>
      <c r="H220" s="339"/>
      <c r="I220" s="339"/>
      <c r="J220" s="339"/>
      <c r="K220" s="339"/>
      <c r="L220" s="339"/>
    </row>
    <row r="221" spans="3:12" ht="12">
      <c r="C221" s="1"/>
      <c r="D221" s="15"/>
      <c r="E221" s="339"/>
      <c r="F221" s="339"/>
      <c r="G221" s="339"/>
      <c r="H221" s="339"/>
      <c r="I221" s="339"/>
      <c r="J221" s="339"/>
      <c r="K221" s="339"/>
      <c r="L221" s="339"/>
    </row>
    <row r="222" spans="3:12" ht="12">
      <c r="C222" s="1"/>
      <c r="D222" s="15"/>
      <c r="E222" s="339"/>
      <c r="F222" s="339"/>
      <c r="G222" s="339"/>
      <c r="H222" s="339"/>
      <c r="I222" s="339"/>
      <c r="J222" s="339"/>
      <c r="K222" s="339"/>
      <c r="L222" s="339"/>
    </row>
    <row r="223" spans="3:12" ht="12">
      <c r="C223" s="1"/>
      <c r="D223" s="15"/>
      <c r="E223" s="339"/>
      <c r="F223" s="339"/>
      <c r="G223" s="339"/>
      <c r="H223" s="339"/>
      <c r="I223" s="339"/>
      <c r="J223" s="339"/>
      <c r="K223" s="339"/>
      <c r="L223" s="339"/>
    </row>
    <row r="224" spans="3:12" ht="12">
      <c r="C224" s="1"/>
      <c r="D224" s="15"/>
      <c r="E224" s="339"/>
      <c r="F224" s="339"/>
      <c r="G224" s="339"/>
      <c r="H224" s="339"/>
      <c r="I224" s="339"/>
      <c r="J224" s="339"/>
      <c r="K224" s="339"/>
      <c r="L224" s="339"/>
    </row>
    <row r="225" spans="3:12" ht="12">
      <c r="C225" s="1"/>
      <c r="D225" s="15"/>
      <c r="E225" s="339"/>
      <c r="F225" s="339"/>
      <c r="G225" s="339"/>
      <c r="H225" s="339"/>
      <c r="I225" s="339"/>
      <c r="J225" s="339"/>
      <c r="K225" s="339"/>
      <c r="L225" s="339"/>
    </row>
    <row r="226" spans="3:12" ht="12">
      <c r="C226" s="1"/>
      <c r="D226" s="15"/>
      <c r="E226" s="339"/>
      <c r="F226" s="339"/>
      <c r="G226" s="339"/>
      <c r="H226" s="339"/>
      <c r="I226" s="339"/>
      <c r="J226" s="339"/>
      <c r="K226" s="339"/>
      <c r="L226" s="339"/>
    </row>
    <row r="227" spans="3:12" ht="12">
      <c r="C227" s="1"/>
      <c r="D227" s="15"/>
      <c r="E227" s="339"/>
      <c r="F227" s="339"/>
      <c r="G227" s="339"/>
      <c r="H227" s="339"/>
      <c r="I227" s="339"/>
      <c r="J227" s="339"/>
      <c r="K227" s="339"/>
      <c r="L227" s="339"/>
    </row>
    <row r="228" spans="3:12" ht="12">
      <c r="C228" s="1"/>
      <c r="D228" s="15"/>
      <c r="E228" s="339"/>
      <c r="F228" s="339"/>
      <c r="G228" s="339"/>
      <c r="H228" s="339"/>
      <c r="I228" s="339"/>
      <c r="J228" s="339"/>
      <c r="K228" s="339"/>
      <c r="L228" s="339"/>
    </row>
    <row r="229" spans="3:12" ht="12">
      <c r="C229" s="1"/>
      <c r="D229" s="15"/>
      <c r="E229" s="339"/>
      <c r="F229" s="339"/>
      <c r="G229" s="339"/>
      <c r="H229" s="339"/>
      <c r="I229" s="339"/>
      <c r="J229" s="339"/>
      <c r="K229" s="339"/>
      <c r="L229" s="339"/>
    </row>
    <row r="230" spans="3:12" ht="12">
      <c r="C230" s="1"/>
      <c r="D230" s="15"/>
      <c r="E230" s="339"/>
      <c r="F230" s="339"/>
      <c r="G230" s="339"/>
      <c r="H230" s="339"/>
      <c r="I230" s="339"/>
      <c r="J230" s="339"/>
      <c r="K230" s="339"/>
      <c r="L230" s="339"/>
    </row>
    <row r="231" spans="3:12" ht="12">
      <c r="C231" s="1"/>
      <c r="D231" s="15"/>
      <c r="E231" s="339"/>
      <c r="F231" s="339"/>
      <c r="G231" s="339"/>
      <c r="H231" s="339"/>
      <c r="I231" s="339"/>
      <c r="J231" s="339"/>
      <c r="K231" s="339"/>
      <c r="L231" s="339"/>
    </row>
    <row r="232" spans="3:12" ht="12">
      <c r="C232" s="1"/>
      <c r="D232" s="15"/>
      <c r="E232" s="339"/>
      <c r="F232" s="339"/>
      <c r="G232" s="339"/>
      <c r="H232" s="339"/>
      <c r="I232" s="339"/>
      <c r="J232" s="339"/>
      <c r="K232" s="339"/>
      <c r="L232" s="339"/>
    </row>
    <row r="233" spans="3:12" ht="12">
      <c r="C233" s="1"/>
      <c r="D233" s="15"/>
      <c r="E233" s="339"/>
      <c r="F233" s="339"/>
      <c r="G233" s="339"/>
      <c r="H233" s="339"/>
      <c r="I233" s="339"/>
      <c r="J233" s="339"/>
      <c r="K233" s="339"/>
      <c r="L233" s="339"/>
    </row>
    <row r="234" spans="3:12" ht="12">
      <c r="C234" s="1"/>
      <c r="D234" s="15"/>
      <c r="E234" s="339"/>
      <c r="F234" s="339"/>
      <c r="G234" s="339"/>
      <c r="H234" s="339"/>
      <c r="I234" s="339"/>
      <c r="J234" s="339"/>
      <c r="K234" s="339"/>
      <c r="L234" s="339"/>
    </row>
    <row r="235" spans="3:12" ht="12">
      <c r="C235" s="1"/>
      <c r="D235" s="15"/>
      <c r="E235" s="339"/>
      <c r="F235" s="339"/>
      <c r="G235" s="339"/>
      <c r="H235" s="339"/>
      <c r="I235" s="339"/>
      <c r="J235" s="339"/>
      <c r="K235" s="339"/>
      <c r="L235" s="339"/>
    </row>
    <row r="236" spans="3:12" ht="12">
      <c r="C236" s="1"/>
      <c r="D236" s="15"/>
      <c r="E236" s="339"/>
      <c r="F236" s="339"/>
      <c r="G236" s="339"/>
      <c r="H236" s="339"/>
      <c r="I236" s="339"/>
      <c r="J236" s="339"/>
      <c r="K236" s="339"/>
      <c r="L236" s="339"/>
    </row>
    <row r="237" spans="3:12" ht="12">
      <c r="C237" s="1"/>
      <c r="D237" s="15"/>
      <c r="E237" s="339"/>
      <c r="F237" s="339"/>
      <c r="G237" s="339"/>
      <c r="H237" s="339"/>
      <c r="I237" s="339"/>
      <c r="J237" s="339"/>
      <c r="K237" s="339"/>
      <c r="L237" s="339"/>
    </row>
    <row r="238" spans="3:12" ht="12">
      <c r="C238" s="1"/>
      <c r="D238" s="15"/>
      <c r="E238" s="339"/>
      <c r="F238" s="339"/>
      <c r="G238" s="339"/>
      <c r="H238" s="339"/>
      <c r="I238" s="339"/>
      <c r="J238" s="339"/>
      <c r="K238" s="339"/>
      <c r="L238" s="339"/>
    </row>
    <row r="239" spans="3:12" ht="12">
      <c r="C239" s="1"/>
      <c r="D239" s="15"/>
      <c r="E239" s="339"/>
      <c r="F239" s="339"/>
      <c r="G239" s="339"/>
      <c r="H239" s="339"/>
      <c r="I239" s="339"/>
      <c r="J239" s="339"/>
      <c r="K239" s="339"/>
      <c r="L239" s="339"/>
    </row>
    <row r="240" spans="3:12" ht="12">
      <c r="C240" s="1"/>
      <c r="D240" s="15"/>
      <c r="E240" s="339"/>
      <c r="F240" s="339"/>
      <c r="G240" s="339"/>
      <c r="H240" s="339"/>
      <c r="I240" s="339"/>
      <c r="J240" s="339"/>
      <c r="K240" s="339"/>
      <c r="L240" s="339"/>
    </row>
    <row r="241" spans="3:12" ht="12">
      <c r="C241" s="1"/>
      <c r="D241" s="15"/>
      <c r="E241" s="339"/>
      <c r="F241" s="339"/>
      <c r="G241" s="339"/>
      <c r="H241" s="339"/>
      <c r="I241" s="339"/>
      <c r="J241" s="339"/>
      <c r="K241" s="339"/>
      <c r="L241" s="339"/>
    </row>
    <row r="242" spans="3:12" ht="12">
      <c r="C242" s="1"/>
      <c r="D242" s="15"/>
      <c r="E242" s="339"/>
      <c r="F242" s="339"/>
      <c r="G242" s="339"/>
      <c r="H242" s="339"/>
      <c r="I242" s="339"/>
      <c r="J242" s="339"/>
      <c r="K242" s="339"/>
      <c r="L242" s="339"/>
    </row>
    <row r="243" spans="3:12" ht="12">
      <c r="C243" s="1"/>
      <c r="D243" s="15"/>
      <c r="E243" s="339"/>
      <c r="F243" s="339"/>
      <c r="G243" s="339"/>
      <c r="H243" s="339"/>
      <c r="I243" s="339"/>
      <c r="J243" s="339"/>
      <c r="K243" s="339"/>
      <c r="L243" s="339"/>
    </row>
    <row r="244" spans="3:12" ht="12">
      <c r="C244" s="1"/>
      <c r="D244" s="15"/>
      <c r="E244" s="339"/>
      <c r="F244" s="339"/>
      <c r="G244" s="339"/>
      <c r="H244" s="339"/>
      <c r="I244" s="339"/>
      <c r="J244" s="339"/>
      <c r="K244" s="339"/>
      <c r="L244" s="339"/>
    </row>
    <row r="245" spans="3:12" ht="12">
      <c r="C245" s="1"/>
      <c r="D245" s="15"/>
      <c r="E245" s="339"/>
      <c r="F245" s="339"/>
      <c r="G245" s="339"/>
      <c r="H245" s="339"/>
      <c r="I245" s="339"/>
      <c r="J245" s="339"/>
      <c r="K245" s="339"/>
      <c r="L245" s="339"/>
    </row>
    <row r="246" spans="3:12" ht="12">
      <c r="C246" s="1"/>
      <c r="D246" s="15"/>
      <c r="E246" s="339"/>
      <c r="F246" s="339"/>
      <c r="G246" s="339"/>
      <c r="H246" s="339"/>
      <c r="I246" s="339"/>
      <c r="J246" s="339"/>
      <c r="K246" s="339"/>
      <c r="L246" s="339"/>
    </row>
    <row r="247" spans="3:12" ht="12">
      <c r="C247" s="1"/>
      <c r="D247" s="15"/>
      <c r="E247" s="339"/>
      <c r="F247" s="339"/>
      <c r="G247" s="339"/>
      <c r="H247" s="339"/>
      <c r="I247" s="339"/>
      <c r="J247" s="339"/>
      <c r="K247" s="339"/>
      <c r="L247" s="339"/>
    </row>
    <row r="248" spans="3:12" ht="12">
      <c r="C248" s="1"/>
      <c r="D248" s="15"/>
      <c r="E248" s="339"/>
      <c r="F248" s="339"/>
      <c r="G248" s="339"/>
      <c r="H248" s="339"/>
      <c r="I248" s="339"/>
      <c r="J248" s="339"/>
      <c r="K248" s="339"/>
      <c r="L248" s="339"/>
    </row>
    <row r="249" spans="3:12" ht="12">
      <c r="C249" s="1"/>
      <c r="D249" s="15"/>
      <c r="E249" s="339"/>
      <c r="F249" s="339"/>
      <c r="G249" s="339"/>
      <c r="H249" s="339"/>
      <c r="I249" s="339"/>
      <c r="J249" s="339"/>
      <c r="K249" s="339"/>
      <c r="L249" s="339"/>
    </row>
    <row r="250" spans="3:12" ht="12">
      <c r="C250" s="1"/>
      <c r="D250" s="15"/>
      <c r="E250" s="339"/>
      <c r="F250" s="339"/>
      <c r="G250" s="339"/>
      <c r="H250" s="339"/>
      <c r="I250" s="339"/>
      <c r="J250" s="339"/>
      <c r="K250" s="339"/>
      <c r="L250" s="339"/>
    </row>
    <row r="251" spans="3:12" ht="12">
      <c r="C251" s="1"/>
      <c r="D251" s="15"/>
      <c r="E251" s="339"/>
      <c r="F251" s="339"/>
      <c r="G251" s="339"/>
      <c r="H251" s="339"/>
      <c r="I251" s="339"/>
      <c r="J251" s="339"/>
      <c r="K251" s="339"/>
      <c r="L251" s="339"/>
    </row>
    <row r="252" spans="3:12" ht="12">
      <c r="C252" s="1"/>
      <c r="D252" s="15"/>
      <c r="E252" s="339"/>
      <c r="F252" s="339"/>
      <c r="G252" s="339"/>
      <c r="H252" s="339"/>
      <c r="I252" s="339"/>
      <c r="J252" s="339"/>
      <c r="K252" s="339"/>
      <c r="L252" s="339"/>
    </row>
    <row r="253" spans="3:12" ht="12">
      <c r="C253" s="1"/>
      <c r="D253" s="15"/>
      <c r="E253" s="339"/>
      <c r="F253" s="339"/>
      <c r="G253" s="339"/>
      <c r="H253" s="339"/>
      <c r="I253" s="339"/>
      <c r="J253" s="339"/>
      <c r="K253" s="339"/>
      <c r="L253" s="339"/>
    </row>
    <row r="254" spans="3:12" ht="12">
      <c r="C254" s="1"/>
      <c r="D254" s="15"/>
      <c r="E254" s="339"/>
      <c r="F254" s="339"/>
      <c r="G254" s="339"/>
      <c r="H254" s="339"/>
      <c r="I254" s="339"/>
      <c r="J254" s="339"/>
      <c r="K254" s="339"/>
      <c r="L254" s="339"/>
    </row>
    <row r="255" spans="3:12" ht="12">
      <c r="C255" s="1"/>
      <c r="D255" s="15"/>
      <c r="E255" s="339"/>
      <c r="F255" s="339"/>
      <c r="G255" s="339"/>
      <c r="H255" s="339"/>
      <c r="I255" s="339"/>
      <c r="J255" s="339"/>
      <c r="K255" s="339"/>
      <c r="L255" s="339"/>
    </row>
    <row r="256" spans="3:12" ht="12">
      <c r="C256" s="1"/>
      <c r="D256" s="15"/>
      <c r="E256" s="339"/>
      <c r="F256" s="339"/>
      <c r="G256" s="339"/>
      <c r="H256" s="339"/>
      <c r="I256" s="339"/>
      <c r="J256" s="339"/>
      <c r="K256" s="339"/>
      <c r="L256" s="339"/>
    </row>
    <row r="257" spans="3:12" ht="12">
      <c r="C257" s="1"/>
      <c r="D257" s="15"/>
      <c r="E257" s="339"/>
      <c r="F257" s="339"/>
      <c r="G257" s="339"/>
      <c r="H257" s="339"/>
      <c r="I257" s="339"/>
      <c r="J257" s="339"/>
      <c r="K257" s="339"/>
      <c r="L257" s="339"/>
    </row>
    <row r="258" spans="3:12" ht="12">
      <c r="C258" s="1"/>
      <c r="D258" s="15"/>
      <c r="E258" s="339"/>
      <c r="F258" s="339"/>
      <c r="G258" s="339"/>
      <c r="H258" s="339"/>
      <c r="I258" s="339"/>
      <c r="J258" s="339"/>
      <c r="K258" s="339"/>
      <c r="L258" s="339"/>
    </row>
    <row r="259" spans="3:12" ht="12">
      <c r="C259" s="1"/>
      <c r="D259" s="15"/>
      <c r="E259" s="339"/>
      <c r="F259" s="339"/>
      <c r="G259" s="339"/>
      <c r="H259" s="339"/>
      <c r="I259" s="339"/>
      <c r="J259" s="339"/>
      <c r="K259" s="339"/>
      <c r="L259" s="339"/>
    </row>
    <row r="260" spans="3:12" ht="12">
      <c r="C260" s="1"/>
      <c r="D260" s="15"/>
      <c r="E260" s="339"/>
      <c r="F260" s="339"/>
      <c r="G260" s="339"/>
      <c r="H260" s="339"/>
      <c r="I260" s="339"/>
      <c r="J260" s="339"/>
      <c r="K260" s="339"/>
      <c r="L260" s="339"/>
    </row>
    <row r="261" spans="3:12" ht="12">
      <c r="C261" s="1"/>
      <c r="D261" s="15"/>
      <c r="E261" s="339"/>
      <c r="F261" s="339"/>
      <c r="G261" s="339"/>
      <c r="H261" s="339"/>
      <c r="I261" s="339"/>
      <c r="J261" s="339"/>
      <c r="K261" s="339"/>
      <c r="L261" s="339"/>
    </row>
    <row r="262" spans="3:12" ht="12">
      <c r="C262" s="1"/>
      <c r="D262" s="15"/>
      <c r="E262" s="339"/>
      <c r="F262" s="339"/>
      <c r="G262" s="339"/>
      <c r="H262" s="339"/>
      <c r="I262" s="339"/>
      <c r="J262" s="339"/>
      <c r="K262" s="339"/>
      <c r="L262" s="339"/>
    </row>
    <row r="263" spans="3:12" ht="12">
      <c r="C263" s="1"/>
      <c r="D263" s="15"/>
      <c r="E263" s="339"/>
      <c r="F263" s="339"/>
      <c r="G263" s="339"/>
      <c r="H263" s="339"/>
      <c r="I263" s="339"/>
      <c r="J263" s="339"/>
      <c r="K263" s="339"/>
      <c r="L263" s="339"/>
    </row>
    <row r="264" spans="3:12" ht="12">
      <c r="C264" s="1"/>
      <c r="D264" s="15"/>
      <c r="E264" s="339"/>
      <c r="F264" s="339"/>
      <c r="G264" s="339"/>
      <c r="H264" s="339"/>
      <c r="I264" s="339"/>
      <c r="J264" s="339"/>
      <c r="K264" s="339"/>
      <c r="L264" s="339"/>
    </row>
    <row r="265" spans="3:12" ht="12">
      <c r="C265" s="1"/>
      <c r="D265" s="15"/>
      <c r="E265" s="339"/>
      <c r="F265" s="339"/>
      <c r="G265" s="339"/>
      <c r="H265" s="339"/>
      <c r="I265" s="339"/>
      <c r="J265" s="339"/>
      <c r="K265" s="339"/>
      <c r="L265" s="339"/>
    </row>
    <row r="266" spans="3:12" ht="12">
      <c r="C266" s="1"/>
      <c r="D266" s="15"/>
      <c r="E266" s="339"/>
      <c r="F266" s="339"/>
      <c r="G266" s="339"/>
      <c r="H266" s="339"/>
      <c r="I266" s="339"/>
      <c r="J266" s="339"/>
      <c r="K266" s="339"/>
      <c r="L266" s="339"/>
    </row>
    <row r="267" spans="3:12" ht="12">
      <c r="C267" s="1"/>
      <c r="D267" s="15"/>
      <c r="E267" s="339"/>
      <c r="F267" s="339"/>
      <c r="G267" s="339"/>
      <c r="H267" s="339"/>
      <c r="I267" s="339"/>
      <c r="J267" s="339"/>
      <c r="K267" s="339"/>
      <c r="L267" s="339"/>
    </row>
    <row r="268" spans="3:12" ht="12">
      <c r="C268" s="1"/>
      <c r="D268" s="15"/>
      <c r="E268" s="339"/>
      <c r="F268" s="339"/>
      <c r="G268" s="339"/>
      <c r="H268" s="339"/>
      <c r="I268" s="339"/>
      <c r="J268" s="339"/>
      <c r="K268" s="339"/>
      <c r="L268" s="339"/>
    </row>
    <row r="269" spans="3:12" ht="12">
      <c r="C269" s="1"/>
      <c r="D269" s="15"/>
      <c r="E269" s="339"/>
      <c r="F269" s="339"/>
      <c r="G269" s="339"/>
      <c r="H269" s="339"/>
      <c r="I269" s="339"/>
      <c r="J269" s="339"/>
      <c r="K269" s="339"/>
      <c r="L269" s="339"/>
    </row>
    <row r="270" spans="3:12" ht="12">
      <c r="C270" s="1"/>
      <c r="D270" s="15"/>
      <c r="E270" s="339"/>
      <c r="F270" s="339"/>
      <c r="G270" s="339"/>
      <c r="H270" s="339"/>
      <c r="I270" s="339"/>
      <c r="J270" s="339"/>
      <c r="K270" s="339"/>
      <c r="L270" s="339"/>
    </row>
    <row r="271" spans="3:12" ht="12">
      <c r="C271" s="1"/>
      <c r="D271" s="15"/>
      <c r="E271" s="339"/>
      <c r="F271" s="339"/>
      <c r="G271" s="339"/>
      <c r="H271" s="339"/>
      <c r="I271" s="339"/>
      <c r="J271" s="339"/>
      <c r="K271" s="339"/>
      <c r="L271" s="339"/>
    </row>
    <row r="272" spans="3:12" ht="12">
      <c r="C272" s="1"/>
      <c r="D272" s="15"/>
      <c r="E272" s="339"/>
      <c r="F272" s="339"/>
      <c r="G272" s="339"/>
      <c r="H272" s="339"/>
      <c r="I272" s="339"/>
      <c r="J272" s="339"/>
      <c r="K272" s="339"/>
      <c r="L272" s="339"/>
    </row>
    <row r="273" spans="3:12" ht="12">
      <c r="C273" s="1"/>
      <c r="D273" s="15"/>
      <c r="E273" s="339"/>
      <c r="F273" s="339"/>
      <c r="G273" s="339"/>
      <c r="H273" s="339"/>
      <c r="I273" s="339"/>
      <c r="J273" s="339"/>
      <c r="K273" s="339"/>
      <c r="L273" s="339"/>
    </row>
    <row r="274" spans="3:12" ht="12">
      <c r="C274" s="1"/>
      <c r="D274" s="15"/>
      <c r="E274" s="339"/>
      <c r="F274" s="339"/>
      <c r="G274" s="339"/>
      <c r="H274" s="339"/>
      <c r="I274" s="339"/>
      <c r="J274" s="339"/>
      <c r="K274" s="339"/>
      <c r="L274" s="339"/>
    </row>
    <row r="275" spans="3:12" ht="12">
      <c r="C275" s="1"/>
      <c r="D275" s="15"/>
      <c r="E275" s="339"/>
      <c r="F275" s="339"/>
      <c r="G275" s="339"/>
      <c r="H275" s="339"/>
      <c r="I275" s="339"/>
      <c r="J275" s="339"/>
      <c r="K275" s="339"/>
      <c r="L275" s="339"/>
    </row>
    <row r="276" spans="3:12" ht="12">
      <c r="C276" s="1"/>
      <c r="D276" s="15"/>
      <c r="E276" s="339"/>
      <c r="F276" s="339"/>
      <c r="G276" s="339"/>
      <c r="H276" s="339"/>
      <c r="I276" s="339"/>
      <c r="J276" s="339"/>
      <c r="K276" s="339"/>
      <c r="L276" s="339"/>
    </row>
    <row r="277" spans="3:12" ht="12">
      <c r="C277" s="1"/>
      <c r="D277" s="15"/>
      <c r="E277" s="339"/>
      <c r="F277" s="339"/>
      <c r="G277" s="339"/>
      <c r="H277" s="339"/>
      <c r="I277" s="339"/>
      <c r="J277" s="339"/>
      <c r="K277" s="339"/>
      <c r="L277" s="339"/>
    </row>
    <row r="278" spans="3:12" ht="12">
      <c r="C278" s="1"/>
      <c r="D278" s="15"/>
      <c r="E278" s="339"/>
      <c r="F278" s="339"/>
      <c r="G278" s="339"/>
      <c r="H278" s="339"/>
      <c r="I278" s="339"/>
      <c r="J278" s="339"/>
      <c r="K278" s="339"/>
      <c r="L278" s="339"/>
    </row>
    <row r="279" spans="3:12" ht="12">
      <c r="C279" s="1"/>
      <c r="D279" s="15"/>
      <c r="E279" s="339"/>
      <c r="F279" s="339"/>
      <c r="G279" s="339"/>
      <c r="H279" s="339"/>
      <c r="I279" s="339"/>
      <c r="J279" s="339"/>
      <c r="K279" s="339"/>
      <c r="L279" s="339"/>
    </row>
    <row r="280" spans="3:12" ht="12">
      <c r="C280" s="1"/>
      <c r="D280" s="15"/>
      <c r="E280" s="339"/>
      <c r="F280" s="339"/>
      <c r="G280" s="339"/>
      <c r="H280" s="339"/>
      <c r="I280" s="339"/>
      <c r="J280" s="339"/>
      <c r="K280" s="339"/>
      <c r="L280" s="339"/>
    </row>
    <row r="281" spans="3:12" ht="12">
      <c r="C281" s="1"/>
      <c r="D281" s="15"/>
      <c r="E281" s="339"/>
      <c r="F281" s="339"/>
      <c r="G281" s="339"/>
      <c r="H281" s="339"/>
      <c r="I281" s="339"/>
      <c r="J281" s="339"/>
      <c r="K281" s="339"/>
      <c r="L281" s="339"/>
    </row>
    <row r="282" spans="3:12" ht="12">
      <c r="C282" s="1"/>
      <c r="D282" s="15"/>
      <c r="E282" s="339"/>
      <c r="F282" s="339"/>
      <c r="G282" s="339"/>
      <c r="H282" s="339"/>
      <c r="I282" s="339"/>
      <c r="J282" s="339"/>
      <c r="K282" s="339"/>
      <c r="L282" s="339"/>
    </row>
    <row r="283" spans="3:12" ht="12">
      <c r="C283" s="1"/>
      <c r="D283" s="15"/>
      <c r="E283" s="339"/>
      <c r="F283" s="339"/>
      <c r="G283" s="339"/>
      <c r="H283" s="339"/>
      <c r="I283" s="339"/>
      <c r="J283" s="339"/>
      <c r="K283" s="339"/>
      <c r="L283" s="339"/>
    </row>
    <row r="284" spans="3:12" ht="12">
      <c r="C284" s="1"/>
      <c r="D284" s="15"/>
      <c r="E284" s="339"/>
      <c r="F284" s="339"/>
      <c r="G284" s="339"/>
      <c r="H284" s="339"/>
      <c r="I284" s="339"/>
      <c r="J284" s="339"/>
      <c r="K284" s="339"/>
      <c r="L284" s="339"/>
    </row>
    <row r="285" spans="3:12" ht="12">
      <c r="C285" s="1"/>
      <c r="D285" s="15"/>
      <c r="E285" s="339"/>
      <c r="F285" s="339"/>
      <c r="G285" s="339"/>
      <c r="H285" s="339"/>
      <c r="I285" s="339"/>
      <c r="J285" s="339"/>
      <c r="K285" s="339"/>
      <c r="L285" s="339"/>
    </row>
    <row r="286" spans="3:12" ht="12">
      <c r="C286" s="1"/>
      <c r="D286" s="15"/>
      <c r="E286" s="339"/>
      <c r="F286" s="339"/>
      <c r="G286" s="339"/>
      <c r="H286" s="339"/>
      <c r="I286" s="339"/>
      <c r="J286" s="339"/>
      <c r="K286" s="339"/>
      <c r="L286" s="339"/>
    </row>
    <row r="287" spans="3:12" ht="12">
      <c r="C287" s="1"/>
      <c r="D287" s="15"/>
      <c r="E287" s="339"/>
      <c r="F287" s="339"/>
      <c r="G287" s="339"/>
      <c r="H287" s="339"/>
      <c r="I287" s="339"/>
      <c r="J287" s="339"/>
      <c r="K287" s="339"/>
      <c r="L287" s="339"/>
    </row>
    <row r="288" spans="3:12" ht="12">
      <c r="C288" s="1"/>
      <c r="D288" s="15"/>
      <c r="E288" s="339"/>
      <c r="F288" s="339"/>
      <c r="G288" s="339"/>
      <c r="H288" s="339"/>
      <c r="I288" s="339"/>
      <c r="J288" s="339"/>
      <c r="K288" s="339"/>
      <c r="L288" s="339"/>
    </row>
    <row r="289" spans="3:12" ht="12">
      <c r="C289" s="1"/>
      <c r="D289" s="15"/>
      <c r="E289" s="339"/>
      <c r="F289" s="339"/>
      <c r="G289" s="339"/>
      <c r="H289" s="339"/>
      <c r="I289" s="339"/>
      <c r="J289" s="339"/>
      <c r="K289" s="339"/>
      <c r="L289" s="339"/>
    </row>
    <row r="290" spans="3:12" ht="12">
      <c r="C290" s="1"/>
      <c r="D290" s="15"/>
      <c r="E290" s="339"/>
      <c r="F290" s="339"/>
      <c r="G290" s="339"/>
      <c r="H290" s="339"/>
      <c r="I290" s="339"/>
      <c r="J290" s="339"/>
      <c r="K290" s="339"/>
      <c r="L290" s="339"/>
    </row>
    <row r="291" spans="3:12" ht="12">
      <c r="C291" s="1"/>
      <c r="D291" s="15"/>
      <c r="E291" s="339"/>
      <c r="F291" s="339"/>
      <c r="G291" s="339"/>
      <c r="H291" s="339"/>
      <c r="I291" s="339"/>
      <c r="J291" s="339"/>
      <c r="K291" s="339"/>
      <c r="L291" s="339"/>
    </row>
    <row r="292" spans="3:12" ht="12">
      <c r="C292" s="1"/>
      <c r="D292" s="15"/>
      <c r="E292" s="339"/>
      <c r="F292" s="339"/>
      <c r="G292" s="339"/>
      <c r="H292" s="339"/>
      <c r="I292" s="339"/>
      <c r="J292" s="339"/>
      <c r="K292" s="339"/>
      <c r="L292" s="339"/>
    </row>
    <row r="293" spans="3:12" ht="12">
      <c r="C293" s="1"/>
      <c r="D293" s="15"/>
      <c r="E293" s="339"/>
      <c r="F293" s="339"/>
      <c r="G293" s="339"/>
      <c r="H293" s="339"/>
      <c r="I293" s="339"/>
      <c r="J293" s="339"/>
      <c r="K293" s="339"/>
      <c r="L293" s="339"/>
    </row>
    <row r="294" spans="3:12" ht="12">
      <c r="C294" s="1"/>
      <c r="D294" s="15"/>
      <c r="E294" s="339"/>
      <c r="F294" s="339"/>
      <c r="G294" s="339"/>
      <c r="H294" s="339"/>
      <c r="I294" s="339"/>
      <c r="J294" s="339"/>
      <c r="K294" s="339"/>
      <c r="L294" s="339"/>
    </row>
    <row r="295" spans="3:12" ht="12">
      <c r="C295" s="1"/>
      <c r="D295" s="15"/>
      <c r="E295" s="339"/>
      <c r="F295" s="339"/>
      <c r="G295" s="339"/>
      <c r="H295" s="339"/>
      <c r="I295" s="339"/>
      <c r="J295" s="339"/>
      <c r="K295" s="339"/>
      <c r="L295" s="339"/>
    </row>
    <row r="296" spans="3:12" ht="12">
      <c r="C296" s="1"/>
      <c r="D296" s="15"/>
      <c r="E296" s="339"/>
      <c r="F296" s="339"/>
      <c r="G296" s="339"/>
      <c r="H296" s="339"/>
      <c r="I296" s="339"/>
      <c r="J296" s="339"/>
      <c r="K296" s="339"/>
      <c r="L296" s="339"/>
    </row>
    <row r="297" spans="3:12" ht="12">
      <c r="C297" s="1"/>
      <c r="D297" s="15"/>
      <c r="E297" s="339"/>
      <c r="F297" s="339"/>
      <c r="G297" s="339"/>
      <c r="H297" s="339"/>
      <c r="I297" s="339"/>
      <c r="J297" s="339"/>
      <c r="K297" s="339"/>
      <c r="L297" s="339"/>
    </row>
    <row r="298" spans="3:12" ht="12">
      <c r="C298" s="1"/>
      <c r="D298" s="15"/>
      <c r="E298" s="339"/>
      <c r="F298" s="339"/>
      <c r="G298" s="339"/>
      <c r="H298" s="339"/>
      <c r="I298" s="339"/>
      <c r="J298" s="339"/>
      <c r="K298" s="339"/>
      <c r="L298" s="339"/>
    </row>
    <row r="299" spans="3:12" ht="12">
      <c r="C299" s="1"/>
      <c r="D299" s="15"/>
      <c r="E299" s="339"/>
      <c r="F299" s="339"/>
      <c r="G299" s="339"/>
      <c r="H299" s="339"/>
      <c r="I299" s="339"/>
      <c r="J299" s="339"/>
      <c r="K299" s="339"/>
      <c r="L299" s="339"/>
    </row>
    <row r="300" spans="3:12" ht="12">
      <c r="C300" s="1"/>
      <c r="D300" s="15"/>
      <c r="E300" s="339"/>
      <c r="F300" s="339"/>
      <c r="G300" s="339"/>
      <c r="H300" s="339"/>
      <c r="I300" s="339"/>
      <c r="J300" s="339"/>
      <c r="K300" s="339"/>
      <c r="L300" s="339"/>
    </row>
    <row r="301" spans="3:12" ht="12">
      <c r="C301" s="1"/>
      <c r="D301" s="15"/>
      <c r="E301" s="339"/>
      <c r="F301" s="339"/>
      <c r="G301" s="339"/>
      <c r="H301" s="339"/>
      <c r="I301" s="339"/>
      <c r="J301" s="339"/>
      <c r="K301" s="339"/>
      <c r="L301" s="339"/>
    </row>
    <row r="302" spans="3:12" ht="12">
      <c r="C302" s="1"/>
      <c r="D302" s="15"/>
      <c r="E302" s="339"/>
      <c r="F302" s="339"/>
      <c r="G302" s="339"/>
      <c r="H302" s="339"/>
      <c r="I302" s="339"/>
      <c r="J302" s="339"/>
      <c r="K302" s="339"/>
      <c r="L302" s="339"/>
    </row>
    <row r="303" spans="3:12" ht="12">
      <c r="C303" s="1"/>
      <c r="D303" s="15"/>
      <c r="E303" s="339"/>
      <c r="F303" s="339"/>
      <c r="G303" s="339"/>
      <c r="H303" s="339"/>
      <c r="I303" s="339"/>
      <c r="J303" s="339"/>
      <c r="K303" s="339"/>
      <c r="L303" s="339"/>
    </row>
    <row r="304" spans="3:12" ht="12">
      <c r="C304" s="1"/>
      <c r="D304" s="15"/>
      <c r="E304" s="339"/>
      <c r="F304" s="339"/>
      <c r="G304" s="339"/>
      <c r="H304" s="339"/>
      <c r="I304" s="339"/>
      <c r="J304" s="339"/>
      <c r="K304" s="339"/>
      <c r="L304" s="339"/>
    </row>
    <row r="305" spans="3:12" ht="12">
      <c r="C305" s="1"/>
      <c r="D305" s="15"/>
      <c r="E305" s="339"/>
      <c r="F305" s="339"/>
      <c r="G305" s="339"/>
      <c r="H305" s="339"/>
      <c r="I305" s="339"/>
      <c r="J305" s="339"/>
      <c r="K305" s="339"/>
      <c r="L305" s="339"/>
    </row>
    <row r="306" spans="3:12" ht="12">
      <c r="C306" s="1"/>
      <c r="D306" s="15"/>
      <c r="E306" s="339"/>
      <c r="F306" s="339"/>
      <c r="G306" s="339"/>
      <c r="H306" s="339"/>
      <c r="I306" s="339"/>
      <c r="J306" s="339"/>
      <c r="K306" s="339"/>
      <c r="L306" s="339"/>
    </row>
    <row r="307" spans="3:12" ht="12">
      <c r="C307" s="1"/>
      <c r="D307" s="15"/>
      <c r="E307" s="339"/>
      <c r="F307" s="339"/>
      <c r="G307" s="339"/>
      <c r="H307" s="339"/>
      <c r="I307" s="339"/>
      <c r="J307" s="339"/>
      <c r="K307" s="339"/>
      <c r="L307" s="339"/>
    </row>
    <row r="308" spans="3:12" ht="12">
      <c r="C308" s="1"/>
      <c r="D308" s="15"/>
      <c r="E308" s="339"/>
      <c r="F308" s="339"/>
      <c r="G308" s="339"/>
      <c r="H308" s="339"/>
      <c r="I308" s="339"/>
      <c r="J308" s="339"/>
      <c r="K308" s="339"/>
      <c r="L308" s="339"/>
    </row>
    <row r="309" spans="3:12" ht="12">
      <c r="C309" s="1"/>
      <c r="D309" s="15"/>
      <c r="E309" s="339"/>
      <c r="F309" s="339"/>
      <c r="G309" s="339"/>
      <c r="H309" s="339"/>
      <c r="I309" s="339"/>
      <c r="J309" s="339"/>
      <c r="K309" s="339"/>
      <c r="L309" s="339"/>
    </row>
    <row r="310" spans="3:12" ht="12">
      <c r="C310" s="1"/>
      <c r="D310" s="15"/>
      <c r="E310" s="339"/>
      <c r="F310" s="339"/>
      <c r="G310" s="339"/>
      <c r="H310" s="339"/>
      <c r="I310" s="339"/>
      <c r="J310" s="339"/>
      <c r="K310" s="339"/>
      <c r="L310" s="339"/>
    </row>
    <row r="311" spans="3:12" ht="12">
      <c r="C311" s="1"/>
      <c r="D311" s="15"/>
      <c r="E311" s="339"/>
      <c r="F311" s="339"/>
      <c r="G311" s="339"/>
      <c r="H311" s="339"/>
      <c r="I311" s="339"/>
      <c r="J311" s="339"/>
      <c r="K311" s="339"/>
      <c r="L311" s="339"/>
    </row>
    <row r="312" spans="3:12" ht="12">
      <c r="C312" s="1"/>
      <c r="D312" s="15"/>
      <c r="E312" s="339"/>
      <c r="F312" s="339"/>
      <c r="G312" s="339"/>
      <c r="H312" s="339"/>
      <c r="I312" s="339"/>
      <c r="J312" s="339"/>
      <c r="K312" s="339"/>
      <c r="L312" s="339"/>
    </row>
    <row r="313" spans="3:12" ht="12">
      <c r="C313" s="1"/>
      <c r="D313" s="15"/>
      <c r="E313" s="339"/>
      <c r="F313" s="339"/>
      <c r="G313" s="339"/>
      <c r="H313" s="339"/>
      <c r="I313" s="339"/>
      <c r="J313" s="339"/>
      <c r="K313" s="339"/>
      <c r="L313" s="339"/>
    </row>
    <row r="314" spans="3:12" ht="12">
      <c r="C314" s="1"/>
      <c r="D314" s="15"/>
      <c r="E314" s="339"/>
      <c r="F314" s="339"/>
      <c r="G314" s="339"/>
      <c r="H314" s="339"/>
      <c r="I314" s="339"/>
      <c r="J314" s="339"/>
      <c r="K314" s="339"/>
      <c r="L314" s="339"/>
    </row>
    <row r="315" spans="3:12" ht="12">
      <c r="C315" s="1"/>
      <c r="D315" s="15"/>
      <c r="E315" s="339"/>
      <c r="F315" s="339"/>
      <c r="G315" s="339"/>
      <c r="H315" s="339"/>
      <c r="I315" s="339"/>
      <c r="J315" s="339"/>
      <c r="K315" s="339"/>
      <c r="L315" s="339"/>
    </row>
    <row r="316" spans="3:12" ht="12">
      <c r="C316" s="1"/>
      <c r="D316" s="15"/>
      <c r="E316" s="339"/>
      <c r="F316" s="339"/>
      <c r="G316" s="339"/>
      <c r="H316" s="339"/>
      <c r="I316" s="339"/>
      <c r="J316" s="339"/>
      <c r="K316" s="339"/>
      <c r="L316" s="339"/>
    </row>
    <row r="317" spans="3:12" ht="12">
      <c r="C317" s="1"/>
      <c r="D317" s="15"/>
      <c r="E317" s="339"/>
      <c r="F317" s="339"/>
      <c r="G317" s="339"/>
      <c r="H317" s="339"/>
      <c r="I317" s="339"/>
      <c r="J317" s="339"/>
      <c r="K317" s="339"/>
      <c r="L317" s="339"/>
    </row>
    <row r="318" spans="3:12" ht="12">
      <c r="C318" s="1"/>
      <c r="D318" s="15"/>
      <c r="E318" s="339"/>
      <c r="F318" s="339"/>
      <c r="G318" s="339"/>
      <c r="H318" s="339"/>
      <c r="I318" s="339"/>
      <c r="J318" s="339"/>
      <c r="K318" s="339"/>
      <c r="L318" s="339"/>
    </row>
    <row r="319" spans="3:12" ht="12">
      <c r="C319" s="1"/>
      <c r="D319" s="15"/>
      <c r="E319" s="339"/>
      <c r="F319" s="339"/>
      <c r="G319" s="339"/>
      <c r="H319" s="339"/>
      <c r="I319" s="339"/>
      <c r="J319" s="339"/>
      <c r="K319" s="339"/>
      <c r="L319" s="339"/>
    </row>
    <row r="320" spans="3:12" ht="12">
      <c r="C320" s="1"/>
      <c r="D320" s="15"/>
      <c r="E320" s="339"/>
      <c r="F320" s="339"/>
      <c r="G320" s="339"/>
      <c r="H320" s="339"/>
      <c r="I320" s="339"/>
      <c r="J320" s="339"/>
      <c r="K320" s="339"/>
      <c r="L320" s="339"/>
    </row>
    <row r="321" spans="3:12" ht="12">
      <c r="C321" s="1"/>
      <c r="D321" s="15"/>
      <c r="E321" s="339"/>
      <c r="F321" s="339"/>
      <c r="G321" s="339"/>
      <c r="H321" s="339"/>
      <c r="I321" s="339"/>
      <c r="J321" s="339"/>
      <c r="K321" s="339"/>
      <c r="L321" s="339"/>
    </row>
    <row r="322" spans="3:12" ht="12">
      <c r="C322" s="1"/>
      <c r="D322" s="15"/>
      <c r="E322" s="339"/>
      <c r="F322" s="339"/>
      <c r="G322" s="339"/>
      <c r="H322" s="339"/>
      <c r="I322" s="339"/>
      <c r="J322" s="339"/>
      <c r="K322" s="339"/>
      <c r="L322" s="339"/>
    </row>
    <row r="323" spans="3:12" ht="12">
      <c r="C323" s="1"/>
      <c r="D323" s="15"/>
      <c r="E323" s="339"/>
      <c r="F323" s="339"/>
      <c r="G323" s="339"/>
      <c r="H323" s="339"/>
      <c r="I323" s="339"/>
      <c r="J323" s="339"/>
      <c r="K323" s="339"/>
      <c r="L323" s="339"/>
    </row>
    <row r="324" spans="3:12" ht="12">
      <c r="C324" s="1"/>
      <c r="D324" s="15"/>
      <c r="E324" s="339"/>
      <c r="F324" s="339"/>
      <c r="G324" s="339"/>
      <c r="H324" s="339"/>
      <c r="I324" s="339"/>
      <c r="J324" s="339"/>
      <c r="K324" s="339"/>
      <c r="L324" s="339"/>
    </row>
    <row r="325" spans="3:12" ht="12">
      <c r="C325" s="1"/>
      <c r="D325" s="15"/>
      <c r="E325" s="339"/>
      <c r="F325" s="339"/>
      <c r="G325" s="339"/>
      <c r="H325" s="339"/>
      <c r="I325" s="339"/>
      <c r="J325" s="339"/>
      <c r="K325" s="339"/>
      <c r="L325" s="339"/>
    </row>
    <row r="326" spans="3:12" ht="12">
      <c r="C326" s="1"/>
      <c r="D326" s="15"/>
      <c r="E326" s="339"/>
      <c r="F326" s="339"/>
      <c r="G326" s="339"/>
      <c r="H326" s="339"/>
      <c r="I326" s="339"/>
      <c r="J326" s="339"/>
      <c r="K326" s="339"/>
      <c r="L326" s="339"/>
    </row>
    <row r="327" spans="3:12" ht="12">
      <c r="C327" s="1"/>
      <c r="D327" s="15"/>
      <c r="E327" s="339"/>
      <c r="F327" s="339"/>
      <c r="G327" s="339"/>
      <c r="H327" s="339"/>
      <c r="I327" s="339"/>
      <c r="J327" s="339"/>
      <c r="K327" s="339"/>
      <c r="L327" s="339"/>
    </row>
    <row r="328" spans="3:12" ht="12">
      <c r="C328" s="1"/>
      <c r="D328" s="15"/>
      <c r="E328" s="339"/>
      <c r="F328" s="339"/>
      <c r="G328" s="339"/>
      <c r="H328" s="339"/>
      <c r="I328" s="339"/>
      <c r="J328" s="339"/>
      <c r="K328" s="339"/>
      <c r="L328" s="339"/>
    </row>
    <row r="329" spans="3:12" ht="12">
      <c r="C329" s="1"/>
      <c r="D329" s="15"/>
      <c r="E329" s="339"/>
      <c r="F329" s="339"/>
      <c r="G329" s="339"/>
      <c r="H329" s="339"/>
      <c r="I329" s="339"/>
      <c r="J329" s="339"/>
      <c r="K329" s="339"/>
      <c r="L329" s="339"/>
    </row>
    <row r="330" spans="3:12" ht="12">
      <c r="C330" s="1"/>
      <c r="D330" s="15"/>
      <c r="E330" s="339"/>
      <c r="F330" s="339"/>
      <c r="G330" s="339"/>
      <c r="H330" s="339"/>
      <c r="I330" s="339"/>
      <c r="J330" s="339"/>
      <c r="K330" s="339"/>
      <c r="L330" s="339"/>
    </row>
    <row r="331" spans="3:12" ht="12">
      <c r="C331" s="1"/>
      <c r="D331" s="15"/>
      <c r="E331" s="339"/>
      <c r="F331" s="339"/>
      <c r="G331" s="339"/>
      <c r="H331" s="339"/>
      <c r="I331" s="339"/>
      <c r="J331" s="339"/>
      <c r="K331" s="339"/>
      <c r="L331" s="339"/>
    </row>
    <row r="332" spans="3:12" ht="12">
      <c r="C332" s="1"/>
      <c r="D332" s="15"/>
      <c r="E332" s="339"/>
      <c r="F332" s="339"/>
      <c r="G332" s="339"/>
      <c r="H332" s="339"/>
      <c r="I332" s="339"/>
      <c r="J332" s="339"/>
      <c r="K332" s="339"/>
      <c r="L332" s="339"/>
    </row>
    <row r="333" spans="3:12" ht="12">
      <c r="C333" s="1"/>
      <c r="D333" s="15"/>
      <c r="E333" s="339"/>
      <c r="F333" s="339"/>
      <c r="G333" s="339"/>
      <c r="H333" s="339"/>
      <c r="I333" s="339"/>
      <c r="J333" s="339"/>
      <c r="K333" s="339"/>
      <c r="L333" s="339"/>
    </row>
    <row r="334" spans="3:12" ht="12">
      <c r="C334" s="1"/>
      <c r="D334" s="15"/>
      <c r="E334" s="339"/>
      <c r="F334" s="339"/>
      <c r="G334" s="339"/>
      <c r="H334" s="339"/>
      <c r="I334" s="339"/>
      <c r="J334" s="339"/>
      <c r="K334" s="339"/>
      <c r="L334" s="339"/>
    </row>
    <row r="335" spans="3:12" ht="12">
      <c r="C335" s="1"/>
      <c r="D335" s="15"/>
      <c r="E335" s="339"/>
      <c r="F335" s="339"/>
      <c r="G335" s="339"/>
      <c r="H335" s="339"/>
      <c r="I335" s="339"/>
      <c r="J335" s="339"/>
      <c r="K335" s="339"/>
      <c r="L335" s="339"/>
    </row>
    <row r="336" spans="3:12" ht="12">
      <c r="C336" s="1"/>
      <c r="D336" s="15"/>
      <c r="E336" s="339"/>
      <c r="F336" s="339"/>
      <c r="G336" s="339"/>
      <c r="H336" s="339"/>
      <c r="I336" s="339"/>
      <c r="J336" s="339"/>
      <c r="K336" s="339"/>
      <c r="L336" s="339"/>
    </row>
    <row r="337" spans="3:12" ht="12">
      <c r="C337" s="1"/>
      <c r="D337" s="15"/>
      <c r="E337" s="339"/>
      <c r="F337" s="339"/>
      <c r="G337" s="339"/>
      <c r="H337" s="339"/>
      <c r="I337" s="339"/>
      <c r="J337" s="339"/>
      <c r="K337" s="339"/>
      <c r="L337" s="339"/>
    </row>
    <row r="338" spans="3:12" ht="12">
      <c r="C338" s="1"/>
      <c r="D338" s="15"/>
      <c r="E338" s="339"/>
      <c r="F338" s="339"/>
      <c r="G338" s="339"/>
      <c r="H338" s="339"/>
      <c r="I338" s="339"/>
      <c r="J338" s="339"/>
      <c r="K338" s="339"/>
      <c r="L338" s="339"/>
    </row>
    <row r="339" spans="3:12" ht="12">
      <c r="C339" s="1"/>
      <c r="D339" s="15"/>
      <c r="E339" s="339"/>
      <c r="F339" s="339"/>
      <c r="G339" s="339"/>
      <c r="H339" s="339"/>
      <c r="I339" s="339"/>
      <c r="J339" s="339"/>
      <c r="K339" s="339"/>
      <c r="L339" s="339"/>
    </row>
    <row r="340" spans="3:12" ht="12">
      <c r="C340" s="1"/>
      <c r="D340" s="15"/>
      <c r="E340" s="339"/>
      <c r="F340" s="339"/>
      <c r="G340" s="339"/>
      <c r="H340" s="339"/>
      <c r="I340" s="339"/>
      <c r="J340" s="339"/>
      <c r="K340" s="339"/>
      <c r="L340" s="339"/>
    </row>
    <row r="341" spans="3:12" ht="12">
      <c r="C341" s="1"/>
      <c r="D341" s="15"/>
      <c r="E341" s="339"/>
      <c r="F341" s="339"/>
      <c r="G341" s="339"/>
      <c r="H341" s="339"/>
      <c r="I341" s="339"/>
      <c r="J341" s="339"/>
      <c r="K341" s="339"/>
      <c r="L341" s="339"/>
    </row>
    <row r="342" spans="3:12" ht="12">
      <c r="C342" s="1"/>
      <c r="D342" s="15"/>
      <c r="E342" s="339"/>
      <c r="F342" s="339"/>
      <c r="G342" s="339"/>
      <c r="H342" s="339"/>
      <c r="I342" s="339"/>
      <c r="J342" s="339"/>
      <c r="K342" s="339"/>
      <c r="L342" s="339"/>
    </row>
    <row r="343" spans="3:12" ht="12">
      <c r="C343" s="1"/>
      <c r="D343" s="15"/>
      <c r="E343" s="339"/>
      <c r="F343" s="339"/>
      <c r="G343" s="339"/>
      <c r="H343" s="339"/>
      <c r="I343" s="339"/>
      <c r="J343" s="339"/>
      <c r="K343" s="339"/>
      <c r="L343" s="339"/>
    </row>
    <row r="344" spans="3:12" ht="12">
      <c r="C344" s="1"/>
      <c r="D344" s="15"/>
      <c r="E344" s="339"/>
      <c r="F344" s="339"/>
      <c r="G344" s="339"/>
      <c r="H344" s="339"/>
      <c r="I344" s="339"/>
      <c r="J344" s="339"/>
      <c r="K344" s="339"/>
      <c r="L344" s="339"/>
    </row>
    <row r="345" spans="3:12" ht="12">
      <c r="C345" s="1"/>
      <c r="D345" s="15"/>
      <c r="E345" s="339"/>
      <c r="F345" s="339"/>
      <c r="G345" s="339"/>
      <c r="H345" s="339"/>
      <c r="I345" s="339"/>
      <c r="J345" s="339"/>
      <c r="K345" s="339"/>
      <c r="L345" s="339"/>
    </row>
    <row r="346" spans="3:12" ht="12">
      <c r="C346" s="1"/>
      <c r="D346" s="15"/>
      <c r="E346" s="339"/>
      <c r="F346" s="339"/>
      <c r="G346" s="339"/>
      <c r="H346" s="339"/>
      <c r="I346" s="339"/>
      <c r="J346" s="339"/>
      <c r="K346" s="339"/>
      <c r="L346" s="339"/>
    </row>
    <row r="347" spans="3:12" ht="12">
      <c r="C347" s="1"/>
      <c r="D347" s="15"/>
      <c r="E347" s="339"/>
      <c r="F347" s="339"/>
      <c r="G347" s="339"/>
      <c r="H347" s="339"/>
      <c r="I347" s="339"/>
      <c r="J347" s="339"/>
      <c r="K347" s="339"/>
      <c r="L347" s="339"/>
    </row>
    <row r="348" spans="3:12" ht="12">
      <c r="C348" s="1"/>
      <c r="D348" s="15"/>
      <c r="E348" s="339"/>
      <c r="F348" s="339"/>
      <c r="G348" s="339"/>
      <c r="H348" s="339"/>
      <c r="I348" s="339"/>
      <c r="J348" s="339"/>
      <c r="K348" s="339"/>
      <c r="L348" s="339"/>
    </row>
    <row r="349" spans="3:12" ht="12">
      <c r="C349" s="1"/>
      <c r="D349" s="15"/>
      <c r="E349" s="339"/>
      <c r="F349" s="339"/>
      <c r="G349" s="339"/>
      <c r="H349" s="339"/>
      <c r="I349" s="339"/>
      <c r="J349" s="339"/>
      <c r="K349" s="339"/>
      <c r="L349" s="339"/>
    </row>
    <row r="350" spans="3:12" ht="12">
      <c r="C350" s="1"/>
      <c r="D350" s="15"/>
      <c r="E350" s="339"/>
      <c r="F350" s="339"/>
      <c r="G350" s="339"/>
      <c r="H350" s="339"/>
      <c r="I350" s="339"/>
      <c r="J350" s="339"/>
      <c r="K350" s="339"/>
      <c r="L350" s="339"/>
    </row>
    <row r="351" spans="3:12" ht="12">
      <c r="C351" s="1"/>
      <c r="D351" s="15"/>
      <c r="E351" s="339"/>
      <c r="F351" s="339"/>
      <c r="G351" s="339"/>
      <c r="H351" s="339"/>
      <c r="I351" s="339"/>
      <c r="J351" s="339"/>
      <c r="K351" s="339"/>
      <c r="L351" s="339"/>
    </row>
    <row r="352" spans="3:12" ht="12">
      <c r="C352" s="1"/>
      <c r="D352" s="15"/>
      <c r="E352" s="339"/>
      <c r="F352" s="339"/>
      <c r="G352" s="339"/>
      <c r="H352" s="339"/>
      <c r="I352" s="339"/>
      <c r="J352" s="339"/>
      <c r="K352" s="339"/>
      <c r="L352" s="339"/>
    </row>
    <row r="353" spans="3:12" ht="12">
      <c r="C353" s="1"/>
      <c r="D353" s="15"/>
      <c r="E353" s="339"/>
      <c r="F353" s="339"/>
      <c r="G353" s="339"/>
      <c r="H353" s="339"/>
      <c r="I353" s="339"/>
      <c r="J353" s="339"/>
      <c r="K353" s="339"/>
      <c r="L353" s="339"/>
    </row>
    <row r="354" spans="3:12" ht="12">
      <c r="C354" s="1"/>
      <c r="D354" s="15"/>
      <c r="E354" s="339"/>
      <c r="F354" s="339"/>
      <c r="G354" s="339"/>
      <c r="H354" s="339"/>
      <c r="I354" s="339"/>
      <c r="J354" s="339"/>
      <c r="K354" s="339"/>
      <c r="L354" s="339"/>
    </row>
    <row r="355" spans="3:12" ht="12">
      <c r="C355" s="1"/>
      <c r="D355" s="15"/>
      <c r="E355" s="339"/>
      <c r="F355" s="339"/>
      <c r="G355" s="339"/>
      <c r="H355" s="339"/>
      <c r="I355" s="339"/>
      <c r="J355" s="339"/>
      <c r="K355" s="339"/>
      <c r="L355" s="339"/>
    </row>
    <row r="356" spans="3:12" ht="12">
      <c r="C356" s="1"/>
      <c r="D356" s="15"/>
      <c r="E356" s="339"/>
      <c r="F356" s="339"/>
      <c r="G356" s="339"/>
      <c r="H356" s="339"/>
      <c r="I356" s="339"/>
      <c r="J356" s="339"/>
      <c r="K356" s="339"/>
      <c r="L356" s="339"/>
    </row>
    <row r="357" spans="3:12" ht="12">
      <c r="C357" s="1"/>
      <c r="D357" s="15"/>
      <c r="E357" s="339"/>
      <c r="F357" s="339"/>
      <c r="G357" s="339"/>
      <c r="H357" s="339"/>
      <c r="I357" s="339"/>
      <c r="J357" s="339"/>
      <c r="K357" s="339"/>
      <c r="L357" s="339"/>
    </row>
    <row r="358" spans="3:12" ht="12">
      <c r="C358" s="1"/>
      <c r="D358" s="15"/>
      <c r="E358" s="339"/>
      <c r="F358" s="339"/>
      <c r="G358" s="339"/>
      <c r="H358" s="339"/>
      <c r="I358" s="339"/>
      <c r="J358" s="339"/>
      <c r="K358" s="339"/>
      <c r="L358" s="339"/>
    </row>
    <row r="359" spans="3:12" ht="12">
      <c r="C359" s="1"/>
      <c r="D359" s="15"/>
      <c r="E359" s="339"/>
      <c r="F359" s="339"/>
      <c r="G359" s="339"/>
      <c r="H359" s="339"/>
      <c r="I359" s="339"/>
      <c r="J359" s="339"/>
      <c r="K359" s="339"/>
      <c r="L359" s="339"/>
    </row>
    <row r="360" spans="3:12" ht="12">
      <c r="C360" s="1"/>
      <c r="D360" s="15"/>
      <c r="E360" s="339"/>
      <c r="F360" s="339"/>
      <c r="G360" s="339"/>
      <c r="H360" s="339"/>
      <c r="I360" s="339"/>
      <c r="J360" s="339"/>
      <c r="K360" s="339"/>
      <c r="L360" s="339"/>
    </row>
    <row r="361" spans="3:12" ht="12">
      <c r="C361" s="1"/>
      <c r="D361" s="15"/>
      <c r="E361" s="339"/>
      <c r="F361" s="339"/>
      <c r="G361" s="339"/>
      <c r="H361" s="339"/>
      <c r="I361" s="339"/>
      <c r="J361" s="339"/>
      <c r="K361" s="339"/>
      <c r="L361" s="339"/>
    </row>
    <row r="362" spans="3:12" ht="12">
      <c r="C362" s="1"/>
      <c r="D362" s="15"/>
      <c r="E362" s="339"/>
      <c r="F362" s="339"/>
      <c r="G362" s="339"/>
      <c r="H362" s="339"/>
      <c r="I362" s="339"/>
      <c r="J362" s="339"/>
      <c r="K362" s="339"/>
      <c r="L362" s="339"/>
    </row>
    <row r="363" spans="3:12" ht="12">
      <c r="C363" s="1"/>
      <c r="D363" s="15"/>
      <c r="E363" s="339"/>
      <c r="F363" s="339"/>
      <c r="G363" s="339"/>
      <c r="H363" s="339"/>
      <c r="I363" s="339"/>
      <c r="J363" s="339"/>
      <c r="K363" s="339"/>
      <c r="L363" s="339"/>
    </row>
    <row r="364" spans="3:12" ht="12">
      <c r="C364" s="1"/>
      <c r="D364" s="15"/>
      <c r="E364" s="339"/>
      <c r="F364" s="339"/>
      <c r="G364" s="339"/>
      <c r="H364" s="339"/>
      <c r="I364" s="339"/>
      <c r="J364" s="339"/>
      <c r="K364" s="339"/>
      <c r="L364" s="339"/>
    </row>
    <row r="365" spans="3:12" ht="12">
      <c r="C365" s="1"/>
      <c r="D365" s="15"/>
      <c r="E365" s="339"/>
      <c r="F365" s="339"/>
      <c r="G365" s="339"/>
      <c r="H365" s="339"/>
      <c r="I365" s="339"/>
      <c r="J365" s="339"/>
      <c r="K365" s="339"/>
      <c r="L365" s="339"/>
    </row>
    <row r="366" spans="3:12" ht="12">
      <c r="C366" s="1"/>
      <c r="D366" s="15"/>
      <c r="E366" s="339"/>
      <c r="F366" s="339"/>
      <c r="G366" s="339"/>
      <c r="H366" s="339"/>
      <c r="I366" s="339"/>
      <c r="J366" s="339"/>
      <c r="K366" s="339"/>
      <c r="L366" s="339"/>
    </row>
    <row r="367" spans="3:12" ht="12">
      <c r="C367" s="1"/>
      <c r="D367" s="15"/>
      <c r="E367" s="339"/>
      <c r="F367" s="339"/>
      <c r="G367" s="339"/>
      <c r="H367" s="339"/>
      <c r="I367" s="339"/>
      <c r="J367" s="339"/>
      <c r="K367" s="339"/>
      <c r="L367" s="339"/>
    </row>
    <row r="368" spans="3:12" ht="12">
      <c r="C368" s="1"/>
      <c r="D368" s="15"/>
      <c r="E368" s="339"/>
      <c r="F368" s="339"/>
      <c r="G368" s="339"/>
      <c r="H368" s="339"/>
      <c r="I368" s="339"/>
      <c r="J368" s="339"/>
      <c r="K368" s="339"/>
      <c r="L368" s="339"/>
    </row>
    <row r="369" spans="3:12" ht="12">
      <c r="C369" s="1"/>
      <c r="D369" s="15"/>
      <c r="E369" s="339"/>
      <c r="F369" s="339"/>
      <c r="G369" s="339"/>
      <c r="H369" s="339"/>
      <c r="I369" s="339"/>
      <c r="J369" s="339"/>
      <c r="K369" s="339"/>
      <c r="L369" s="339"/>
    </row>
    <row r="370" spans="3:12" ht="12">
      <c r="C370" s="1"/>
      <c r="D370" s="15"/>
      <c r="E370" s="339"/>
      <c r="F370" s="339"/>
      <c r="G370" s="339"/>
      <c r="H370" s="339"/>
      <c r="I370" s="339"/>
      <c r="J370" s="339"/>
      <c r="K370" s="339"/>
      <c r="L370" s="339"/>
    </row>
    <row r="371" spans="3:12" ht="12">
      <c r="C371" s="1"/>
      <c r="D371" s="15"/>
      <c r="E371" s="339"/>
      <c r="F371" s="339"/>
      <c r="G371" s="339"/>
      <c r="H371" s="339"/>
      <c r="I371" s="339"/>
      <c r="J371" s="339"/>
      <c r="K371" s="339"/>
      <c r="L371" s="339"/>
    </row>
    <row r="372" spans="3:12" ht="12">
      <c r="C372" s="1"/>
      <c r="D372" s="15"/>
      <c r="E372" s="339"/>
      <c r="F372" s="339"/>
      <c r="G372" s="339"/>
      <c r="H372" s="339"/>
      <c r="I372" s="339"/>
      <c r="J372" s="339"/>
      <c r="K372" s="339"/>
      <c r="L372" s="339"/>
    </row>
    <row r="373" spans="3:12" ht="12">
      <c r="C373" s="1"/>
      <c r="D373" s="15"/>
      <c r="E373" s="339"/>
      <c r="F373" s="339"/>
      <c r="G373" s="339"/>
      <c r="H373" s="339"/>
      <c r="I373" s="339"/>
      <c r="J373" s="339"/>
      <c r="K373" s="339"/>
      <c r="L373" s="339"/>
    </row>
    <row r="374" spans="3:12" ht="12">
      <c r="C374" s="1"/>
      <c r="D374" s="15"/>
      <c r="E374" s="339"/>
      <c r="F374" s="339"/>
      <c r="G374" s="339"/>
      <c r="H374" s="339"/>
      <c r="I374" s="339"/>
      <c r="J374" s="339"/>
      <c r="K374" s="339"/>
      <c r="L374" s="339"/>
    </row>
    <row r="375" spans="3:12" ht="12">
      <c r="C375" s="1"/>
      <c r="D375" s="15"/>
      <c r="E375" s="339"/>
      <c r="F375" s="339"/>
      <c r="G375" s="339"/>
      <c r="H375" s="339"/>
      <c r="I375" s="339"/>
      <c r="J375" s="339"/>
      <c r="K375" s="339"/>
      <c r="L375" s="339"/>
    </row>
    <row r="376" spans="3:12" ht="12">
      <c r="C376" s="1"/>
      <c r="D376" s="15"/>
      <c r="E376" s="339"/>
      <c r="F376" s="339"/>
      <c r="G376" s="339"/>
      <c r="H376" s="339"/>
      <c r="I376" s="339"/>
      <c r="J376" s="339"/>
      <c r="K376" s="339"/>
      <c r="L376" s="339"/>
    </row>
    <row r="377" spans="3:12" ht="12">
      <c r="C377" s="1"/>
      <c r="D377" s="15"/>
      <c r="E377" s="339"/>
      <c r="F377" s="339"/>
      <c r="G377" s="339"/>
      <c r="H377" s="339"/>
      <c r="I377" s="339"/>
      <c r="J377" s="339"/>
      <c r="K377" s="339"/>
      <c r="L377" s="339"/>
    </row>
    <row r="378" spans="3:12" ht="12">
      <c r="C378" s="1"/>
      <c r="D378" s="15"/>
      <c r="E378" s="339"/>
      <c r="F378" s="339"/>
      <c r="G378" s="339"/>
      <c r="H378" s="339"/>
      <c r="I378" s="339"/>
      <c r="J378" s="339"/>
      <c r="K378" s="339"/>
      <c r="L378" s="339"/>
    </row>
    <row r="379" spans="3:12" ht="12">
      <c r="C379" s="1"/>
      <c r="D379" s="15"/>
      <c r="E379" s="339"/>
      <c r="F379" s="339"/>
      <c r="G379" s="339"/>
      <c r="H379" s="339"/>
      <c r="I379" s="339"/>
      <c r="J379" s="339"/>
      <c r="K379" s="339"/>
      <c r="L379" s="339"/>
    </row>
    <row r="380" spans="3:12" ht="12">
      <c r="C380" s="1"/>
      <c r="D380" s="15"/>
      <c r="E380" s="339"/>
      <c r="F380" s="339"/>
      <c r="G380" s="339"/>
      <c r="H380" s="339"/>
      <c r="I380" s="339"/>
      <c r="J380" s="339"/>
      <c r="K380" s="339"/>
      <c r="L380" s="339"/>
    </row>
    <row r="381" spans="3:12" ht="12">
      <c r="C381" s="1"/>
      <c r="D381" s="15"/>
      <c r="E381" s="339"/>
      <c r="F381" s="339"/>
      <c r="G381" s="339"/>
      <c r="H381" s="339"/>
      <c r="I381" s="339"/>
      <c r="J381" s="339"/>
      <c r="K381" s="339"/>
      <c r="L381" s="339"/>
    </row>
    <row r="382" spans="3:12" ht="12">
      <c r="C382" s="1"/>
      <c r="D382" s="15"/>
      <c r="E382" s="339"/>
      <c r="F382" s="339"/>
      <c r="G382" s="339"/>
      <c r="H382" s="339"/>
      <c r="I382" s="339"/>
      <c r="J382" s="339"/>
      <c r="K382" s="339"/>
      <c r="L382" s="339"/>
    </row>
    <row r="383" spans="3:12" ht="12">
      <c r="C383" s="1"/>
      <c r="D383" s="15"/>
      <c r="E383" s="339"/>
      <c r="F383" s="339"/>
      <c r="G383" s="339"/>
      <c r="H383" s="339"/>
      <c r="I383" s="339"/>
      <c r="J383" s="339"/>
      <c r="K383" s="339"/>
      <c r="L383" s="339"/>
    </row>
    <row r="384" spans="3:12" ht="12">
      <c r="C384" s="1"/>
      <c r="D384" s="15"/>
      <c r="E384" s="339"/>
      <c r="F384" s="339"/>
      <c r="G384" s="339"/>
      <c r="H384" s="339"/>
      <c r="I384" s="339"/>
      <c r="J384" s="339"/>
      <c r="K384" s="339"/>
      <c r="L384" s="339"/>
    </row>
    <row r="385" spans="3:12" ht="12">
      <c r="C385" s="1"/>
      <c r="D385" s="15"/>
      <c r="E385" s="339"/>
      <c r="F385" s="339"/>
      <c r="G385" s="339"/>
      <c r="H385" s="339"/>
      <c r="I385" s="339"/>
      <c r="J385" s="339"/>
      <c r="K385" s="339"/>
      <c r="L385" s="339"/>
    </row>
    <row r="386" spans="3:12" ht="12">
      <c r="C386" s="1"/>
      <c r="D386" s="15"/>
      <c r="E386" s="339"/>
      <c r="F386" s="339"/>
      <c r="G386" s="339"/>
      <c r="H386" s="339"/>
      <c r="I386" s="339"/>
      <c r="J386" s="339"/>
      <c r="K386" s="339"/>
      <c r="L386" s="339"/>
    </row>
    <row r="387" spans="3:12" ht="12">
      <c r="C387" s="1"/>
      <c r="D387" s="15"/>
      <c r="E387" s="339"/>
      <c r="F387" s="339"/>
      <c r="G387" s="339"/>
      <c r="H387" s="339"/>
      <c r="I387" s="339"/>
      <c r="J387" s="339"/>
      <c r="K387" s="339"/>
      <c r="L387" s="339"/>
    </row>
    <row r="388" spans="3:12" ht="12">
      <c r="C388" s="1"/>
      <c r="D388" s="15"/>
      <c r="E388" s="339"/>
      <c r="F388" s="339"/>
      <c r="G388" s="339"/>
      <c r="H388" s="339"/>
      <c r="I388" s="339"/>
      <c r="J388" s="339"/>
      <c r="K388" s="339"/>
      <c r="L388" s="339"/>
    </row>
    <row r="389" spans="3:12" ht="12">
      <c r="C389" s="1"/>
      <c r="D389" s="15"/>
      <c r="E389" s="339"/>
      <c r="F389" s="339"/>
      <c r="G389" s="339"/>
      <c r="H389" s="339"/>
      <c r="I389" s="339"/>
      <c r="J389" s="339"/>
      <c r="K389" s="339"/>
      <c r="L389" s="339"/>
    </row>
    <row r="390" spans="3:12" ht="12">
      <c r="C390" s="1"/>
      <c r="D390" s="15"/>
      <c r="E390" s="339"/>
      <c r="F390" s="339"/>
      <c r="G390" s="339"/>
      <c r="H390" s="339"/>
      <c r="I390" s="339"/>
      <c r="J390" s="339"/>
      <c r="K390" s="339"/>
      <c r="L390" s="339"/>
    </row>
    <row r="391" spans="3:12" ht="12">
      <c r="C391" s="1"/>
      <c r="D391" s="15"/>
      <c r="E391" s="339"/>
      <c r="F391" s="339"/>
      <c r="G391" s="339"/>
      <c r="H391" s="339"/>
      <c r="I391" s="339"/>
      <c r="J391" s="339"/>
      <c r="K391" s="339"/>
      <c r="L391" s="339"/>
    </row>
    <row r="392" spans="3:12" ht="12">
      <c r="C392" s="1"/>
      <c r="D392" s="15"/>
      <c r="E392" s="339"/>
      <c r="F392" s="339"/>
      <c r="G392" s="339"/>
      <c r="H392" s="339"/>
      <c r="I392" s="339"/>
      <c r="J392" s="339"/>
      <c r="K392" s="339"/>
      <c r="L392" s="339"/>
    </row>
    <row r="393" spans="3:12" ht="12">
      <c r="C393" s="1"/>
      <c r="D393" s="15"/>
      <c r="E393" s="339"/>
      <c r="F393" s="339"/>
      <c r="G393" s="339"/>
      <c r="H393" s="339"/>
      <c r="I393" s="339"/>
      <c r="J393" s="339"/>
      <c r="K393" s="339"/>
      <c r="L393" s="339"/>
    </row>
    <row r="394" spans="3:12" ht="12">
      <c r="C394" s="1"/>
      <c r="D394" s="15"/>
      <c r="E394" s="339"/>
      <c r="F394" s="339"/>
      <c r="G394" s="339"/>
      <c r="H394" s="339"/>
      <c r="I394" s="339"/>
      <c r="J394" s="339"/>
      <c r="K394" s="339"/>
      <c r="L394" s="339"/>
    </row>
    <row r="395" spans="3:12" ht="12">
      <c r="C395" s="1"/>
      <c r="D395" s="15"/>
      <c r="E395" s="339"/>
      <c r="F395" s="339"/>
      <c r="G395" s="339"/>
      <c r="H395" s="339"/>
      <c r="I395" s="339"/>
      <c r="J395" s="339"/>
      <c r="K395" s="339"/>
      <c r="L395" s="339"/>
    </row>
    <row r="396" spans="3:12" ht="12">
      <c r="C396" s="1"/>
      <c r="D396" s="15"/>
      <c r="E396" s="339"/>
      <c r="F396" s="339"/>
      <c r="G396" s="339"/>
      <c r="H396" s="339"/>
      <c r="I396" s="339"/>
      <c r="J396" s="339"/>
      <c r="K396" s="339"/>
      <c r="L396" s="339"/>
    </row>
    <row r="397" spans="3:12" ht="12">
      <c r="C397" s="1"/>
      <c r="D397" s="15"/>
      <c r="E397" s="339"/>
      <c r="F397" s="339"/>
      <c r="G397" s="339"/>
      <c r="H397" s="339"/>
      <c r="I397" s="339"/>
      <c r="J397" s="339"/>
      <c r="K397" s="339"/>
      <c r="L397" s="339"/>
    </row>
    <row r="398" spans="3:12" ht="12">
      <c r="C398" s="1"/>
      <c r="D398" s="15"/>
      <c r="E398" s="339"/>
      <c r="F398" s="339"/>
      <c r="G398" s="339"/>
      <c r="H398" s="339"/>
      <c r="I398" s="339"/>
      <c r="J398" s="339"/>
      <c r="K398" s="339"/>
      <c r="L398" s="339"/>
    </row>
    <row r="399" spans="3:12" ht="12">
      <c r="C399" s="1"/>
      <c r="D399" s="15"/>
      <c r="E399" s="339"/>
      <c r="F399" s="339"/>
      <c r="G399" s="339"/>
      <c r="H399" s="339"/>
      <c r="I399" s="339"/>
      <c r="J399" s="339"/>
      <c r="K399" s="339"/>
      <c r="L399" s="339"/>
    </row>
    <row r="400" spans="3:12" ht="12">
      <c r="C400" s="1"/>
      <c r="D400" s="15"/>
      <c r="E400" s="339"/>
      <c r="F400" s="339"/>
      <c r="G400" s="339"/>
      <c r="H400" s="339"/>
      <c r="I400" s="339"/>
      <c r="J400" s="339"/>
      <c r="K400" s="339"/>
      <c r="L400" s="339"/>
    </row>
    <row r="401" spans="3:12" ht="12">
      <c r="C401" s="1"/>
      <c r="D401" s="15"/>
      <c r="E401" s="339"/>
      <c r="F401" s="339"/>
      <c r="G401" s="339"/>
      <c r="H401" s="339"/>
      <c r="I401" s="339"/>
      <c r="J401" s="339"/>
      <c r="K401" s="339"/>
      <c r="L401" s="339"/>
    </row>
    <row r="402" spans="3:12" ht="12">
      <c r="C402" s="1"/>
      <c r="D402" s="15"/>
      <c r="E402" s="339"/>
      <c r="F402" s="339"/>
      <c r="G402" s="339"/>
      <c r="H402" s="339"/>
      <c r="I402" s="339"/>
      <c r="J402" s="339"/>
      <c r="K402" s="339"/>
      <c r="L402" s="339"/>
    </row>
    <row r="403" spans="3:12" ht="12">
      <c r="C403" s="1"/>
      <c r="D403" s="15"/>
      <c r="E403" s="339"/>
      <c r="F403" s="339"/>
      <c r="G403" s="339"/>
      <c r="H403" s="339"/>
      <c r="I403" s="339"/>
      <c r="J403" s="339"/>
      <c r="K403" s="339"/>
      <c r="L403" s="339"/>
    </row>
    <row r="404" spans="3:12" ht="12">
      <c r="C404" s="1"/>
      <c r="D404" s="15"/>
      <c r="E404" s="339"/>
      <c r="F404" s="339"/>
      <c r="G404" s="339"/>
      <c r="H404" s="339"/>
      <c r="I404" s="339"/>
      <c r="J404" s="339"/>
      <c r="K404" s="339"/>
      <c r="L404" s="339"/>
    </row>
    <row r="405" spans="3:12" ht="12">
      <c r="C405" s="1"/>
      <c r="D405" s="15"/>
      <c r="E405" s="339"/>
      <c r="F405" s="339"/>
      <c r="G405" s="339"/>
      <c r="H405" s="339"/>
      <c r="I405" s="339"/>
      <c r="J405" s="339"/>
      <c r="K405" s="339"/>
      <c r="L405" s="339"/>
    </row>
    <row r="406" spans="3:12" ht="12">
      <c r="C406" s="1"/>
      <c r="D406" s="15"/>
      <c r="E406" s="339"/>
      <c r="F406" s="339"/>
      <c r="G406" s="339"/>
      <c r="H406" s="339"/>
      <c r="I406" s="339"/>
      <c r="J406" s="339"/>
      <c r="K406" s="339"/>
      <c r="L406" s="339"/>
    </row>
    <row r="407" spans="3:12" ht="12">
      <c r="C407" s="1"/>
      <c r="D407" s="15"/>
      <c r="E407" s="339"/>
      <c r="F407" s="339"/>
      <c r="G407" s="339"/>
      <c r="H407" s="339"/>
      <c r="I407" s="339"/>
      <c r="J407" s="339"/>
      <c r="K407" s="339"/>
      <c r="L407" s="339"/>
    </row>
    <row r="408" spans="3:12" ht="12">
      <c r="C408" s="1"/>
      <c r="D408" s="15"/>
      <c r="E408" s="339"/>
      <c r="F408" s="339"/>
      <c r="G408" s="339"/>
      <c r="H408" s="339"/>
      <c r="I408" s="339"/>
      <c r="J408" s="339"/>
      <c r="K408" s="339"/>
      <c r="L408" s="339"/>
    </row>
    <row r="409" spans="3:12" ht="12">
      <c r="C409" s="1"/>
      <c r="D409" s="15"/>
      <c r="E409" s="339"/>
      <c r="F409" s="339"/>
      <c r="G409" s="339"/>
      <c r="H409" s="339"/>
      <c r="I409" s="339"/>
      <c r="J409" s="339"/>
      <c r="K409" s="339"/>
      <c r="L409" s="339"/>
    </row>
    <row r="410" spans="3:12" ht="12">
      <c r="C410" s="1"/>
      <c r="D410" s="15"/>
      <c r="E410" s="339"/>
      <c r="F410" s="339"/>
      <c r="G410" s="339"/>
      <c r="H410" s="339"/>
      <c r="I410" s="339"/>
      <c r="J410" s="339"/>
      <c r="K410" s="339"/>
      <c r="L410" s="339"/>
    </row>
    <row r="411" spans="3:12" ht="12">
      <c r="C411" s="1"/>
      <c r="D411" s="15"/>
      <c r="E411" s="339"/>
      <c r="F411" s="339"/>
      <c r="G411" s="339"/>
      <c r="H411" s="339"/>
      <c r="I411" s="339"/>
      <c r="J411" s="339"/>
      <c r="K411" s="339"/>
      <c r="L411" s="339"/>
    </row>
    <row r="412" spans="3:12" ht="12">
      <c r="C412" s="1"/>
      <c r="D412" s="15"/>
      <c r="E412" s="339"/>
      <c r="F412" s="339"/>
      <c r="G412" s="339"/>
      <c r="H412" s="339"/>
      <c r="I412" s="339"/>
      <c r="J412" s="339"/>
      <c r="K412" s="339"/>
      <c r="L412" s="339"/>
    </row>
    <row r="413" spans="3:12" ht="12">
      <c r="C413" s="1"/>
      <c r="D413" s="15"/>
      <c r="E413" s="339"/>
      <c r="F413" s="339"/>
      <c r="G413" s="339"/>
      <c r="H413" s="339"/>
      <c r="I413" s="339"/>
      <c r="J413" s="339"/>
      <c r="K413" s="339"/>
      <c r="L413" s="339"/>
    </row>
    <row r="414" spans="3:12" ht="12">
      <c r="C414" s="1"/>
      <c r="D414" s="15"/>
      <c r="E414" s="339"/>
      <c r="F414" s="339"/>
      <c r="G414" s="339"/>
      <c r="H414" s="339"/>
      <c r="I414" s="339"/>
      <c r="J414" s="339"/>
      <c r="K414" s="339"/>
      <c r="L414" s="339"/>
    </row>
    <row r="415" spans="3:12" ht="12">
      <c r="C415" s="1"/>
      <c r="D415" s="15"/>
      <c r="E415" s="339"/>
      <c r="F415" s="339"/>
      <c r="G415" s="339"/>
      <c r="H415" s="339"/>
      <c r="I415" s="339"/>
      <c r="J415" s="339"/>
      <c r="K415" s="339"/>
      <c r="L415" s="339"/>
    </row>
    <row r="416" spans="3:12" ht="12">
      <c r="C416" s="1"/>
      <c r="D416" s="15"/>
      <c r="E416" s="339"/>
      <c r="F416" s="339"/>
      <c r="G416" s="339"/>
      <c r="H416" s="339"/>
      <c r="I416" s="339"/>
      <c r="J416" s="339"/>
      <c r="K416" s="339"/>
      <c r="L416" s="339"/>
    </row>
    <row r="417" spans="3:12" ht="12">
      <c r="C417" s="1"/>
      <c r="D417" s="15"/>
      <c r="E417" s="339"/>
      <c r="F417" s="339"/>
      <c r="G417" s="339"/>
      <c r="H417" s="339"/>
      <c r="I417" s="339"/>
      <c r="J417" s="339"/>
      <c r="K417" s="339"/>
      <c r="L417" s="339"/>
    </row>
    <row r="418" spans="3:12" ht="12">
      <c r="C418" s="1"/>
      <c r="D418" s="15"/>
      <c r="E418" s="339"/>
      <c r="F418" s="339"/>
      <c r="G418" s="339"/>
      <c r="H418" s="339"/>
      <c r="I418" s="339"/>
      <c r="J418" s="339"/>
      <c r="K418" s="339"/>
      <c r="L418" s="339"/>
    </row>
    <row r="419" spans="3:12" ht="12">
      <c r="C419" s="1"/>
      <c r="D419" s="15"/>
      <c r="E419" s="339"/>
      <c r="F419" s="339"/>
      <c r="G419" s="339"/>
      <c r="H419" s="339"/>
      <c r="I419" s="339"/>
      <c r="J419" s="339"/>
      <c r="K419" s="339"/>
      <c r="L419" s="339"/>
    </row>
    <row r="420" spans="3:12" ht="12">
      <c r="C420" s="1"/>
      <c r="D420" s="15"/>
      <c r="E420" s="339"/>
      <c r="F420" s="339"/>
      <c r="G420" s="339"/>
      <c r="H420" s="339"/>
      <c r="I420" s="339"/>
      <c r="J420" s="339"/>
      <c r="K420" s="339"/>
      <c r="L420" s="339"/>
    </row>
    <row r="421" spans="3:12" ht="12">
      <c r="C421" s="1"/>
      <c r="D421" s="15"/>
      <c r="E421" s="339"/>
      <c r="F421" s="339"/>
      <c r="G421" s="339"/>
      <c r="H421" s="339"/>
      <c r="I421" s="339"/>
      <c r="J421" s="339"/>
      <c r="K421" s="339"/>
      <c r="L421" s="339"/>
    </row>
    <row r="422" spans="3:12" ht="12">
      <c r="C422" s="1"/>
      <c r="D422" s="15"/>
      <c r="E422" s="339"/>
      <c r="F422" s="339"/>
      <c r="G422" s="339"/>
      <c r="H422" s="339"/>
      <c r="I422" s="339"/>
      <c r="J422" s="339"/>
      <c r="K422" s="339"/>
      <c r="L422" s="339"/>
    </row>
    <row r="423" spans="3:12" ht="12">
      <c r="C423" s="1"/>
      <c r="D423" s="15"/>
      <c r="E423" s="339"/>
      <c r="F423" s="339"/>
      <c r="G423" s="339"/>
      <c r="H423" s="339"/>
      <c r="I423" s="339"/>
      <c r="J423" s="339"/>
      <c r="K423" s="339"/>
      <c r="L423" s="339"/>
    </row>
    <row r="424" spans="3:12" ht="12">
      <c r="C424" s="1"/>
      <c r="D424" s="15"/>
      <c r="E424" s="339"/>
      <c r="F424" s="339"/>
      <c r="G424" s="339"/>
      <c r="H424" s="339"/>
      <c r="I424" s="339"/>
      <c r="J424" s="339"/>
      <c r="K424" s="339"/>
      <c r="L424" s="339"/>
    </row>
    <row r="425" spans="3:12" ht="12">
      <c r="C425" s="1"/>
      <c r="D425" s="15"/>
      <c r="E425" s="339"/>
      <c r="F425" s="339"/>
      <c r="G425" s="339"/>
      <c r="H425" s="339"/>
      <c r="I425" s="339"/>
      <c r="J425" s="339"/>
      <c r="K425" s="339"/>
      <c r="L425" s="339"/>
    </row>
    <row r="426" spans="3:12" ht="12">
      <c r="C426" s="1"/>
      <c r="D426" s="15"/>
      <c r="E426" s="339"/>
      <c r="F426" s="339"/>
      <c r="G426" s="339"/>
      <c r="H426" s="339"/>
      <c r="I426" s="339"/>
      <c r="J426" s="339"/>
      <c r="K426" s="339"/>
      <c r="L426" s="339"/>
    </row>
    <row r="427" spans="3:12" ht="12">
      <c r="C427" s="1"/>
      <c r="D427" s="15"/>
      <c r="E427" s="339"/>
      <c r="F427" s="339"/>
      <c r="G427" s="339"/>
      <c r="H427" s="339"/>
      <c r="I427" s="339"/>
      <c r="J427" s="339"/>
      <c r="K427" s="339"/>
      <c r="L427" s="339"/>
    </row>
    <row r="428" spans="3:12" ht="12">
      <c r="C428" s="1"/>
      <c r="D428" s="15"/>
      <c r="E428" s="339"/>
      <c r="F428" s="339"/>
      <c r="G428" s="339"/>
      <c r="H428" s="339"/>
      <c r="I428" s="339"/>
      <c r="J428" s="339"/>
      <c r="K428" s="339"/>
      <c r="L428" s="339"/>
    </row>
    <row r="429" spans="3:12" ht="12">
      <c r="C429" s="1"/>
      <c r="D429" s="15"/>
      <c r="E429" s="339"/>
      <c r="F429" s="339"/>
      <c r="G429" s="339"/>
      <c r="H429" s="339"/>
      <c r="I429" s="339"/>
      <c r="J429" s="339"/>
      <c r="K429" s="339"/>
      <c r="L429" s="339"/>
    </row>
    <row r="430" spans="3:12" ht="12">
      <c r="C430" s="1"/>
      <c r="D430" s="15"/>
      <c r="E430" s="339"/>
      <c r="F430" s="339"/>
      <c r="G430" s="339"/>
      <c r="H430" s="339"/>
      <c r="I430" s="339"/>
      <c r="J430" s="339"/>
      <c r="K430" s="339"/>
      <c r="L430" s="339"/>
    </row>
    <row r="431" spans="3:12" ht="12">
      <c r="C431" s="1"/>
      <c r="D431" s="15"/>
      <c r="E431" s="339"/>
      <c r="F431" s="339"/>
      <c r="G431" s="339"/>
      <c r="H431" s="339"/>
      <c r="I431" s="339"/>
      <c r="J431" s="339"/>
      <c r="K431" s="339"/>
      <c r="L431" s="339"/>
    </row>
    <row r="432" spans="3:12" ht="12">
      <c r="C432" s="1"/>
      <c r="D432" s="15"/>
      <c r="E432" s="339"/>
      <c r="F432" s="339"/>
      <c r="G432" s="339"/>
      <c r="H432" s="339"/>
      <c r="I432" s="339"/>
      <c r="J432" s="339"/>
      <c r="K432" s="339"/>
      <c r="L432" s="339"/>
    </row>
    <row r="433" spans="3:12" ht="12">
      <c r="C433" s="1"/>
      <c r="D433" s="15"/>
      <c r="E433" s="339"/>
      <c r="F433" s="339"/>
      <c r="G433" s="339"/>
      <c r="H433" s="339"/>
      <c r="I433" s="339"/>
      <c r="J433" s="339"/>
      <c r="K433" s="339"/>
      <c r="L433" s="339"/>
    </row>
    <row r="434" spans="3:12" ht="12">
      <c r="C434" s="1"/>
      <c r="D434" s="15"/>
      <c r="E434" s="339"/>
      <c r="F434" s="339"/>
      <c r="G434" s="339"/>
      <c r="H434" s="339"/>
      <c r="I434" s="339"/>
      <c r="J434" s="339"/>
      <c r="K434" s="339"/>
      <c r="L434" s="339"/>
    </row>
    <row r="435" spans="3:12" ht="12">
      <c r="C435" s="1"/>
      <c r="D435" s="15"/>
      <c r="E435" s="339"/>
      <c r="F435" s="339"/>
      <c r="G435" s="339"/>
      <c r="H435" s="339"/>
      <c r="I435" s="339"/>
      <c r="J435" s="339"/>
      <c r="K435" s="339"/>
      <c r="L435" s="339"/>
    </row>
    <row r="436" spans="3:12" ht="12">
      <c r="C436" s="1"/>
      <c r="D436" s="15"/>
      <c r="E436" s="339"/>
      <c r="F436" s="339"/>
      <c r="G436" s="339"/>
      <c r="H436" s="339"/>
      <c r="I436" s="339"/>
      <c r="J436" s="339"/>
      <c r="K436" s="339"/>
      <c r="L436" s="339"/>
    </row>
    <row r="437" spans="3:12" ht="12">
      <c r="C437" s="1"/>
      <c r="D437" s="15"/>
      <c r="E437" s="339"/>
      <c r="F437" s="339"/>
      <c r="G437" s="339"/>
      <c r="H437" s="339"/>
      <c r="I437" s="339"/>
      <c r="J437" s="339"/>
      <c r="K437" s="339"/>
      <c r="L437" s="339"/>
    </row>
    <row r="438" spans="3:12" ht="12">
      <c r="C438" s="1"/>
      <c r="D438" s="15"/>
      <c r="E438" s="339"/>
      <c r="F438" s="339"/>
      <c r="G438" s="339"/>
      <c r="H438" s="339"/>
      <c r="I438" s="339"/>
      <c r="J438" s="339"/>
      <c r="K438" s="339"/>
      <c r="L438" s="339"/>
    </row>
    <row r="439" spans="3:12" ht="12">
      <c r="C439" s="1"/>
      <c r="D439" s="15"/>
      <c r="E439" s="339"/>
      <c r="F439" s="339"/>
      <c r="G439" s="339"/>
      <c r="H439" s="339"/>
      <c r="I439" s="339"/>
      <c r="J439" s="339"/>
      <c r="K439" s="339"/>
      <c r="L439" s="339"/>
    </row>
    <row r="440" spans="3:12" ht="12">
      <c r="C440" s="1"/>
      <c r="D440" s="15"/>
      <c r="E440" s="339"/>
      <c r="F440" s="339"/>
      <c r="G440" s="339"/>
      <c r="H440" s="339"/>
      <c r="I440" s="339"/>
      <c r="J440" s="339"/>
      <c r="K440" s="339"/>
      <c r="L440" s="339"/>
    </row>
    <row r="441" spans="3:12" ht="12">
      <c r="C441" s="1"/>
      <c r="D441" s="15"/>
      <c r="E441" s="339"/>
      <c r="F441" s="339"/>
      <c r="G441" s="339"/>
      <c r="H441" s="339"/>
      <c r="I441" s="339"/>
      <c r="J441" s="339"/>
      <c r="K441" s="339"/>
      <c r="L441" s="339"/>
    </row>
    <row r="442" spans="3:12" ht="12">
      <c r="C442" s="1"/>
      <c r="D442" s="15"/>
      <c r="E442" s="339"/>
      <c r="F442" s="339"/>
      <c r="G442" s="339"/>
      <c r="H442" s="339"/>
      <c r="I442" s="339"/>
      <c r="J442" s="339"/>
      <c r="K442" s="339"/>
      <c r="L442" s="339"/>
    </row>
    <row r="443" spans="3:12" ht="12">
      <c r="C443" s="1"/>
      <c r="D443" s="15"/>
      <c r="E443" s="339"/>
      <c r="F443" s="339"/>
      <c r="G443" s="339"/>
      <c r="H443" s="339"/>
      <c r="I443" s="339"/>
      <c r="J443" s="339"/>
      <c r="K443" s="339"/>
      <c r="L443" s="339"/>
    </row>
    <row r="444" spans="3:12" ht="12">
      <c r="C444" s="1"/>
      <c r="D444" s="15"/>
      <c r="E444" s="339"/>
      <c r="F444" s="339"/>
      <c r="G444" s="339"/>
      <c r="H444" s="339"/>
      <c r="I444" s="339"/>
      <c r="J444" s="339"/>
      <c r="K444" s="339"/>
      <c r="L444" s="339"/>
    </row>
    <row r="445" spans="3:4" ht="12">
      <c r="C445" s="1"/>
      <c r="D445" s="15"/>
    </row>
    <row r="446" spans="3:4" ht="12">
      <c r="C446" s="1"/>
      <c r="D446" s="15"/>
    </row>
    <row r="447" spans="3:4" ht="12">
      <c r="C447" s="1"/>
      <c r="D447" s="15"/>
    </row>
    <row r="448" spans="3:4" ht="12">
      <c r="C448" s="1"/>
      <c r="D448" s="15"/>
    </row>
    <row r="449" spans="3:4" ht="12">
      <c r="C449" s="1"/>
      <c r="D449" s="15"/>
    </row>
    <row r="450" spans="3:4" ht="12">
      <c r="C450" s="1"/>
      <c r="D450" s="15"/>
    </row>
    <row r="451" spans="3:4" ht="12">
      <c r="C451" s="1"/>
      <c r="D451" s="15"/>
    </row>
    <row r="452" spans="3:4" ht="12">
      <c r="C452" s="1"/>
      <c r="D452" s="15"/>
    </row>
    <row r="453" spans="3:4" ht="12">
      <c r="C453" s="1"/>
      <c r="D453" s="15"/>
    </row>
    <row r="454" spans="3:4" ht="12">
      <c r="C454" s="1"/>
      <c r="D454" s="15"/>
    </row>
    <row r="455" spans="3:4" ht="12">
      <c r="C455" s="1"/>
      <c r="D455" s="15"/>
    </row>
    <row r="456" spans="3:4" ht="12">
      <c r="C456" s="1"/>
      <c r="D456" s="15"/>
    </row>
    <row r="457" spans="3:4" ht="12">
      <c r="C457" s="1"/>
      <c r="D457" s="15"/>
    </row>
    <row r="458" spans="3:4" ht="12">
      <c r="C458" s="1"/>
      <c r="D458" s="15"/>
    </row>
    <row r="459" spans="3:4" ht="12">
      <c r="C459" s="1"/>
      <c r="D459" s="15"/>
    </row>
    <row r="460" spans="3:4" ht="12">
      <c r="C460" s="1"/>
      <c r="D460" s="15"/>
    </row>
    <row r="461" spans="3:4" ht="12">
      <c r="C461" s="1"/>
      <c r="D461" s="15"/>
    </row>
    <row r="462" spans="3:4" ht="12">
      <c r="C462" s="1"/>
      <c r="D462" s="15"/>
    </row>
    <row r="463" spans="3:4" ht="12">
      <c r="C463" s="1"/>
      <c r="D463" s="15"/>
    </row>
    <row r="464" spans="3:4" ht="12">
      <c r="C464" s="1"/>
      <c r="D464" s="15"/>
    </row>
    <row r="465" spans="3:4" ht="12">
      <c r="C465" s="1"/>
      <c r="D465" s="15"/>
    </row>
    <row r="466" spans="3:4" ht="12">
      <c r="C466" s="1"/>
      <c r="D466" s="15"/>
    </row>
    <row r="467" spans="3:4" ht="12">
      <c r="C467" s="1"/>
      <c r="D467" s="15"/>
    </row>
    <row r="468" spans="3:4" ht="12">
      <c r="C468" s="1"/>
      <c r="D468" s="15"/>
    </row>
    <row r="469" spans="3:4" ht="12">
      <c r="C469" s="1"/>
      <c r="D469" s="15"/>
    </row>
    <row r="470" spans="3:4" ht="12">
      <c r="C470" s="1"/>
      <c r="D470" s="15"/>
    </row>
    <row r="471" spans="3:4" ht="12">
      <c r="C471" s="1"/>
      <c r="D471" s="15"/>
    </row>
    <row r="472" spans="3:4" ht="12">
      <c r="C472" s="1"/>
      <c r="D472" s="15"/>
    </row>
    <row r="473" spans="3:4" ht="12">
      <c r="C473" s="1"/>
      <c r="D473" s="15"/>
    </row>
    <row r="474" spans="3:4" ht="12">
      <c r="C474" s="1"/>
      <c r="D474" s="15"/>
    </row>
    <row r="475" spans="3:4" ht="12">
      <c r="C475" s="1"/>
      <c r="D475" s="15"/>
    </row>
    <row r="476" spans="3:4" ht="12">
      <c r="C476" s="1"/>
      <c r="D476" s="15"/>
    </row>
    <row r="477" spans="3:4" ht="12">
      <c r="C477" s="1"/>
      <c r="D477" s="15"/>
    </row>
    <row r="478" spans="3:4" ht="12">
      <c r="C478" s="1"/>
      <c r="D478" s="15"/>
    </row>
    <row r="479" spans="3:4" ht="12">
      <c r="C479" s="1"/>
      <c r="D479" s="15"/>
    </row>
    <row r="480" spans="3:4" ht="12">
      <c r="C480" s="1"/>
      <c r="D480" s="15"/>
    </row>
    <row r="481" spans="3:4" ht="12">
      <c r="C481" s="1"/>
      <c r="D481" s="15"/>
    </row>
    <row r="482" spans="3:4" ht="12">
      <c r="C482" s="1"/>
      <c r="D482" s="15"/>
    </row>
    <row r="483" spans="3:4" ht="12">
      <c r="C483" s="1"/>
      <c r="D483" s="15"/>
    </row>
    <row r="484" spans="3:4" ht="12">
      <c r="C484" s="1"/>
      <c r="D484" s="15"/>
    </row>
    <row r="485" spans="3:4" ht="12">
      <c r="C485" s="1"/>
      <c r="D485" s="15"/>
    </row>
    <row r="486" spans="3:4" ht="12">
      <c r="C486" s="1"/>
      <c r="D486" s="15"/>
    </row>
    <row r="487" spans="3:4" ht="12">
      <c r="C487" s="1"/>
      <c r="D487" s="15"/>
    </row>
    <row r="488" spans="3:4" ht="12">
      <c r="C488" s="1"/>
      <c r="D488" s="15"/>
    </row>
    <row r="489" spans="3:4" ht="12">
      <c r="C489" s="1"/>
      <c r="D489" s="15"/>
    </row>
    <row r="490" spans="3:4" ht="12">
      <c r="C490" s="1"/>
      <c r="D490" s="15"/>
    </row>
  </sheetData>
  <sheetProtection/>
  <mergeCells count="117">
    <mergeCell ref="C123:D123"/>
    <mergeCell ref="C124:D124"/>
    <mergeCell ref="B125:D125"/>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B87:D87"/>
    <mergeCell ref="C88:D88"/>
    <mergeCell ref="C89:D89"/>
    <mergeCell ref="C90:D90"/>
    <mergeCell ref="C91:D91"/>
    <mergeCell ref="C92:D92"/>
    <mergeCell ref="C79:D79"/>
    <mergeCell ref="C80:D80"/>
    <mergeCell ref="C81:D81"/>
    <mergeCell ref="C82:D82"/>
    <mergeCell ref="C83:D83"/>
    <mergeCell ref="B84:D84"/>
    <mergeCell ref="C73:D73"/>
    <mergeCell ref="C74:D74"/>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1:D41"/>
    <mergeCell ref="C42:D42"/>
    <mergeCell ref="B43:D43"/>
    <mergeCell ref="B46:D46"/>
    <mergeCell ref="C47:D47"/>
    <mergeCell ref="C48:D48"/>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B5:D5"/>
    <mergeCell ref="C6:D6"/>
    <mergeCell ref="C7:D7"/>
    <mergeCell ref="C8:D8"/>
    <mergeCell ref="C9:D9"/>
    <mergeCell ref="C10:D10"/>
  </mergeCells>
  <printOptions/>
  <pageMargins left="0.35433070866141736" right="0.1968503937007874" top="0.15748031496062992" bottom="0.2362204724409449" header="0.31496062992125984" footer="0.31496062992125984"/>
  <pageSetup firstPageNumber="56" useFirstPageNumber="1" horizontalDpi="300" verticalDpi="300" orientation="portrait" paperSize="9" scale="70" r:id="rId1"/>
  <headerFooter>
    <oddFooter>&amp;C&amp;"ＭＳ 明朝,標準"&amp;16－&amp;P－</oddFooter>
  </headerFooter>
  <rowBreaks count="1" manualBreakCount="1">
    <brk id="85" max="11" man="1"/>
  </rowBreaks>
  <colBreaks count="1" manualBreakCount="1">
    <brk id="12" max="65535" man="1"/>
  </colBreaks>
</worksheet>
</file>

<file path=xl/worksheets/sheet9.xml><?xml version="1.0" encoding="utf-8"?>
<worksheet xmlns="http://schemas.openxmlformats.org/spreadsheetml/2006/main" xmlns:r="http://schemas.openxmlformats.org/officeDocument/2006/relationships">
  <dimension ref="B2:AL490"/>
  <sheetViews>
    <sheetView tabSelected="1" zoomScalePageLayoutView="0" workbookViewId="0" topLeftCell="A121">
      <selection activeCell="D127" sqref="D127"/>
    </sheetView>
  </sheetViews>
  <sheetFormatPr defaultColWidth="9.00390625" defaultRowHeight="13.5"/>
  <cols>
    <col min="1" max="1" width="1.37890625" style="2" customWidth="1"/>
    <col min="2" max="2" width="3.75390625" style="4" customWidth="1"/>
    <col min="3" max="3" width="2.875" style="5" customWidth="1"/>
    <col min="4" max="4" width="19.375" style="2" customWidth="1"/>
    <col min="5" max="12" width="12.50390625" style="2" customWidth="1"/>
    <col min="13" max="36" width="11.00390625" style="2" customWidth="1"/>
    <col min="37" max="16384" width="9.00390625" style="2" customWidth="1"/>
  </cols>
  <sheetData>
    <row r="1" ht="7.5" customHeight="1"/>
    <row r="2" spans="2:12" s="6" customFormat="1" ht="23.25" customHeight="1">
      <c r="B2" s="8"/>
      <c r="C2" s="9" t="s">
        <v>257</v>
      </c>
      <c r="K2" s="94"/>
      <c r="L2" s="325"/>
    </row>
    <row r="3" spans="2:11" s="6" customFormat="1" ht="7.5" customHeight="1">
      <c r="B3" s="8"/>
      <c r="C3" s="9"/>
      <c r="K3" s="11"/>
    </row>
    <row r="4" spans="2:12" s="6" customFormat="1" ht="15" customHeight="1" thickBot="1">
      <c r="B4" s="353" t="s">
        <v>258</v>
      </c>
      <c r="C4" s="326"/>
      <c r="D4" s="326"/>
      <c r="E4" s="326"/>
      <c r="F4" s="326"/>
      <c r="G4" s="326"/>
      <c r="H4" s="326"/>
      <c r="I4" s="326"/>
      <c r="J4" s="326"/>
      <c r="K4" s="326"/>
      <c r="L4" s="324" t="s">
        <v>222</v>
      </c>
    </row>
    <row r="5" spans="2:12" s="32" customFormat="1" ht="30.75" customHeight="1" thickBot="1">
      <c r="B5" s="617" t="s">
        <v>223</v>
      </c>
      <c r="C5" s="618"/>
      <c r="D5" s="619"/>
      <c r="E5" s="412" t="s">
        <v>224</v>
      </c>
      <c r="F5" s="413" t="s">
        <v>225</v>
      </c>
      <c r="G5" s="413" t="s">
        <v>226</v>
      </c>
      <c r="H5" s="414" t="s">
        <v>227</v>
      </c>
      <c r="I5" s="414" t="s">
        <v>228</v>
      </c>
      <c r="J5" s="413" t="s">
        <v>229</v>
      </c>
      <c r="K5" s="413" t="s">
        <v>230</v>
      </c>
      <c r="L5" s="415" t="s">
        <v>231</v>
      </c>
    </row>
    <row r="6" spans="2:38" s="5" customFormat="1" ht="14.25" customHeight="1" thickTop="1">
      <c r="B6" s="416">
        <v>1</v>
      </c>
      <c r="C6" s="620" t="s">
        <v>39</v>
      </c>
      <c r="D6" s="621"/>
      <c r="E6" s="327">
        <v>1632.1748429765016</v>
      </c>
      <c r="F6" s="328">
        <v>38623.700896089606</v>
      </c>
      <c r="G6" s="328">
        <v>1133.0642882360912</v>
      </c>
      <c r="H6" s="328">
        <v>449.0788231426705</v>
      </c>
      <c r="I6" s="328">
        <v>580.6870704188899</v>
      </c>
      <c r="J6" s="328">
        <v>438.05394699925046</v>
      </c>
      <c r="K6" s="328">
        <v>36565.24013213702</v>
      </c>
      <c r="L6" s="329">
        <v>79422.00000000003</v>
      </c>
      <c r="N6" s="1"/>
      <c r="O6" s="1"/>
      <c r="P6" s="1"/>
      <c r="Q6" s="1"/>
      <c r="R6" s="1"/>
      <c r="S6" s="1"/>
      <c r="T6" s="1"/>
      <c r="AL6" s="1"/>
    </row>
    <row r="7" spans="2:38" s="5" customFormat="1" ht="14.25" customHeight="1">
      <c r="B7" s="417">
        <v>2</v>
      </c>
      <c r="C7" s="622" t="s">
        <v>235</v>
      </c>
      <c r="D7" s="623"/>
      <c r="E7" s="330">
        <v>518.6418543128027</v>
      </c>
      <c r="F7" s="331">
        <v>10029.142327143489</v>
      </c>
      <c r="G7" s="331">
        <v>455.0737106237924</v>
      </c>
      <c r="H7" s="331">
        <v>5.210491600487547</v>
      </c>
      <c r="I7" s="331">
        <v>817.6644454869653</v>
      </c>
      <c r="J7" s="331">
        <v>277.53122547236705</v>
      </c>
      <c r="K7" s="331">
        <v>26637.735945360117</v>
      </c>
      <c r="L7" s="332">
        <v>38741.00000000002</v>
      </c>
      <c r="N7" s="1"/>
      <c r="O7" s="1"/>
      <c r="P7" s="1"/>
      <c r="Q7" s="1"/>
      <c r="R7" s="1"/>
      <c r="S7" s="1"/>
      <c r="T7" s="1"/>
      <c r="AL7" s="1"/>
    </row>
    <row r="8" spans="2:38" s="5" customFormat="1" ht="14.25" customHeight="1">
      <c r="B8" s="418">
        <v>3</v>
      </c>
      <c r="C8" s="615" t="s">
        <v>40</v>
      </c>
      <c r="D8" s="616"/>
      <c r="E8" s="330">
        <v>0</v>
      </c>
      <c r="F8" s="331">
        <v>0</v>
      </c>
      <c r="G8" s="331">
        <v>0</v>
      </c>
      <c r="H8" s="331">
        <v>0</v>
      </c>
      <c r="I8" s="331">
        <v>0</v>
      </c>
      <c r="J8" s="331">
        <v>0</v>
      </c>
      <c r="K8" s="331">
        <v>0</v>
      </c>
      <c r="L8" s="332">
        <v>0</v>
      </c>
      <c r="N8" s="1"/>
      <c r="O8" s="1"/>
      <c r="P8" s="1"/>
      <c r="Q8" s="1"/>
      <c r="R8" s="1"/>
      <c r="S8" s="1"/>
      <c r="T8" s="1"/>
      <c r="AL8" s="1"/>
    </row>
    <row r="9" spans="2:38" s="5" customFormat="1" ht="14.25" customHeight="1">
      <c r="B9" s="419">
        <v>4</v>
      </c>
      <c r="C9" s="615" t="s">
        <v>236</v>
      </c>
      <c r="D9" s="616"/>
      <c r="E9" s="330">
        <v>85.67585432489571</v>
      </c>
      <c r="F9" s="331">
        <v>1776.508646108267</v>
      </c>
      <c r="G9" s="331">
        <v>70.1715668278103</v>
      </c>
      <c r="H9" s="331">
        <v>51.6015338311365</v>
      </c>
      <c r="I9" s="331">
        <v>183.10340554350816</v>
      </c>
      <c r="J9" s="331">
        <v>-19.954076518660063</v>
      </c>
      <c r="K9" s="331">
        <v>4011.893069883046</v>
      </c>
      <c r="L9" s="332">
        <v>6159.000000000004</v>
      </c>
      <c r="N9" s="1"/>
      <c r="O9" s="1"/>
      <c r="P9" s="1"/>
      <c r="Q9" s="1"/>
      <c r="R9" s="1"/>
      <c r="S9" s="1"/>
      <c r="T9" s="1"/>
      <c r="AL9" s="1"/>
    </row>
    <row r="10" spans="2:38" s="5" customFormat="1" ht="14.25" customHeight="1">
      <c r="B10" s="419">
        <v>5</v>
      </c>
      <c r="C10" s="615" t="s">
        <v>237</v>
      </c>
      <c r="D10" s="616"/>
      <c r="E10" s="330">
        <v>1768.7020270935536</v>
      </c>
      <c r="F10" s="331">
        <v>25984.619802885914</v>
      </c>
      <c r="G10" s="331">
        <v>1056.1784460666063</v>
      </c>
      <c r="H10" s="331">
        <v>5.088035814783607</v>
      </c>
      <c r="I10" s="331">
        <v>21.065872429797814</v>
      </c>
      <c r="J10" s="331">
        <v>139.39121270891812</v>
      </c>
      <c r="K10" s="331">
        <v>66878.95460300047</v>
      </c>
      <c r="L10" s="332">
        <v>95854.00000000004</v>
      </c>
      <c r="N10" s="1"/>
      <c r="O10" s="1"/>
      <c r="P10" s="1"/>
      <c r="Q10" s="1"/>
      <c r="R10" s="1"/>
      <c r="S10" s="1"/>
      <c r="T10" s="1"/>
      <c r="AL10" s="1"/>
    </row>
    <row r="11" spans="2:38" s="5" customFormat="1" ht="14.25" customHeight="1">
      <c r="B11" s="419">
        <v>6</v>
      </c>
      <c r="C11" s="615" t="s">
        <v>238</v>
      </c>
      <c r="D11" s="616"/>
      <c r="E11" s="330">
        <v>690.7955238553793</v>
      </c>
      <c r="F11" s="331">
        <v>34541.83948809022</v>
      </c>
      <c r="G11" s="331">
        <v>5311.189777920845</v>
      </c>
      <c r="H11" s="331">
        <v>8276.513987958699</v>
      </c>
      <c r="I11" s="331">
        <v>7016.1434095553295</v>
      </c>
      <c r="J11" s="331">
        <v>-1602.2136944872393</v>
      </c>
      <c r="K11" s="331">
        <v>278119.73150710686</v>
      </c>
      <c r="L11" s="332">
        <v>332354.0000000001</v>
      </c>
      <c r="N11" s="1"/>
      <c r="O11" s="1"/>
      <c r="P11" s="1"/>
      <c r="Q11" s="1"/>
      <c r="R11" s="1"/>
      <c r="S11" s="1"/>
      <c r="T11" s="1"/>
      <c r="AL11" s="1"/>
    </row>
    <row r="12" spans="2:38" s="5" customFormat="1" ht="14.25" customHeight="1">
      <c r="B12" s="419">
        <v>7</v>
      </c>
      <c r="C12" s="615" t="s">
        <v>239</v>
      </c>
      <c r="D12" s="616"/>
      <c r="E12" s="330">
        <v>21199.95025053595</v>
      </c>
      <c r="F12" s="331">
        <v>425794.82739414903</v>
      </c>
      <c r="G12" s="331">
        <v>11607.656762846425</v>
      </c>
      <c r="H12" s="331">
        <v>64.06702274741254</v>
      </c>
      <c r="I12" s="331">
        <v>344.9122070622856</v>
      </c>
      <c r="J12" s="331">
        <v>3244.851088808365</v>
      </c>
      <c r="K12" s="331">
        <v>98774.73527385054</v>
      </c>
      <c r="L12" s="332">
        <v>561031</v>
      </c>
      <c r="N12" s="1"/>
      <c r="O12" s="1"/>
      <c r="P12" s="1"/>
      <c r="Q12" s="1"/>
      <c r="R12" s="1"/>
      <c r="S12" s="1"/>
      <c r="T12" s="1"/>
      <c r="AL12" s="1"/>
    </row>
    <row r="13" spans="2:38" s="5" customFormat="1" ht="14.25" customHeight="1">
      <c r="B13" s="419">
        <v>8</v>
      </c>
      <c r="C13" s="615" t="s">
        <v>41</v>
      </c>
      <c r="D13" s="616"/>
      <c r="E13" s="330">
        <v>2372.708079128604</v>
      </c>
      <c r="F13" s="331">
        <v>80462.62278725035</v>
      </c>
      <c r="G13" s="331">
        <v>4514.886776219914</v>
      </c>
      <c r="H13" s="331">
        <v>1007.0004108536581</v>
      </c>
      <c r="I13" s="331">
        <v>6068.399771120903</v>
      </c>
      <c r="J13" s="331">
        <v>-1246.6050615294214</v>
      </c>
      <c r="K13" s="331">
        <v>21353.987236955996</v>
      </c>
      <c r="L13" s="332">
        <v>114533</v>
      </c>
      <c r="N13" s="1"/>
      <c r="O13" s="1"/>
      <c r="P13" s="1"/>
      <c r="Q13" s="1"/>
      <c r="R13" s="1"/>
      <c r="S13" s="1"/>
      <c r="T13" s="1"/>
      <c r="AL13" s="1"/>
    </row>
    <row r="14" spans="2:38" s="5" customFormat="1" ht="14.25" customHeight="1">
      <c r="B14" s="419">
        <v>9</v>
      </c>
      <c r="C14" s="615" t="s">
        <v>60</v>
      </c>
      <c r="D14" s="616"/>
      <c r="E14" s="330">
        <v>2822.7907546937186</v>
      </c>
      <c r="F14" s="331">
        <v>34191.50186226299</v>
      </c>
      <c r="G14" s="331">
        <v>10430.71865033061</v>
      </c>
      <c r="H14" s="331">
        <v>5200.718215784849</v>
      </c>
      <c r="I14" s="331">
        <v>38858.28110156277</v>
      </c>
      <c r="J14" s="331">
        <v>2607.361464892606</v>
      </c>
      <c r="K14" s="331">
        <v>110185.62795047255</v>
      </c>
      <c r="L14" s="332">
        <v>204297.0000000001</v>
      </c>
      <c r="N14" s="1"/>
      <c r="O14" s="1"/>
      <c r="P14" s="1"/>
      <c r="Q14" s="1"/>
      <c r="R14" s="1"/>
      <c r="S14" s="1"/>
      <c r="T14" s="1"/>
      <c r="AL14" s="1"/>
    </row>
    <row r="15" spans="2:38" s="5" customFormat="1" ht="14.25" customHeight="1">
      <c r="B15" s="419">
        <v>10</v>
      </c>
      <c r="C15" s="615" t="s">
        <v>213</v>
      </c>
      <c r="D15" s="616"/>
      <c r="E15" s="330">
        <v>763.931163159756</v>
      </c>
      <c r="F15" s="331">
        <v>15583.742427670448</v>
      </c>
      <c r="G15" s="331">
        <v>9335.535499128857</v>
      </c>
      <c r="H15" s="331">
        <v>871.4876163121935</v>
      </c>
      <c r="I15" s="331">
        <v>2645.4234096380706</v>
      </c>
      <c r="J15" s="331">
        <v>364.29677158378587</v>
      </c>
      <c r="K15" s="331">
        <v>20442.58311250689</v>
      </c>
      <c r="L15" s="332">
        <v>50007.00000000001</v>
      </c>
      <c r="N15" s="1"/>
      <c r="O15" s="1"/>
      <c r="P15" s="1"/>
      <c r="Q15" s="1"/>
      <c r="R15" s="1"/>
      <c r="S15" s="1"/>
      <c r="T15" s="1"/>
      <c r="AL15" s="1"/>
    </row>
    <row r="16" spans="2:38" s="5" customFormat="1" ht="14.25" customHeight="1">
      <c r="B16" s="419">
        <v>11</v>
      </c>
      <c r="C16" s="615" t="s">
        <v>42</v>
      </c>
      <c r="D16" s="616"/>
      <c r="E16" s="330">
        <v>5221.069295882693</v>
      </c>
      <c r="F16" s="331">
        <v>85411.13914877726</v>
      </c>
      <c r="G16" s="331">
        <v>71234.34726192085</v>
      </c>
      <c r="H16" s="331">
        <v>1899.6883957959851</v>
      </c>
      <c r="I16" s="331">
        <v>5832.393393362706</v>
      </c>
      <c r="J16" s="331">
        <v>530.129427204773</v>
      </c>
      <c r="K16" s="331">
        <v>103151.23307705575</v>
      </c>
      <c r="L16" s="332">
        <v>273280</v>
      </c>
      <c r="N16" s="1"/>
      <c r="O16" s="1"/>
      <c r="P16" s="1"/>
      <c r="Q16" s="1"/>
      <c r="R16" s="1"/>
      <c r="S16" s="1"/>
      <c r="T16" s="1"/>
      <c r="AL16" s="1"/>
    </row>
    <row r="17" spans="2:38" s="5" customFormat="1" ht="14.25" customHeight="1">
      <c r="B17" s="419">
        <v>12</v>
      </c>
      <c r="C17" s="615" t="s">
        <v>61</v>
      </c>
      <c r="D17" s="616"/>
      <c r="E17" s="330">
        <v>2268.4398172984293</v>
      </c>
      <c r="F17" s="331">
        <v>120642.07894571034</v>
      </c>
      <c r="G17" s="331">
        <v>14906.06993503896</v>
      </c>
      <c r="H17" s="331">
        <v>8009.479699327988</v>
      </c>
      <c r="I17" s="331">
        <v>9482.977224861987</v>
      </c>
      <c r="J17" s="331">
        <v>-706.7535891460021</v>
      </c>
      <c r="K17" s="331">
        <v>86842.70796690827</v>
      </c>
      <c r="L17" s="332">
        <v>241444.99999999994</v>
      </c>
      <c r="N17" s="1"/>
      <c r="O17" s="1"/>
      <c r="P17" s="1"/>
      <c r="Q17" s="1"/>
      <c r="R17" s="1"/>
      <c r="S17" s="1"/>
      <c r="T17" s="1"/>
      <c r="AL17" s="1"/>
    </row>
    <row r="18" spans="2:38" s="5" customFormat="1" ht="14.25" customHeight="1">
      <c r="B18" s="419">
        <v>13</v>
      </c>
      <c r="C18" s="615" t="s">
        <v>62</v>
      </c>
      <c r="D18" s="616"/>
      <c r="E18" s="330">
        <v>638.2910409378048</v>
      </c>
      <c r="F18" s="331">
        <v>9203.479358359727</v>
      </c>
      <c r="G18" s="331">
        <v>2017.0038574417636</v>
      </c>
      <c r="H18" s="331">
        <v>20828.743662689452</v>
      </c>
      <c r="I18" s="331">
        <v>27889.342279567663</v>
      </c>
      <c r="J18" s="331">
        <v>1787.5437736912766</v>
      </c>
      <c r="K18" s="331">
        <v>24035.596027312327</v>
      </c>
      <c r="L18" s="332">
        <v>86400.00000000001</v>
      </c>
      <c r="N18" s="1"/>
      <c r="O18" s="1"/>
      <c r="P18" s="1"/>
      <c r="Q18" s="1"/>
      <c r="R18" s="1"/>
      <c r="S18" s="1"/>
      <c r="T18" s="1"/>
      <c r="AL18" s="1"/>
    </row>
    <row r="19" spans="2:38" s="5" customFormat="1" ht="14.25" customHeight="1">
      <c r="B19" s="419">
        <v>14</v>
      </c>
      <c r="C19" s="615" t="s">
        <v>240</v>
      </c>
      <c r="D19" s="616"/>
      <c r="E19" s="330">
        <v>260.95617736535047</v>
      </c>
      <c r="F19" s="331">
        <v>6346.464954034375</v>
      </c>
      <c r="G19" s="331">
        <v>2190.614755939462</v>
      </c>
      <c r="H19" s="331">
        <v>16988.188259789975</v>
      </c>
      <c r="I19" s="331">
        <v>20472.046152432773</v>
      </c>
      <c r="J19" s="331">
        <v>3769.091038832654</v>
      </c>
      <c r="K19" s="331">
        <v>239376.63866160545</v>
      </c>
      <c r="L19" s="332">
        <v>289404.00000000006</v>
      </c>
      <c r="N19" s="1"/>
      <c r="O19" s="1"/>
      <c r="P19" s="1"/>
      <c r="Q19" s="1"/>
      <c r="R19" s="1"/>
      <c r="S19" s="1"/>
      <c r="T19" s="1"/>
      <c r="AL19" s="1"/>
    </row>
    <row r="20" spans="2:38" s="5" customFormat="1" ht="14.25" customHeight="1">
      <c r="B20" s="419">
        <v>15</v>
      </c>
      <c r="C20" s="615" t="s">
        <v>43</v>
      </c>
      <c r="D20" s="616"/>
      <c r="E20" s="330">
        <v>942.6559501666134</v>
      </c>
      <c r="F20" s="331">
        <v>17186.767797899447</v>
      </c>
      <c r="G20" s="331">
        <v>6306.594885721196</v>
      </c>
      <c r="H20" s="331">
        <v>23730.92861062826</v>
      </c>
      <c r="I20" s="331">
        <v>61322.60058420041</v>
      </c>
      <c r="J20" s="331">
        <v>634.0566877751561</v>
      </c>
      <c r="K20" s="331">
        <v>48590.39548360898</v>
      </c>
      <c r="L20" s="332">
        <v>158714.00000000006</v>
      </c>
      <c r="N20" s="1"/>
      <c r="O20" s="1"/>
      <c r="P20" s="1"/>
      <c r="Q20" s="1"/>
      <c r="R20" s="1"/>
      <c r="S20" s="1"/>
      <c r="T20" s="1"/>
      <c r="AL20" s="1"/>
    </row>
    <row r="21" spans="2:38" s="5" customFormat="1" ht="14.25" customHeight="1">
      <c r="B21" s="419">
        <v>16</v>
      </c>
      <c r="C21" s="615" t="s">
        <v>44</v>
      </c>
      <c r="D21" s="616"/>
      <c r="E21" s="330">
        <v>559.0115657210215</v>
      </c>
      <c r="F21" s="331">
        <v>13264.022067674261</v>
      </c>
      <c r="G21" s="331">
        <v>4298.112793342727</v>
      </c>
      <c r="H21" s="331">
        <v>4710.861717870353</v>
      </c>
      <c r="I21" s="331">
        <v>70226.23576552415</v>
      </c>
      <c r="J21" s="331">
        <v>-619.7955701687794</v>
      </c>
      <c r="K21" s="331">
        <v>54786.551660036304</v>
      </c>
      <c r="L21" s="332">
        <v>147225.00000000006</v>
      </c>
      <c r="N21" s="1"/>
      <c r="O21" s="1"/>
      <c r="P21" s="1"/>
      <c r="Q21" s="1"/>
      <c r="R21" s="1"/>
      <c r="S21" s="1"/>
      <c r="T21" s="1"/>
      <c r="AL21" s="1"/>
    </row>
    <row r="22" spans="2:38" s="5" customFormat="1" ht="14.25" customHeight="1">
      <c r="B22" s="419">
        <v>17</v>
      </c>
      <c r="C22" s="615" t="s">
        <v>45</v>
      </c>
      <c r="D22" s="616"/>
      <c r="E22" s="330">
        <v>21441.765395726718</v>
      </c>
      <c r="F22" s="331">
        <v>147927.53896823735</v>
      </c>
      <c r="G22" s="331">
        <v>11360.610644676477</v>
      </c>
      <c r="H22" s="331">
        <v>8884.780592290135</v>
      </c>
      <c r="I22" s="331">
        <v>72548.03652128727</v>
      </c>
      <c r="J22" s="331">
        <v>-1524.0359214187288</v>
      </c>
      <c r="K22" s="331">
        <v>244289.30379920074</v>
      </c>
      <c r="L22" s="332">
        <v>504928</v>
      </c>
      <c r="N22" s="1"/>
      <c r="O22" s="1"/>
      <c r="P22" s="1"/>
      <c r="Q22" s="1"/>
      <c r="R22" s="1"/>
      <c r="S22" s="1"/>
      <c r="T22" s="1"/>
      <c r="AL22" s="1"/>
    </row>
    <row r="23" spans="2:38" s="5" customFormat="1" ht="14.25" customHeight="1">
      <c r="B23" s="419">
        <v>18</v>
      </c>
      <c r="C23" s="615" t="s">
        <v>46</v>
      </c>
      <c r="D23" s="616"/>
      <c r="E23" s="330">
        <v>466.8521616137023</v>
      </c>
      <c r="F23" s="331">
        <v>75499.95228671441</v>
      </c>
      <c r="G23" s="331">
        <v>23935.168153951665</v>
      </c>
      <c r="H23" s="331">
        <v>2084.4041254475505</v>
      </c>
      <c r="I23" s="331">
        <v>7100.313785741422</v>
      </c>
      <c r="J23" s="331">
        <v>1783.0494795007075</v>
      </c>
      <c r="K23" s="331">
        <v>71429.26000703053</v>
      </c>
      <c r="L23" s="332">
        <v>182299</v>
      </c>
      <c r="N23" s="1"/>
      <c r="O23" s="1"/>
      <c r="P23" s="1"/>
      <c r="Q23" s="1"/>
      <c r="R23" s="1"/>
      <c r="S23" s="1"/>
      <c r="T23" s="1"/>
      <c r="AL23" s="1"/>
    </row>
    <row r="24" spans="2:38" s="5" customFormat="1" ht="14.25" customHeight="1">
      <c r="B24" s="419">
        <v>19</v>
      </c>
      <c r="C24" s="615" t="s">
        <v>47</v>
      </c>
      <c r="D24" s="616"/>
      <c r="E24" s="330">
        <v>401.5409152718693</v>
      </c>
      <c r="F24" s="331">
        <v>21666.784442251737</v>
      </c>
      <c r="G24" s="331">
        <v>5665.004673529521</v>
      </c>
      <c r="H24" s="331">
        <v>222.69558515207333</v>
      </c>
      <c r="I24" s="331">
        <v>3342.3370133185426</v>
      </c>
      <c r="J24" s="331">
        <v>-358.5026393615204</v>
      </c>
      <c r="K24" s="331">
        <v>5329.140009837776</v>
      </c>
      <c r="L24" s="332">
        <v>36269</v>
      </c>
      <c r="N24" s="1"/>
      <c r="O24" s="1"/>
      <c r="P24" s="1"/>
      <c r="Q24" s="1"/>
      <c r="R24" s="1"/>
      <c r="S24" s="1"/>
      <c r="T24" s="1"/>
      <c r="AL24" s="1"/>
    </row>
    <row r="25" spans="2:38" s="5" customFormat="1" ht="14.25" customHeight="1">
      <c r="B25" s="419">
        <v>20</v>
      </c>
      <c r="C25" s="631" t="s">
        <v>241</v>
      </c>
      <c r="D25" s="625"/>
      <c r="E25" s="330">
        <v>4716.279357245736</v>
      </c>
      <c r="F25" s="331">
        <v>83639.94795779041</v>
      </c>
      <c r="G25" s="331">
        <v>22828.6853554687</v>
      </c>
      <c r="H25" s="331">
        <v>10715.239514284372</v>
      </c>
      <c r="I25" s="331">
        <v>40188.44004014837</v>
      </c>
      <c r="J25" s="331">
        <v>671.405557517746</v>
      </c>
      <c r="K25" s="331">
        <v>110589.00221754466</v>
      </c>
      <c r="L25" s="332">
        <v>273349</v>
      </c>
      <c r="N25" s="1"/>
      <c r="O25" s="1"/>
      <c r="P25" s="1"/>
      <c r="Q25" s="1"/>
      <c r="R25" s="1"/>
      <c r="S25" s="1"/>
      <c r="T25" s="1"/>
      <c r="AL25" s="1"/>
    </row>
    <row r="26" spans="2:38" s="5" customFormat="1" ht="14.25" customHeight="1">
      <c r="B26" s="420">
        <v>21</v>
      </c>
      <c r="C26" s="622" t="s">
        <v>242</v>
      </c>
      <c r="D26" s="623"/>
      <c r="E26" s="330">
        <v>0</v>
      </c>
      <c r="F26" s="331">
        <v>0</v>
      </c>
      <c r="G26" s="331">
        <v>0</v>
      </c>
      <c r="H26" s="331">
        <v>0</v>
      </c>
      <c r="I26" s="331">
        <v>0</v>
      </c>
      <c r="J26" s="331">
        <v>0</v>
      </c>
      <c r="K26" s="331">
        <v>0</v>
      </c>
      <c r="L26" s="332">
        <v>0</v>
      </c>
      <c r="N26" s="1"/>
      <c r="O26" s="1"/>
      <c r="P26" s="1"/>
      <c r="Q26" s="1"/>
      <c r="R26" s="1"/>
      <c r="S26" s="1"/>
      <c r="T26" s="1"/>
      <c r="AL26" s="1"/>
    </row>
    <row r="27" spans="2:38" s="5" customFormat="1" ht="14.25" customHeight="1">
      <c r="B27" s="419">
        <v>22</v>
      </c>
      <c r="C27" s="615" t="s">
        <v>243</v>
      </c>
      <c r="D27" s="616"/>
      <c r="E27" s="330">
        <v>0</v>
      </c>
      <c r="F27" s="331">
        <v>0</v>
      </c>
      <c r="G27" s="331">
        <v>0</v>
      </c>
      <c r="H27" s="331">
        <v>0</v>
      </c>
      <c r="I27" s="331">
        <v>0</v>
      </c>
      <c r="J27" s="331">
        <v>0</v>
      </c>
      <c r="K27" s="331">
        <v>0</v>
      </c>
      <c r="L27" s="332">
        <v>0</v>
      </c>
      <c r="N27" s="1"/>
      <c r="O27" s="1"/>
      <c r="P27" s="1"/>
      <c r="Q27" s="1"/>
      <c r="R27" s="1"/>
      <c r="S27" s="1"/>
      <c r="T27" s="1"/>
      <c r="AL27" s="1"/>
    </row>
    <row r="28" spans="2:38" s="5" customFormat="1" ht="14.25" customHeight="1">
      <c r="B28" s="419">
        <v>23</v>
      </c>
      <c r="C28" s="615" t="s">
        <v>244</v>
      </c>
      <c r="D28" s="616"/>
      <c r="E28" s="330">
        <v>0</v>
      </c>
      <c r="F28" s="331">
        <v>0</v>
      </c>
      <c r="G28" s="331">
        <v>0</v>
      </c>
      <c r="H28" s="331">
        <v>0</v>
      </c>
      <c r="I28" s="331">
        <v>0</v>
      </c>
      <c r="J28" s="331">
        <v>0</v>
      </c>
      <c r="K28" s="331">
        <v>0</v>
      </c>
      <c r="L28" s="332">
        <v>0</v>
      </c>
      <c r="N28" s="1"/>
      <c r="O28" s="1"/>
      <c r="P28" s="1"/>
      <c r="Q28" s="1"/>
      <c r="R28" s="1"/>
      <c r="S28" s="1"/>
      <c r="T28" s="1"/>
      <c r="AL28" s="1"/>
    </row>
    <row r="29" spans="2:38" s="5" customFormat="1" ht="14.25" customHeight="1">
      <c r="B29" s="419">
        <v>24</v>
      </c>
      <c r="C29" s="615" t="s">
        <v>64</v>
      </c>
      <c r="D29" s="616"/>
      <c r="E29" s="330">
        <v>0</v>
      </c>
      <c r="F29" s="331">
        <v>0</v>
      </c>
      <c r="G29" s="331">
        <v>0</v>
      </c>
      <c r="H29" s="331">
        <v>0</v>
      </c>
      <c r="I29" s="331">
        <v>0</v>
      </c>
      <c r="J29" s="331">
        <v>0</v>
      </c>
      <c r="K29" s="331">
        <v>0</v>
      </c>
      <c r="L29" s="332">
        <v>0</v>
      </c>
      <c r="N29" s="1"/>
      <c r="O29" s="1"/>
      <c r="P29" s="1"/>
      <c r="Q29" s="1"/>
      <c r="R29" s="1"/>
      <c r="S29" s="1"/>
      <c r="T29" s="1"/>
      <c r="AL29" s="1"/>
    </row>
    <row r="30" spans="2:38" s="5" customFormat="1" ht="14.25" customHeight="1">
      <c r="B30" s="419">
        <v>25</v>
      </c>
      <c r="C30" s="615" t="s">
        <v>245</v>
      </c>
      <c r="D30" s="616"/>
      <c r="E30" s="330">
        <v>22031.93358743624</v>
      </c>
      <c r="F30" s="331">
        <v>590586.847910952</v>
      </c>
      <c r="G30" s="331">
        <v>36521.76833342629</v>
      </c>
      <c r="H30" s="331">
        <v>19720.789832580016</v>
      </c>
      <c r="I30" s="331">
        <v>171768.93461507992</v>
      </c>
      <c r="J30" s="331">
        <v>2233.7400707098004</v>
      </c>
      <c r="K30" s="331">
        <v>169408.9856498158</v>
      </c>
      <c r="L30" s="332">
        <v>1012273.0000000001</v>
      </c>
      <c r="N30" s="1"/>
      <c r="O30" s="1"/>
      <c r="P30" s="1"/>
      <c r="Q30" s="1"/>
      <c r="R30" s="1"/>
      <c r="S30" s="1"/>
      <c r="T30" s="1"/>
      <c r="AL30" s="1"/>
    </row>
    <row r="31" spans="2:38" s="5" customFormat="1" ht="14.25" customHeight="1">
      <c r="B31" s="419">
        <v>26</v>
      </c>
      <c r="C31" s="615" t="s">
        <v>51</v>
      </c>
      <c r="D31" s="616"/>
      <c r="E31" s="330">
        <v>272.4683572709642</v>
      </c>
      <c r="F31" s="331">
        <v>18206.178190192608</v>
      </c>
      <c r="G31" s="331">
        <v>1459.0360872161204</v>
      </c>
      <c r="H31" s="331">
        <v>836.9857395640062</v>
      </c>
      <c r="I31" s="331">
        <v>1616.5104932353102</v>
      </c>
      <c r="J31" s="331">
        <v>13.190933978515114</v>
      </c>
      <c r="K31" s="331">
        <v>10037.63019854247</v>
      </c>
      <c r="L31" s="332">
        <v>32442</v>
      </c>
      <c r="N31" s="1"/>
      <c r="O31" s="1"/>
      <c r="P31" s="1"/>
      <c r="Q31" s="1"/>
      <c r="R31" s="1"/>
      <c r="S31" s="1"/>
      <c r="T31" s="1"/>
      <c r="AL31" s="1"/>
    </row>
    <row r="32" spans="2:38" s="5" customFormat="1" ht="14.25" customHeight="1">
      <c r="B32" s="419">
        <v>27</v>
      </c>
      <c r="C32" s="615" t="s">
        <v>52</v>
      </c>
      <c r="D32" s="616"/>
      <c r="E32" s="330">
        <v>0</v>
      </c>
      <c r="F32" s="331">
        <v>0</v>
      </c>
      <c r="G32" s="331">
        <v>0</v>
      </c>
      <c r="H32" s="331">
        <v>0</v>
      </c>
      <c r="I32" s="331">
        <v>0</v>
      </c>
      <c r="J32" s="331">
        <v>0</v>
      </c>
      <c r="K32" s="331">
        <v>0</v>
      </c>
      <c r="L32" s="332">
        <v>0</v>
      </c>
      <c r="N32" s="1"/>
      <c r="O32" s="1"/>
      <c r="P32" s="1"/>
      <c r="Q32" s="1"/>
      <c r="R32" s="1"/>
      <c r="S32" s="1"/>
      <c r="T32" s="1"/>
      <c r="AL32" s="1"/>
    </row>
    <row r="33" spans="2:38" s="5" customFormat="1" ht="14.25" customHeight="1">
      <c r="B33" s="419">
        <v>28</v>
      </c>
      <c r="C33" s="615" t="s">
        <v>246</v>
      </c>
      <c r="D33" s="616"/>
      <c r="E33" s="330">
        <v>6378.647532557981</v>
      </c>
      <c r="F33" s="331">
        <v>185870.6499261068</v>
      </c>
      <c r="G33" s="331">
        <v>23858.587559354433</v>
      </c>
      <c r="H33" s="331">
        <v>12752.79096913291</v>
      </c>
      <c r="I33" s="331">
        <v>31361.275318442396</v>
      </c>
      <c r="J33" s="331">
        <v>652.8543821237893</v>
      </c>
      <c r="K33" s="331">
        <v>107416.19431228169</v>
      </c>
      <c r="L33" s="332">
        <v>368291</v>
      </c>
      <c r="N33" s="1"/>
      <c r="O33" s="1"/>
      <c r="P33" s="1"/>
      <c r="Q33" s="1"/>
      <c r="R33" s="1"/>
      <c r="S33" s="1"/>
      <c r="T33" s="1"/>
      <c r="AL33" s="1"/>
    </row>
    <row r="34" spans="2:38" s="5" customFormat="1" ht="14.25" customHeight="1">
      <c r="B34" s="419">
        <v>29</v>
      </c>
      <c r="C34" s="615" t="s">
        <v>214</v>
      </c>
      <c r="D34" s="616"/>
      <c r="E34" s="330">
        <v>1968.038550552585</v>
      </c>
      <c r="F34" s="331">
        <v>70108.66769108924</v>
      </c>
      <c r="G34" s="331">
        <v>14178.90404711849</v>
      </c>
      <c r="H34" s="331">
        <v>5407.754254079295</v>
      </c>
      <c r="I34" s="331">
        <v>23768.433134824394</v>
      </c>
      <c r="J34" s="331">
        <v>-9.182876790690848</v>
      </c>
      <c r="K34" s="331">
        <v>34409.38519912667</v>
      </c>
      <c r="L34" s="332">
        <v>149832</v>
      </c>
      <c r="N34" s="1"/>
      <c r="O34" s="1"/>
      <c r="P34" s="1"/>
      <c r="Q34" s="1"/>
      <c r="R34" s="1"/>
      <c r="S34" s="1"/>
      <c r="T34" s="1"/>
      <c r="AL34" s="1"/>
    </row>
    <row r="35" spans="2:38" s="5" customFormat="1" ht="14.25" customHeight="1">
      <c r="B35" s="419">
        <v>30</v>
      </c>
      <c r="C35" s="615" t="s">
        <v>247</v>
      </c>
      <c r="D35" s="616"/>
      <c r="E35" s="330">
        <v>0</v>
      </c>
      <c r="F35" s="331">
        <v>0</v>
      </c>
      <c r="G35" s="331">
        <v>0</v>
      </c>
      <c r="H35" s="331">
        <v>0</v>
      </c>
      <c r="I35" s="331">
        <v>0</v>
      </c>
      <c r="J35" s="331">
        <v>0</v>
      </c>
      <c r="K35" s="331">
        <v>0</v>
      </c>
      <c r="L35" s="332">
        <v>0</v>
      </c>
      <c r="N35" s="1"/>
      <c r="O35" s="1"/>
      <c r="P35" s="1"/>
      <c r="Q35" s="1"/>
      <c r="R35" s="1"/>
      <c r="S35" s="1"/>
      <c r="T35" s="1"/>
      <c r="AL35" s="1"/>
    </row>
    <row r="36" spans="2:38" s="5" customFormat="1" ht="14.25" customHeight="1">
      <c r="B36" s="419">
        <v>31</v>
      </c>
      <c r="C36" s="615" t="s">
        <v>53</v>
      </c>
      <c r="D36" s="616"/>
      <c r="E36" s="330">
        <v>14.768626024052992</v>
      </c>
      <c r="F36" s="331">
        <v>3906.049415990231</v>
      </c>
      <c r="G36" s="331">
        <v>7970.262208040027</v>
      </c>
      <c r="H36" s="331">
        <v>46.49260628350672</v>
      </c>
      <c r="I36" s="331">
        <v>125.75626407300135</v>
      </c>
      <c r="J36" s="331">
        <v>1.6175274957621792</v>
      </c>
      <c r="K36" s="331">
        <v>2974.053352093417</v>
      </c>
      <c r="L36" s="332">
        <v>15038.999999999998</v>
      </c>
      <c r="N36" s="1"/>
      <c r="O36" s="1"/>
      <c r="P36" s="1"/>
      <c r="Q36" s="1"/>
      <c r="R36" s="1"/>
      <c r="S36" s="1"/>
      <c r="T36" s="1"/>
      <c r="AL36" s="1"/>
    </row>
    <row r="37" spans="2:38" s="5" customFormat="1" ht="21.75" customHeight="1">
      <c r="B37" s="419">
        <v>32</v>
      </c>
      <c r="C37" s="624" t="s">
        <v>210</v>
      </c>
      <c r="D37" s="625"/>
      <c r="E37" s="330">
        <v>97.48456370491604</v>
      </c>
      <c r="F37" s="331">
        <v>2634.859517960571</v>
      </c>
      <c r="G37" s="331">
        <v>6821.529602261594</v>
      </c>
      <c r="H37" s="331">
        <v>0.054149943188184016</v>
      </c>
      <c r="I37" s="331">
        <v>0.1650067036100841</v>
      </c>
      <c r="J37" s="331">
        <v>0.0016058385052253787</v>
      </c>
      <c r="K37" s="331">
        <v>2.9055535876154446</v>
      </c>
      <c r="L37" s="332">
        <v>9556.999999999998</v>
      </c>
      <c r="N37" s="1"/>
      <c r="O37" s="1"/>
      <c r="P37" s="1"/>
      <c r="Q37" s="1"/>
      <c r="R37" s="1"/>
      <c r="S37" s="1"/>
      <c r="T37" s="1"/>
      <c r="AL37" s="1"/>
    </row>
    <row r="38" spans="2:38" s="5" customFormat="1" ht="14.25" customHeight="1">
      <c r="B38" s="419">
        <v>33</v>
      </c>
      <c r="C38" s="615" t="s">
        <v>248</v>
      </c>
      <c r="D38" s="616"/>
      <c r="E38" s="330">
        <v>0.4108035951766132</v>
      </c>
      <c r="F38" s="331">
        <v>44.09030099393431</v>
      </c>
      <c r="G38" s="331">
        <v>1.2380208999050706</v>
      </c>
      <c r="H38" s="331">
        <v>0.5010224709540418</v>
      </c>
      <c r="I38" s="331">
        <v>0.9027550094887813</v>
      </c>
      <c r="J38" s="331">
        <v>0.00510860082245902</v>
      </c>
      <c r="K38" s="331">
        <v>4.851988429718722</v>
      </c>
      <c r="L38" s="332">
        <v>51.99999999999999</v>
      </c>
      <c r="N38" s="1"/>
      <c r="O38" s="1"/>
      <c r="P38" s="1"/>
      <c r="Q38" s="1"/>
      <c r="R38" s="1"/>
      <c r="S38" s="1"/>
      <c r="T38" s="1"/>
      <c r="AL38" s="1"/>
    </row>
    <row r="39" spans="2:38" s="5" customFormat="1" ht="14.25" customHeight="1">
      <c r="B39" s="419">
        <v>34</v>
      </c>
      <c r="C39" s="615" t="s">
        <v>65</v>
      </c>
      <c r="D39" s="616"/>
      <c r="E39" s="330">
        <v>1121.1321138769283</v>
      </c>
      <c r="F39" s="331">
        <v>33049.54143304264</v>
      </c>
      <c r="G39" s="331">
        <v>11513.680670494368</v>
      </c>
      <c r="H39" s="331">
        <v>5436.27888256176</v>
      </c>
      <c r="I39" s="331">
        <v>11153.431167077104</v>
      </c>
      <c r="J39" s="331">
        <v>43.63875162907361</v>
      </c>
      <c r="K39" s="331">
        <v>34804.29698131812</v>
      </c>
      <c r="L39" s="332">
        <v>97122</v>
      </c>
      <c r="N39" s="1"/>
      <c r="O39" s="1"/>
      <c r="P39" s="1"/>
      <c r="Q39" s="1"/>
      <c r="R39" s="1"/>
      <c r="S39" s="1"/>
      <c r="T39" s="1"/>
      <c r="AL39" s="1"/>
    </row>
    <row r="40" spans="2:38" s="5" customFormat="1" ht="14.25" customHeight="1">
      <c r="B40" s="419">
        <v>35</v>
      </c>
      <c r="C40" s="615" t="s">
        <v>66</v>
      </c>
      <c r="D40" s="616"/>
      <c r="E40" s="330">
        <v>48422.315802899415</v>
      </c>
      <c r="F40" s="331">
        <v>220604.97570785612</v>
      </c>
      <c r="G40" s="331">
        <v>2812.4792428677547</v>
      </c>
      <c r="H40" s="331">
        <v>164.31011341711923</v>
      </c>
      <c r="I40" s="331">
        <v>437.27558371408526</v>
      </c>
      <c r="J40" s="331">
        <v>0.9902953757580487</v>
      </c>
      <c r="K40" s="331">
        <v>1827.6532538697359</v>
      </c>
      <c r="L40" s="332">
        <v>274269.99999999994</v>
      </c>
      <c r="N40" s="1"/>
      <c r="O40" s="1"/>
      <c r="P40" s="1"/>
      <c r="Q40" s="1"/>
      <c r="R40" s="1"/>
      <c r="S40" s="1"/>
      <c r="T40" s="1"/>
      <c r="AL40" s="1"/>
    </row>
    <row r="41" spans="2:38" s="5" customFormat="1" ht="14.25" customHeight="1">
      <c r="B41" s="419">
        <v>36</v>
      </c>
      <c r="C41" s="615" t="s">
        <v>56</v>
      </c>
      <c r="D41" s="616"/>
      <c r="E41" s="330">
        <v>0</v>
      </c>
      <c r="F41" s="331">
        <v>0</v>
      </c>
      <c r="G41" s="331">
        <v>0</v>
      </c>
      <c r="H41" s="331">
        <v>0</v>
      </c>
      <c r="I41" s="331">
        <v>0</v>
      </c>
      <c r="J41" s="331">
        <v>0</v>
      </c>
      <c r="K41" s="331">
        <v>0</v>
      </c>
      <c r="L41" s="332">
        <v>0</v>
      </c>
      <c r="N41" s="1"/>
      <c r="O41" s="1"/>
      <c r="P41" s="1"/>
      <c r="Q41" s="1"/>
      <c r="R41" s="1"/>
      <c r="S41" s="1"/>
      <c r="T41" s="1"/>
      <c r="AL41" s="1"/>
    </row>
    <row r="42" spans="2:38" s="5" customFormat="1" ht="14.25" customHeight="1" thickBot="1">
      <c r="B42" s="421">
        <v>37</v>
      </c>
      <c r="C42" s="626" t="s">
        <v>38</v>
      </c>
      <c r="D42" s="627"/>
      <c r="E42" s="333">
        <v>153.81478001300087</v>
      </c>
      <c r="F42" s="334">
        <v>3945.28717659395</v>
      </c>
      <c r="G42" s="334">
        <v>1577.4382024875927</v>
      </c>
      <c r="H42" s="334">
        <v>929.9729190869647</v>
      </c>
      <c r="I42" s="334">
        <v>1473.930635471116</v>
      </c>
      <c r="J42" s="334">
        <v>8.06434461815912</v>
      </c>
      <c r="K42" s="334">
        <v>5550.491941729217</v>
      </c>
      <c r="L42" s="335">
        <v>13639</v>
      </c>
      <c r="N42" s="1"/>
      <c r="O42" s="1"/>
      <c r="P42" s="1"/>
      <c r="Q42" s="1"/>
      <c r="R42" s="1"/>
      <c r="S42" s="1"/>
      <c r="T42" s="1"/>
      <c r="AL42" s="1"/>
    </row>
    <row r="43" spans="2:38" s="5" customFormat="1" ht="14.25" customHeight="1" thickBot="1" thickTop="1">
      <c r="B43" s="600" t="s">
        <v>232</v>
      </c>
      <c r="C43" s="628"/>
      <c r="D43" s="628"/>
      <c r="E43" s="336">
        <v>149233.24674524236</v>
      </c>
      <c r="F43" s="337">
        <v>2376733.828829878</v>
      </c>
      <c r="G43" s="337">
        <v>315371.6117693989</v>
      </c>
      <c r="H43" s="337">
        <v>159301.70679044176</v>
      </c>
      <c r="I43" s="337">
        <v>616647.0184268942</v>
      </c>
      <c r="J43" s="337">
        <v>13113.821265936747</v>
      </c>
      <c r="K43" s="337">
        <v>2017826.766172209</v>
      </c>
      <c r="L43" s="338">
        <v>5648228.000000001</v>
      </c>
      <c r="N43" s="1"/>
      <c r="O43" s="1"/>
      <c r="P43" s="1"/>
      <c r="Q43" s="1"/>
      <c r="R43" s="1"/>
      <c r="S43" s="1"/>
      <c r="T43" s="1"/>
      <c r="AL43" s="1"/>
    </row>
    <row r="44" spans="5:12" ht="12">
      <c r="E44" s="339"/>
      <c r="F44" s="339"/>
      <c r="G44" s="339"/>
      <c r="H44" s="339"/>
      <c r="I44" s="339"/>
      <c r="J44" s="339"/>
      <c r="K44" s="339"/>
      <c r="L44" s="339"/>
    </row>
    <row r="45" spans="2:12" s="6" customFormat="1" ht="15" customHeight="1" thickBot="1">
      <c r="B45" s="353" t="s">
        <v>259</v>
      </c>
      <c r="C45" s="326"/>
      <c r="D45" s="326"/>
      <c r="E45" s="326"/>
      <c r="F45" s="326"/>
      <c r="G45" s="326"/>
      <c r="H45" s="326"/>
      <c r="I45" s="326"/>
      <c r="J45" s="326"/>
      <c r="K45" s="326"/>
      <c r="L45" s="324" t="s">
        <v>222</v>
      </c>
    </row>
    <row r="46" spans="2:12" s="32" customFormat="1" ht="30.75" customHeight="1" thickBot="1">
      <c r="B46" s="617" t="s">
        <v>223</v>
      </c>
      <c r="C46" s="618"/>
      <c r="D46" s="619"/>
      <c r="E46" s="412" t="s">
        <v>224</v>
      </c>
      <c r="F46" s="413" t="s">
        <v>225</v>
      </c>
      <c r="G46" s="413" t="s">
        <v>226</v>
      </c>
      <c r="H46" s="414" t="s">
        <v>227</v>
      </c>
      <c r="I46" s="414" t="s">
        <v>228</v>
      </c>
      <c r="J46" s="413" t="s">
        <v>229</v>
      </c>
      <c r="K46" s="413" t="s">
        <v>230</v>
      </c>
      <c r="L46" s="415" t="s">
        <v>250</v>
      </c>
    </row>
    <row r="47" spans="2:38" s="5" customFormat="1" ht="14.25" customHeight="1" thickTop="1">
      <c r="B47" s="416">
        <v>1</v>
      </c>
      <c r="C47" s="620" t="s">
        <v>39</v>
      </c>
      <c r="D47" s="621"/>
      <c r="E47" s="340">
        <v>0.0060610077684605185</v>
      </c>
      <c r="F47" s="341">
        <v>0.007237597740573587</v>
      </c>
      <c r="G47" s="341">
        <v>0.000663644971980362</v>
      </c>
      <c r="H47" s="341">
        <v>0.0010424831888877113</v>
      </c>
      <c r="I47" s="341">
        <v>0.0004784184325938897</v>
      </c>
      <c r="J47" s="341">
        <v>0.02556038901851152</v>
      </c>
      <c r="K47" s="341">
        <v>0.007098680648468813</v>
      </c>
      <c r="L47" s="342">
        <v>0.005622464884017815</v>
      </c>
      <c r="N47" s="1"/>
      <c r="O47" s="1"/>
      <c r="P47" s="1"/>
      <c r="Q47" s="1"/>
      <c r="R47" s="1"/>
      <c r="S47" s="1"/>
      <c r="T47" s="1"/>
      <c r="AL47" s="1"/>
    </row>
    <row r="48" spans="2:38" s="5" customFormat="1" ht="14.25" customHeight="1">
      <c r="B48" s="417">
        <v>2</v>
      </c>
      <c r="C48" s="622" t="s">
        <v>235</v>
      </c>
      <c r="D48" s="623"/>
      <c r="E48" s="343">
        <v>0.001925953167067606</v>
      </c>
      <c r="F48" s="344">
        <v>0.001879335645284411</v>
      </c>
      <c r="G48" s="344">
        <v>0.00026654037469142985</v>
      </c>
      <c r="H48" s="344">
        <v>1.2095537841968594E-05</v>
      </c>
      <c r="I48" s="344">
        <v>0.0006736601559174315</v>
      </c>
      <c r="J48" s="344">
        <v>0.016193909760320167</v>
      </c>
      <c r="K48" s="344">
        <v>0.005171380797473751</v>
      </c>
      <c r="L48" s="345">
        <v>0.0027425639252566573</v>
      </c>
      <c r="N48" s="1"/>
      <c r="O48" s="1"/>
      <c r="P48" s="1"/>
      <c r="Q48" s="1"/>
      <c r="R48" s="1"/>
      <c r="S48" s="1"/>
      <c r="T48" s="1"/>
      <c r="AL48" s="1"/>
    </row>
    <row r="49" spans="2:38" s="5" customFormat="1" ht="14.25" customHeight="1">
      <c r="B49" s="418">
        <v>3</v>
      </c>
      <c r="C49" s="615" t="s">
        <v>40</v>
      </c>
      <c r="D49" s="616"/>
      <c r="E49" s="343">
        <v>0</v>
      </c>
      <c r="F49" s="344">
        <v>0</v>
      </c>
      <c r="G49" s="344">
        <v>0</v>
      </c>
      <c r="H49" s="344">
        <v>0</v>
      </c>
      <c r="I49" s="344">
        <v>0</v>
      </c>
      <c r="J49" s="344">
        <v>0</v>
      </c>
      <c r="K49" s="344">
        <v>0</v>
      </c>
      <c r="L49" s="345">
        <v>0</v>
      </c>
      <c r="N49" s="1"/>
      <c r="O49" s="1"/>
      <c r="P49" s="1"/>
      <c r="Q49" s="1"/>
      <c r="R49" s="1"/>
      <c r="S49" s="1"/>
      <c r="T49" s="1"/>
      <c r="AL49" s="1"/>
    </row>
    <row r="50" spans="2:38" s="5" customFormat="1" ht="14.25" customHeight="1">
      <c r="B50" s="419">
        <v>4</v>
      </c>
      <c r="C50" s="615" t="s">
        <v>236</v>
      </c>
      <c r="D50" s="616"/>
      <c r="E50" s="343">
        <v>0.0003181534263116692</v>
      </c>
      <c r="F50" s="344">
        <v>0.00033289546741711607</v>
      </c>
      <c r="G50" s="344">
        <v>4.1100057591398464E-05</v>
      </c>
      <c r="H50" s="344">
        <v>0.00011978683644739634</v>
      </c>
      <c r="I50" s="344">
        <v>0.0001508558546336093</v>
      </c>
      <c r="J50" s="344">
        <v>-0.0011643176869331347</v>
      </c>
      <c r="K50" s="344">
        <v>0.0007788584895378473</v>
      </c>
      <c r="L50" s="345">
        <v>0.0004360096852341383</v>
      </c>
      <c r="N50" s="1"/>
      <c r="O50" s="1"/>
      <c r="P50" s="1"/>
      <c r="Q50" s="1"/>
      <c r="R50" s="1"/>
      <c r="S50" s="1"/>
      <c r="T50" s="1"/>
      <c r="AL50" s="1"/>
    </row>
    <row r="51" spans="2:38" s="5" customFormat="1" ht="14.25" customHeight="1">
      <c r="B51" s="419">
        <v>5</v>
      </c>
      <c r="C51" s="615" t="s">
        <v>237</v>
      </c>
      <c r="D51" s="616"/>
      <c r="E51" s="343">
        <v>0.0065679953176807</v>
      </c>
      <c r="F51" s="344">
        <v>0.0048691922630871255</v>
      </c>
      <c r="G51" s="344">
        <v>0.0006186123086954852</v>
      </c>
      <c r="H51" s="344">
        <v>1.1811271269153966E-05</v>
      </c>
      <c r="I51" s="344">
        <v>1.7355822408472993E-05</v>
      </c>
      <c r="J51" s="344">
        <v>0.008133458554610697</v>
      </c>
      <c r="K51" s="344">
        <v>0.012983706359223005</v>
      </c>
      <c r="L51" s="345">
        <v>0.006785723716258011</v>
      </c>
      <c r="N51" s="1"/>
      <c r="O51" s="1"/>
      <c r="P51" s="1"/>
      <c r="Q51" s="1"/>
      <c r="R51" s="1"/>
      <c r="S51" s="1"/>
      <c r="T51" s="1"/>
      <c r="AL51" s="1"/>
    </row>
    <row r="52" spans="2:38" s="5" customFormat="1" ht="14.25" customHeight="1">
      <c r="B52" s="419">
        <v>6</v>
      </c>
      <c r="C52" s="615" t="s">
        <v>238</v>
      </c>
      <c r="D52" s="616"/>
      <c r="E52" s="343">
        <v>0.0025652380653470755</v>
      </c>
      <c r="F52" s="344">
        <v>0.006472708042837193</v>
      </c>
      <c r="G52" s="344">
        <v>0.003110807063593756</v>
      </c>
      <c r="H52" s="344">
        <v>0.01921294492281105</v>
      </c>
      <c r="I52" s="344">
        <v>0.005780484022886928</v>
      </c>
      <c r="J52" s="344">
        <v>-0.0934889540487361</v>
      </c>
      <c r="K52" s="344">
        <v>0.053993441554665275</v>
      </c>
      <c r="L52" s="345">
        <v>0.02352809919245117</v>
      </c>
      <c r="N52" s="1"/>
      <c r="O52" s="1"/>
      <c r="P52" s="1"/>
      <c r="Q52" s="1"/>
      <c r="R52" s="1"/>
      <c r="S52" s="1"/>
      <c r="T52" s="1"/>
      <c r="AL52" s="1"/>
    </row>
    <row r="53" spans="2:38" s="5" customFormat="1" ht="14.25" customHeight="1">
      <c r="B53" s="419">
        <v>7</v>
      </c>
      <c r="C53" s="615" t="s">
        <v>239</v>
      </c>
      <c r="D53" s="616"/>
      <c r="E53" s="343">
        <v>0.07872506043846972</v>
      </c>
      <c r="F53" s="344">
        <v>0.0797886170718513</v>
      </c>
      <c r="G53" s="344">
        <v>0.006798699003327658</v>
      </c>
      <c r="H53" s="344">
        <v>0.00014872398949670722</v>
      </c>
      <c r="I53" s="344">
        <v>0.00028416743869671995</v>
      </c>
      <c r="J53" s="344">
        <v>0.18933662555772932</v>
      </c>
      <c r="K53" s="344">
        <v>0.019175870288620295</v>
      </c>
      <c r="L53" s="345">
        <v>0.03971666662065168</v>
      </c>
      <c r="N53" s="1"/>
      <c r="O53" s="1"/>
      <c r="P53" s="1"/>
      <c r="Q53" s="1"/>
      <c r="R53" s="1"/>
      <c r="S53" s="1"/>
      <c r="T53" s="1"/>
      <c r="AL53" s="1"/>
    </row>
    <row r="54" spans="2:38" s="5" customFormat="1" ht="14.25" customHeight="1">
      <c r="B54" s="419">
        <v>8</v>
      </c>
      <c r="C54" s="615" t="s">
        <v>41</v>
      </c>
      <c r="D54" s="616"/>
      <c r="E54" s="343">
        <v>0.008810944588302632</v>
      </c>
      <c r="F54" s="344">
        <v>0.015077687621192914</v>
      </c>
      <c r="G54" s="344">
        <v>0.002644405916952393</v>
      </c>
      <c r="H54" s="344">
        <v>0.002337631937688689</v>
      </c>
      <c r="I54" s="344">
        <v>0.004999653780406161</v>
      </c>
      <c r="J54" s="344">
        <v>-0.07273923803999424</v>
      </c>
      <c r="K54" s="344">
        <v>0.004145607561138428</v>
      </c>
      <c r="L54" s="345">
        <v>0.008108052813593364</v>
      </c>
      <c r="N54" s="1"/>
      <c r="O54" s="1"/>
      <c r="P54" s="1"/>
      <c r="Q54" s="1"/>
      <c r="R54" s="1"/>
      <c r="S54" s="1"/>
      <c r="T54" s="1"/>
      <c r="AL54" s="1"/>
    </row>
    <row r="55" spans="2:38" s="5" customFormat="1" ht="14.25" customHeight="1">
      <c r="B55" s="419">
        <v>9</v>
      </c>
      <c r="C55" s="615" t="s">
        <v>60</v>
      </c>
      <c r="D55" s="616"/>
      <c r="E55" s="343">
        <v>0.010482306332902765</v>
      </c>
      <c r="F55" s="344">
        <v>0.0064070591601486405</v>
      </c>
      <c r="G55" s="344">
        <v>0.006109356775518928</v>
      </c>
      <c r="H55" s="344">
        <v>0.01207285008933801</v>
      </c>
      <c r="I55" s="344">
        <v>0.032014692396184735</v>
      </c>
      <c r="J55" s="344">
        <v>0.15213919155634298</v>
      </c>
      <c r="K55" s="344">
        <v>0.021391151324176755</v>
      </c>
      <c r="L55" s="345">
        <v>0.014462651512303741</v>
      </c>
      <c r="N55" s="1"/>
      <c r="O55" s="1"/>
      <c r="P55" s="1"/>
      <c r="Q55" s="1"/>
      <c r="R55" s="1"/>
      <c r="S55" s="1"/>
      <c r="T55" s="1"/>
      <c r="AL55" s="1"/>
    </row>
    <row r="56" spans="2:38" s="5" customFormat="1" ht="14.25" customHeight="1">
      <c r="B56" s="419">
        <v>10</v>
      </c>
      <c r="C56" s="615" t="s">
        <v>213</v>
      </c>
      <c r="D56" s="616"/>
      <c r="E56" s="343">
        <v>0.0028368239679742585</v>
      </c>
      <c r="F56" s="344">
        <v>0.002920198126213418</v>
      </c>
      <c r="G56" s="344">
        <v>0.005467899093692132</v>
      </c>
      <c r="H56" s="344">
        <v>0.0020230550685322686</v>
      </c>
      <c r="I56" s="344">
        <v>0.0021795204089411703</v>
      </c>
      <c r="J56" s="344">
        <v>0.02125666773157812</v>
      </c>
      <c r="K56" s="344">
        <v>0.003968669934097514</v>
      </c>
      <c r="L56" s="345">
        <v>0.00354010981157713</v>
      </c>
      <c r="N56" s="1"/>
      <c r="O56" s="1"/>
      <c r="P56" s="1"/>
      <c r="Q56" s="1"/>
      <c r="R56" s="1"/>
      <c r="S56" s="1"/>
      <c r="T56" s="1"/>
      <c r="AL56" s="1"/>
    </row>
    <row r="57" spans="2:38" s="5" customFormat="1" ht="14.25" customHeight="1">
      <c r="B57" s="419">
        <v>11</v>
      </c>
      <c r="C57" s="615" t="s">
        <v>42</v>
      </c>
      <c r="D57" s="616"/>
      <c r="E57" s="343">
        <v>0.019388205680407784</v>
      </c>
      <c r="F57" s="344">
        <v>0.01600497760134613</v>
      </c>
      <c r="G57" s="344">
        <v>0.04172253673820361</v>
      </c>
      <c r="H57" s="344">
        <v>0.0044099011458244965</v>
      </c>
      <c r="I57" s="344">
        <v>0.004805212045638778</v>
      </c>
      <c r="J57" s="344">
        <v>0.030932980931542363</v>
      </c>
      <c r="K57" s="344">
        <v>0.020025512193101433</v>
      </c>
      <c r="L57" s="345">
        <v>0.019346115729953765</v>
      </c>
      <c r="N57" s="1"/>
      <c r="O57" s="1"/>
      <c r="P57" s="1"/>
      <c r="Q57" s="1"/>
      <c r="R57" s="1"/>
      <c r="S57" s="1"/>
      <c r="T57" s="1"/>
      <c r="AL57" s="1"/>
    </row>
    <row r="58" spans="2:38" s="5" customFormat="1" ht="14.25" customHeight="1">
      <c r="B58" s="419">
        <v>12</v>
      </c>
      <c r="C58" s="615" t="s">
        <v>61</v>
      </c>
      <c r="D58" s="616"/>
      <c r="E58" s="343">
        <v>0.008423749094096829</v>
      </c>
      <c r="F58" s="344">
        <v>0.022606814410267323</v>
      </c>
      <c r="G58" s="344">
        <v>0.008730606433440983</v>
      </c>
      <c r="H58" s="344">
        <v>0.018593056514789492</v>
      </c>
      <c r="I58" s="344">
        <v>0.007812867431281524</v>
      </c>
      <c r="J58" s="344">
        <v>-0.04123897707702195</v>
      </c>
      <c r="K58" s="344">
        <v>0.016859417530900027</v>
      </c>
      <c r="L58" s="345">
        <v>0.017092443327059007</v>
      </c>
      <c r="N58" s="1"/>
      <c r="O58" s="1"/>
      <c r="P58" s="1"/>
      <c r="Q58" s="1"/>
      <c r="R58" s="1"/>
      <c r="S58" s="1"/>
      <c r="T58" s="1"/>
      <c r="AL58" s="1"/>
    </row>
    <row r="59" spans="2:38" s="5" customFormat="1" ht="14.25" customHeight="1">
      <c r="B59" s="419">
        <v>13</v>
      </c>
      <c r="C59" s="615" t="s">
        <v>62</v>
      </c>
      <c r="D59" s="616"/>
      <c r="E59" s="343">
        <v>0.0023702650327630886</v>
      </c>
      <c r="F59" s="344">
        <v>0.0017246167473356738</v>
      </c>
      <c r="G59" s="344">
        <v>0.0011813755692009849</v>
      </c>
      <c r="H59" s="344">
        <v>0.04835145634802486</v>
      </c>
      <c r="I59" s="344">
        <v>0.022977565885598572</v>
      </c>
      <c r="J59" s="344">
        <v>0.1043029392981256</v>
      </c>
      <c r="K59" s="344">
        <v>0.004666208119430286</v>
      </c>
      <c r="L59" s="345">
        <v>0.006116453450922152</v>
      </c>
      <c r="N59" s="1"/>
      <c r="O59" s="1"/>
      <c r="P59" s="1"/>
      <c r="Q59" s="1"/>
      <c r="R59" s="1"/>
      <c r="S59" s="1"/>
      <c r="T59" s="1"/>
      <c r="AL59" s="1"/>
    </row>
    <row r="60" spans="2:38" s="5" customFormat="1" ht="14.25" customHeight="1">
      <c r="B60" s="419">
        <v>14</v>
      </c>
      <c r="C60" s="615" t="s">
        <v>240</v>
      </c>
      <c r="D60" s="616"/>
      <c r="E60" s="343">
        <v>0.0009690490115352925</v>
      </c>
      <c r="F60" s="344">
        <v>0.001189248035436166</v>
      </c>
      <c r="G60" s="344">
        <v>0.001283060884910965</v>
      </c>
      <c r="H60" s="344">
        <v>0.03943606279751978</v>
      </c>
      <c r="I60" s="344">
        <v>0.016866578801507357</v>
      </c>
      <c r="J60" s="344">
        <v>0.2199259562861859</v>
      </c>
      <c r="K60" s="344">
        <v>0.04647195824291004</v>
      </c>
      <c r="L60" s="345">
        <v>0.02048757053831799</v>
      </c>
      <c r="N60" s="1"/>
      <c r="O60" s="1"/>
      <c r="P60" s="1"/>
      <c r="Q60" s="1"/>
      <c r="R60" s="1"/>
      <c r="S60" s="1"/>
      <c r="T60" s="1"/>
      <c r="AL60" s="1"/>
    </row>
    <row r="61" spans="2:38" s="5" customFormat="1" ht="14.25" customHeight="1">
      <c r="B61" s="419">
        <v>15</v>
      </c>
      <c r="C61" s="615" t="s">
        <v>43</v>
      </c>
      <c r="D61" s="616"/>
      <c r="E61" s="343">
        <v>0.0035005104150031504</v>
      </c>
      <c r="F61" s="344">
        <v>0.003220585000813158</v>
      </c>
      <c r="G61" s="344">
        <v>0.0036938239336282547</v>
      </c>
      <c r="H61" s="344">
        <v>0.055088534258082494</v>
      </c>
      <c r="I61" s="344">
        <v>0.050522672104462166</v>
      </c>
      <c r="J61" s="344">
        <v>0.03699712263829829</v>
      </c>
      <c r="K61" s="344">
        <v>0.009433213042618203</v>
      </c>
      <c r="L61" s="345">
        <v>0.011235726770945123</v>
      </c>
      <c r="N61" s="1"/>
      <c r="O61" s="1"/>
      <c r="P61" s="1"/>
      <c r="Q61" s="1"/>
      <c r="R61" s="1"/>
      <c r="S61" s="1"/>
      <c r="T61" s="1"/>
      <c r="AL61" s="1"/>
    </row>
    <row r="62" spans="2:38" s="5" customFormat="1" ht="14.25" customHeight="1">
      <c r="B62" s="419">
        <v>16</v>
      </c>
      <c r="C62" s="615" t="s">
        <v>44</v>
      </c>
      <c r="D62" s="616"/>
      <c r="E62" s="343">
        <v>0.002075864272185188</v>
      </c>
      <c r="F62" s="344">
        <v>0.0024855115879803416</v>
      </c>
      <c r="G62" s="344">
        <v>0.0025174396315560373</v>
      </c>
      <c r="H62" s="344">
        <v>0.010935706368176538</v>
      </c>
      <c r="I62" s="344">
        <v>0.057858229248456995</v>
      </c>
      <c r="J62" s="344">
        <v>-0.036164988339875095</v>
      </c>
      <c r="K62" s="344">
        <v>0.010636118692507189</v>
      </c>
      <c r="L62" s="345">
        <v>0.010422394205000162</v>
      </c>
      <c r="N62" s="1"/>
      <c r="O62" s="1"/>
      <c r="P62" s="1"/>
      <c r="Q62" s="1"/>
      <c r="R62" s="1"/>
      <c r="S62" s="1"/>
      <c r="T62" s="1"/>
      <c r="AL62" s="1"/>
    </row>
    <row r="63" spans="2:38" s="5" customFormat="1" ht="14.25" customHeight="1">
      <c r="B63" s="419">
        <v>17</v>
      </c>
      <c r="C63" s="615" t="s">
        <v>45</v>
      </c>
      <c r="D63" s="616"/>
      <c r="E63" s="343">
        <v>0.07962303008911073</v>
      </c>
      <c r="F63" s="344">
        <v>0.02771976783595901</v>
      </c>
      <c r="G63" s="344">
        <v>0.006654002082002933</v>
      </c>
      <c r="H63" s="344">
        <v>0.02062496365248489</v>
      </c>
      <c r="I63" s="344">
        <v>0.0597711223279709</v>
      </c>
      <c r="J63" s="344">
        <v>-0.08892729148201241</v>
      </c>
      <c r="K63" s="344">
        <v>0.04742569027963759</v>
      </c>
      <c r="L63" s="345">
        <v>0.035745007037815045</v>
      </c>
      <c r="N63" s="1"/>
      <c r="O63" s="1"/>
      <c r="P63" s="1"/>
      <c r="Q63" s="1"/>
      <c r="R63" s="1"/>
      <c r="S63" s="1"/>
      <c r="T63" s="1"/>
      <c r="AL63" s="1"/>
    </row>
    <row r="64" spans="2:38" s="5" customFormat="1" ht="14.25" customHeight="1">
      <c r="B64" s="419">
        <v>18</v>
      </c>
      <c r="C64" s="615" t="s">
        <v>46</v>
      </c>
      <c r="D64" s="616"/>
      <c r="E64" s="343">
        <v>0.001733634475766744</v>
      </c>
      <c r="F64" s="344">
        <v>0.014147745332686673</v>
      </c>
      <c r="G64" s="344">
        <v>0.014019022719004568</v>
      </c>
      <c r="H64" s="344">
        <v>0.004838696789175748</v>
      </c>
      <c r="I64" s="344">
        <v>0.005849830597827438</v>
      </c>
      <c r="J64" s="344">
        <v>0.10404069783526126</v>
      </c>
      <c r="K64" s="344">
        <v>0.013867090819423005</v>
      </c>
      <c r="L64" s="345">
        <v>0.01290536282001918</v>
      </c>
      <c r="N64" s="1"/>
      <c r="O64" s="1"/>
      <c r="P64" s="1"/>
      <c r="Q64" s="1"/>
      <c r="R64" s="1"/>
      <c r="S64" s="1"/>
      <c r="T64" s="1"/>
      <c r="AL64" s="1"/>
    </row>
    <row r="65" spans="2:38" s="5" customFormat="1" ht="14.25" customHeight="1">
      <c r="B65" s="419">
        <v>19</v>
      </c>
      <c r="C65" s="615" t="s">
        <v>47</v>
      </c>
      <c r="D65" s="616"/>
      <c r="E65" s="343">
        <v>0.0014911041040059612</v>
      </c>
      <c r="F65" s="344">
        <v>0.004060084002478712</v>
      </c>
      <c r="G65" s="344">
        <v>0.0033180393265115054</v>
      </c>
      <c r="H65" s="344">
        <v>0.0005169613702465616</v>
      </c>
      <c r="I65" s="344">
        <v>0.0027536959518642363</v>
      </c>
      <c r="J65" s="344">
        <v>-0.020918580894008658</v>
      </c>
      <c r="K65" s="344">
        <v>0.001034585385576829</v>
      </c>
      <c r="L65" s="345">
        <v>0.002567565395966383</v>
      </c>
      <c r="N65" s="1"/>
      <c r="O65" s="1"/>
      <c r="P65" s="1"/>
      <c r="Q65" s="1"/>
      <c r="R65" s="1"/>
      <c r="S65" s="1"/>
      <c r="T65" s="1"/>
      <c r="AL65" s="1"/>
    </row>
    <row r="66" spans="2:38" s="5" customFormat="1" ht="14.25" customHeight="1">
      <c r="B66" s="419">
        <v>20</v>
      </c>
      <c r="C66" s="629" t="s">
        <v>241</v>
      </c>
      <c r="D66" s="630"/>
      <c r="E66" s="343">
        <v>0.01751369097833101</v>
      </c>
      <c r="F66" s="344">
        <v>0.015673078558411376</v>
      </c>
      <c r="G66" s="344">
        <v>0.013370946741833737</v>
      </c>
      <c r="H66" s="344">
        <v>0.024874156791396897</v>
      </c>
      <c r="I66" s="344">
        <v>0.0331105882528633</v>
      </c>
      <c r="J66" s="344">
        <v>0.039176424175384875</v>
      </c>
      <c r="K66" s="344">
        <v>0.021469461355600246</v>
      </c>
      <c r="L66" s="345">
        <v>0.019351000397640265</v>
      </c>
      <c r="N66" s="1"/>
      <c r="O66" s="1"/>
      <c r="P66" s="1"/>
      <c r="Q66" s="1"/>
      <c r="R66" s="1"/>
      <c r="S66" s="1"/>
      <c r="T66" s="1"/>
      <c r="AL66" s="1"/>
    </row>
    <row r="67" spans="2:38" s="5" customFormat="1" ht="14.25" customHeight="1">
      <c r="B67" s="420">
        <v>21</v>
      </c>
      <c r="C67" s="622" t="s">
        <v>242</v>
      </c>
      <c r="D67" s="623"/>
      <c r="E67" s="343">
        <v>0</v>
      </c>
      <c r="F67" s="344">
        <v>0</v>
      </c>
      <c r="G67" s="344">
        <v>0</v>
      </c>
      <c r="H67" s="344">
        <v>0</v>
      </c>
      <c r="I67" s="344">
        <v>0</v>
      </c>
      <c r="J67" s="344">
        <v>0</v>
      </c>
      <c r="K67" s="344">
        <v>0</v>
      </c>
      <c r="L67" s="345">
        <v>0</v>
      </c>
      <c r="N67" s="1"/>
      <c r="O67" s="1"/>
      <c r="P67" s="1"/>
      <c r="Q67" s="1"/>
      <c r="R67" s="1"/>
      <c r="S67" s="1"/>
      <c r="T67" s="1"/>
      <c r="AL67" s="1"/>
    </row>
    <row r="68" spans="2:38" s="5" customFormat="1" ht="14.25" customHeight="1">
      <c r="B68" s="419">
        <v>22</v>
      </c>
      <c r="C68" s="615" t="s">
        <v>243</v>
      </c>
      <c r="D68" s="616"/>
      <c r="E68" s="343">
        <v>0</v>
      </c>
      <c r="F68" s="344">
        <v>0</v>
      </c>
      <c r="G68" s="344">
        <v>0</v>
      </c>
      <c r="H68" s="344">
        <v>0</v>
      </c>
      <c r="I68" s="344">
        <v>0</v>
      </c>
      <c r="J68" s="344">
        <v>0</v>
      </c>
      <c r="K68" s="344">
        <v>0</v>
      </c>
      <c r="L68" s="345">
        <v>0</v>
      </c>
      <c r="N68" s="1"/>
      <c r="O68" s="1"/>
      <c r="P68" s="1"/>
      <c r="Q68" s="1"/>
      <c r="R68" s="1"/>
      <c r="S68" s="1"/>
      <c r="T68" s="1"/>
      <c r="AL68" s="1"/>
    </row>
    <row r="69" spans="2:38" s="5" customFormat="1" ht="14.25" customHeight="1">
      <c r="B69" s="419">
        <v>23</v>
      </c>
      <c r="C69" s="615" t="s">
        <v>244</v>
      </c>
      <c r="D69" s="616"/>
      <c r="E69" s="343">
        <v>0</v>
      </c>
      <c r="F69" s="344">
        <v>0</v>
      </c>
      <c r="G69" s="344">
        <v>0</v>
      </c>
      <c r="H69" s="344">
        <v>0</v>
      </c>
      <c r="I69" s="344">
        <v>0</v>
      </c>
      <c r="J69" s="344">
        <v>0</v>
      </c>
      <c r="K69" s="344">
        <v>0</v>
      </c>
      <c r="L69" s="345">
        <v>0</v>
      </c>
      <c r="N69" s="1"/>
      <c r="O69" s="1"/>
      <c r="P69" s="1"/>
      <c r="Q69" s="1"/>
      <c r="R69" s="1"/>
      <c r="S69" s="1"/>
      <c r="T69" s="1"/>
      <c r="AL69" s="1"/>
    </row>
    <row r="70" spans="2:38" s="5" customFormat="1" ht="14.25" customHeight="1">
      <c r="B70" s="419">
        <v>24</v>
      </c>
      <c r="C70" s="615" t="s">
        <v>64</v>
      </c>
      <c r="D70" s="616"/>
      <c r="E70" s="343">
        <v>0</v>
      </c>
      <c r="F70" s="344">
        <v>0</v>
      </c>
      <c r="G70" s="344">
        <v>0</v>
      </c>
      <c r="H70" s="344">
        <v>0</v>
      </c>
      <c r="I70" s="344">
        <v>0</v>
      </c>
      <c r="J70" s="344">
        <v>0</v>
      </c>
      <c r="K70" s="344">
        <v>0</v>
      </c>
      <c r="L70" s="345">
        <v>0</v>
      </c>
      <c r="N70" s="1"/>
      <c r="O70" s="1"/>
      <c r="P70" s="1"/>
      <c r="Q70" s="1"/>
      <c r="R70" s="1"/>
      <c r="S70" s="1"/>
      <c r="T70" s="1"/>
      <c r="AL70" s="1"/>
    </row>
    <row r="71" spans="2:38" s="5" customFormat="1" ht="14.25" customHeight="1">
      <c r="B71" s="419">
        <v>25</v>
      </c>
      <c r="C71" s="615" t="s">
        <v>245</v>
      </c>
      <c r="D71" s="616"/>
      <c r="E71" s="343">
        <v>0.0818145930886522</v>
      </c>
      <c r="F71" s="344">
        <v>0.11066857750251326</v>
      </c>
      <c r="G71" s="344">
        <v>0.021391096845918518</v>
      </c>
      <c r="H71" s="344">
        <v>0.04577947302921694</v>
      </c>
      <c r="I71" s="344">
        <v>0.141517572291714</v>
      </c>
      <c r="J71" s="344">
        <v>0.13033843334752016</v>
      </c>
      <c r="K71" s="344">
        <v>0.032888620005318545</v>
      </c>
      <c r="L71" s="345">
        <v>0.07166111902922823</v>
      </c>
      <c r="N71" s="1"/>
      <c r="O71" s="1"/>
      <c r="P71" s="1"/>
      <c r="Q71" s="1"/>
      <c r="R71" s="1"/>
      <c r="S71" s="1"/>
      <c r="T71" s="1"/>
      <c r="AL71" s="1"/>
    </row>
    <row r="72" spans="2:38" s="5" customFormat="1" ht="14.25" customHeight="1">
      <c r="B72" s="419">
        <v>26</v>
      </c>
      <c r="C72" s="615" t="s">
        <v>51</v>
      </c>
      <c r="D72" s="616"/>
      <c r="E72" s="343">
        <v>0.00101179897312188</v>
      </c>
      <c r="F72" s="344">
        <v>0.003411609739012837</v>
      </c>
      <c r="G72" s="344">
        <v>0.0008545693066774362</v>
      </c>
      <c r="H72" s="344">
        <v>0.0019429630565256494</v>
      </c>
      <c r="I72" s="344">
        <v>0.0013318161464957853</v>
      </c>
      <c r="J72" s="344">
        <v>0.000769689227361134</v>
      </c>
      <c r="K72" s="344">
        <v>0.0019486794285881047</v>
      </c>
      <c r="L72" s="345">
        <v>0.0022966433200788936</v>
      </c>
      <c r="N72" s="1"/>
      <c r="O72" s="1"/>
      <c r="P72" s="1"/>
      <c r="Q72" s="1"/>
      <c r="R72" s="1"/>
      <c r="S72" s="1"/>
      <c r="T72" s="1"/>
      <c r="AL72" s="1"/>
    </row>
    <row r="73" spans="2:38" s="5" customFormat="1" ht="14.25" customHeight="1">
      <c r="B73" s="419">
        <v>27</v>
      </c>
      <c r="C73" s="615" t="s">
        <v>52</v>
      </c>
      <c r="D73" s="616"/>
      <c r="E73" s="343">
        <v>0</v>
      </c>
      <c r="F73" s="344">
        <v>0</v>
      </c>
      <c r="G73" s="344">
        <v>0</v>
      </c>
      <c r="H73" s="344">
        <v>0</v>
      </c>
      <c r="I73" s="344">
        <v>0</v>
      </c>
      <c r="J73" s="344">
        <v>0</v>
      </c>
      <c r="K73" s="344">
        <v>0</v>
      </c>
      <c r="L73" s="345">
        <v>0</v>
      </c>
      <c r="N73" s="1"/>
      <c r="O73" s="1"/>
      <c r="P73" s="1"/>
      <c r="Q73" s="1"/>
      <c r="R73" s="1"/>
      <c r="S73" s="1"/>
      <c r="T73" s="1"/>
      <c r="AL73" s="1"/>
    </row>
    <row r="74" spans="2:38" s="5" customFormat="1" ht="14.25" customHeight="1">
      <c r="B74" s="419">
        <v>28</v>
      </c>
      <c r="C74" s="615" t="s">
        <v>246</v>
      </c>
      <c r="D74" s="616"/>
      <c r="E74" s="343">
        <v>0.023686820326553733</v>
      </c>
      <c r="F74" s="344">
        <v>0.03482983154730087</v>
      </c>
      <c r="G74" s="344">
        <v>0.013974168841706188</v>
      </c>
      <c r="H74" s="344">
        <v>0.029604090666498543</v>
      </c>
      <c r="I74" s="344">
        <v>0.02583803385043748</v>
      </c>
      <c r="J74" s="344">
        <v>0.03809396558080227</v>
      </c>
      <c r="K74" s="344">
        <v>0.02085350067827369</v>
      </c>
      <c r="L74" s="345">
        <v>0.026072161549694096</v>
      </c>
      <c r="N74" s="1"/>
      <c r="O74" s="1"/>
      <c r="P74" s="1"/>
      <c r="Q74" s="1"/>
      <c r="R74" s="1"/>
      <c r="S74" s="1"/>
      <c r="T74" s="1"/>
      <c r="AL74" s="1"/>
    </row>
    <row r="75" spans="2:38" s="5" customFormat="1" ht="14.25" customHeight="1">
      <c r="B75" s="419">
        <v>29</v>
      </c>
      <c r="C75" s="615" t="s">
        <v>214</v>
      </c>
      <c r="D75" s="616"/>
      <c r="E75" s="343">
        <v>0.007308222519700195</v>
      </c>
      <c r="F75" s="344">
        <v>0.013137486131657173</v>
      </c>
      <c r="G75" s="344">
        <v>0.008304699456825106</v>
      </c>
      <c r="H75" s="344">
        <v>0.012553459680112018</v>
      </c>
      <c r="I75" s="344">
        <v>0.019582417286082298</v>
      </c>
      <c r="J75" s="344">
        <v>-0.0005358196283516658</v>
      </c>
      <c r="K75" s="344">
        <v>0.0066801485770653975</v>
      </c>
      <c r="L75" s="345">
        <v>0.010606949692807496</v>
      </c>
      <c r="N75" s="1"/>
      <c r="O75" s="1"/>
      <c r="P75" s="1"/>
      <c r="Q75" s="1"/>
      <c r="R75" s="1"/>
      <c r="S75" s="1"/>
      <c r="T75" s="1"/>
      <c r="AL75" s="1"/>
    </row>
    <row r="76" spans="2:38" s="5" customFormat="1" ht="14.25" customHeight="1">
      <c r="B76" s="419">
        <v>30</v>
      </c>
      <c r="C76" s="615" t="s">
        <v>247</v>
      </c>
      <c r="D76" s="616"/>
      <c r="E76" s="343">
        <v>0</v>
      </c>
      <c r="F76" s="344">
        <v>0</v>
      </c>
      <c r="G76" s="344">
        <v>0</v>
      </c>
      <c r="H76" s="344">
        <v>0</v>
      </c>
      <c r="I76" s="344">
        <v>0</v>
      </c>
      <c r="J76" s="344">
        <v>0</v>
      </c>
      <c r="K76" s="344">
        <v>0</v>
      </c>
      <c r="L76" s="345">
        <v>0</v>
      </c>
      <c r="N76" s="1"/>
      <c r="O76" s="1"/>
      <c r="P76" s="1"/>
      <c r="Q76" s="1"/>
      <c r="R76" s="1"/>
      <c r="S76" s="1"/>
      <c r="T76" s="1"/>
      <c r="AL76" s="1"/>
    </row>
    <row r="77" spans="2:38" s="5" customFormat="1" ht="14.25" customHeight="1">
      <c r="B77" s="419">
        <v>31</v>
      </c>
      <c r="C77" s="615" t="s">
        <v>53</v>
      </c>
      <c r="D77" s="616"/>
      <c r="E77" s="343">
        <v>5.4842627581512163E-05</v>
      </c>
      <c r="F77" s="344">
        <v>0.0007319447326861903</v>
      </c>
      <c r="G77" s="344">
        <v>0.004668247419539825</v>
      </c>
      <c r="H77" s="344">
        <v>0.00010792706749998077</v>
      </c>
      <c r="I77" s="344">
        <v>0.00010360849726388438</v>
      </c>
      <c r="J77" s="344">
        <v>9.438251229794488E-05</v>
      </c>
      <c r="K77" s="344">
        <v>0.0005773749851423574</v>
      </c>
      <c r="L77" s="345">
        <v>0.0010646451788011368</v>
      </c>
      <c r="N77" s="1"/>
      <c r="O77" s="1"/>
      <c r="P77" s="1"/>
      <c r="Q77" s="1"/>
      <c r="R77" s="1"/>
      <c r="S77" s="1"/>
      <c r="T77" s="1"/>
      <c r="AL77" s="1"/>
    </row>
    <row r="78" spans="2:38" s="5" customFormat="1" ht="21.75" customHeight="1">
      <c r="B78" s="419">
        <v>32</v>
      </c>
      <c r="C78" s="624" t="s">
        <v>210</v>
      </c>
      <c r="D78" s="625"/>
      <c r="E78" s="343">
        <v>0.00036200453674618176</v>
      </c>
      <c r="F78" s="344">
        <v>0.0004937396689464048</v>
      </c>
      <c r="G78" s="344">
        <v>0.003995425386500947</v>
      </c>
      <c r="H78" s="344">
        <v>1.2570266631114872E-07</v>
      </c>
      <c r="I78" s="344">
        <v>1.35946282481672E-07</v>
      </c>
      <c r="J78" s="344">
        <v>9.370046126883992E-08</v>
      </c>
      <c r="K78" s="344">
        <v>5.640766189681645E-07</v>
      </c>
      <c r="L78" s="345">
        <v>0.0006765618707229512</v>
      </c>
      <c r="N78" s="1"/>
      <c r="O78" s="1"/>
      <c r="P78" s="1"/>
      <c r="Q78" s="1"/>
      <c r="R78" s="1"/>
      <c r="S78" s="1"/>
      <c r="T78" s="1"/>
      <c r="AL78" s="1"/>
    </row>
    <row r="79" spans="2:38" s="5" customFormat="1" ht="14.25" customHeight="1">
      <c r="B79" s="419">
        <v>33</v>
      </c>
      <c r="C79" s="615" t="s">
        <v>248</v>
      </c>
      <c r="D79" s="616"/>
      <c r="E79" s="343">
        <v>1.5255006486537359E-06</v>
      </c>
      <c r="F79" s="344">
        <v>8.26197012330364E-06</v>
      </c>
      <c r="G79" s="344">
        <v>7.251189133386656E-07</v>
      </c>
      <c r="H79" s="344">
        <v>1.1630642023363353E-06</v>
      </c>
      <c r="I79" s="344">
        <v>7.437648583157692E-07</v>
      </c>
      <c r="J79" s="344">
        <v>2.980861723922873E-07</v>
      </c>
      <c r="K79" s="344">
        <v>9.419524184217604E-07</v>
      </c>
      <c r="L79" s="345">
        <v>3.6811988362031456E-06</v>
      </c>
      <c r="N79" s="1"/>
      <c r="O79" s="1"/>
      <c r="P79" s="1"/>
      <c r="Q79" s="1"/>
      <c r="R79" s="1"/>
      <c r="S79" s="1"/>
      <c r="T79" s="1"/>
      <c r="AL79" s="1"/>
    </row>
    <row r="80" spans="2:38" s="5" customFormat="1" ht="14.25" customHeight="1">
      <c r="B80" s="419">
        <v>34</v>
      </c>
      <c r="C80" s="615" t="s">
        <v>65</v>
      </c>
      <c r="D80" s="616"/>
      <c r="E80" s="343">
        <v>0.004163273610617987</v>
      </c>
      <c r="F80" s="344">
        <v>0.006193070080112388</v>
      </c>
      <c r="G80" s="344">
        <v>0.006743656441468352</v>
      </c>
      <c r="H80" s="344">
        <v>0.012619676219681042</v>
      </c>
      <c r="I80" s="344">
        <v>0.009189126689436418</v>
      </c>
      <c r="J80" s="344">
        <v>0.002546315301031253</v>
      </c>
      <c r="K80" s="344">
        <v>0.006756815723676884</v>
      </c>
      <c r="L80" s="345">
        <v>0.006875488334033115</v>
      </c>
      <c r="N80" s="1"/>
      <c r="O80" s="1"/>
      <c r="P80" s="1"/>
      <c r="Q80" s="1"/>
      <c r="R80" s="1"/>
      <c r="S80" s="1"/>
      <c r="T80" s="1"/>
      <c r="AL80" s="1"/>
    </row>
    <row r="81" spans="2:38" s="5" customFormat="1" ht="14.25" customHeight="1">
      <c r="B81" s="419">
        <v>35</v>
      </c>
      <c r="C81" s="615" t="s">
        <v>66</v>
      </c>
      <c r="D81" s="616"/>
      <c r="E81" s="343">
        <v>0.17981408885889025</v>
      </c>
      <c r="F81" s="344">
        <v>0.041338609110452194</v>
      </c>
      <c r="G81" s="344">
        <v>0.0016472919742568123</v>
      </c>
      <c r="H81" s="344">
        <v>0.0003814264271089035</v>
      </c>
      <c r="I81" s="344">
        <v>0.00036026409064207317</v>
      </c>
      <c r="J81" s="344">
        <v>5.778360227319691E-05</v>
      </c>
      <c r="K81" s="344">
        <v>0.0003548158507498335</v>
      </c>
      <c r="L81" s="345">
        <v>0.019416200092412246</v>
      </c>
      <c r="N81" s="1"/>
      <c r="O81" s="1"/>
      <c r="P81" s="1"/>
      <c r="Q81" s="1"/>
      <c r="R81" s="1"/>
      <c r="S81" s="1"/>
      <c r="T81" s="1"/>
      <c r="AL81" s="1"/>
    </row>
    <row r="82" spans="2:38" s="5" customFormat="1" ht="14.25" customHeight="1">
      <c r="B82" s="419">
        <v>36</v>
      </c>
      <c r="C82" s="615" t="s">
        <v>56</v>
      </c>
      <c r="D82" s="616"/>
      <c r="E82" s="343">
        <v>0</v>
      </c>
      <c r="F82" s="344">
        <v>0</v>
      </c>
      <c r="G82" s="344">
        <v>0</v>
      </c>
      <c r="H82" s="344">
        <v>0</v>
      </c>
      <c r="I82" s="344">
        <v>0</v>
      </c>
      <c r="J82" s="344">
        <v>0</v>
      </c>
      <c r="K82" s="344">
        <v>0</v>
      </c>
      <c r="L82" s="345">
        <v>0</v>
      </c>
      <c r="N82" s="1"/>
      <c r="O82" s="1"/>
      <c r="P82" s="1"/>
      <c r="Q82" s="1"/>
      <c r="R82" s="1"/>
      <c r="S82" s="1"/>
      <c r="T82" s="1"/>
      <c r="AL82" s="1"/>
    </row>
    <row r="83" spans="2:38" s="5" customFormat="1" ht="14.25" customHeight="1" thickBot="1">
      <c r="B83" s="421">
        <v>37</v>
      </c>
      <c r="C83" s="626" t="s">
        <v>38</v>
      </c>
      <c r="D83" s="627"/>
      <c r="E83" s="346">
        <v>0.0005711842579700059</v>
      </c>
      <c r="F83" s="347">
        <v>0.0007392973975241524</v>
      </c>
      <c r="G83" s="347">
        <v>0.0009239183888853638</v>
      </c>
      <c r="H83" s="347">
        <v>0.0021588217575803886</v>
      </c>
      <c r="I83" s="347">
        <v>0.0012143469698154797</v>
      </c>
      <c r="J83" s="347">
        <v>0.0004705534261967044</v>
      </c>
      <c r="K83" s="347">
        <v>0.0010775580741121886</v>
      </c>
      <c r="L83" s="348">
        <v>0.0009655359793648983</v>
      </c>
      <c r="N83" s="1"/>
      <c r="O83" s="1"/>
      <c r="P83" s="1"/>
      <c r="Q83" s="1"/>
      <c r="R83" s="1"/>
      <c r="S83" s="1"/>
      <c r="T83" s="1"/>
      <c r="AL83" s="1"/>
    </row>
    <row r="84" spans="2:38" s="5" customFormat="1" ht="14.25" customHeight="1" thickBot="1" thickTop="1">
      <c r="B84" s="600" t="s">
        <v>232</v>
      </c>
      <c r="C84" s="628"/>
      <c r="D84" s="628"/>
      <c r="E84" s="349">
        <v>0.5541709405262053</v>
      </c>
      <c r="F84" s="350">
        <v>0.4453701481316491</v>
      </c>
      <c r="G84" s="350">
        <v>0.18471571880702903</v>
      </c>
      <c r="H84" s="350">
        <v>0.36980000554912684</v>
      </c>
      <c r="I84" s="350">
        <v>0.5080452364931686</v>
      </c>
      <c r="J84" s="350">
        <v>0.765189710931074</v>
      </c>
      <c r="K84" s="350">
        <v>0.39173564197107097</v>
      </c>
      <c r="L84" s="351">
        <v>0.3998509680809621</v>
      </c>
      <c r="N84" s="1"/>
      <c r="O84" s="1"/>
      <c r="P84" s="1"/>
      <c r="Q84" s="1"/>
      <c r="R84" s="1"/>
      <c r="S84" s="1"/>
      <c r="T84" s="1"/>
      <c r="AL84" s="1"/>
    </row>
    <row r="85" spans="2:12" ht="12">
      <c r="B85" s="352"/>
      <c r="C85" s="1"/>
      <c r="D85" s="15"/>
      <c r="E85" s="339"/>
      <c r="F85" s="339"/>
      <c r="G85" s="339"/>
      <c r="H85" s="339"/>
      <c r="I85" s="339"/>
      <c r="J85" s="339"/>
      <c r="K85" s="339"/>
      <c r="L85" s="339"/>
    </row>
    <row r="86" spans="2:12" s="6" customFormat="1" ht="15" customHeight="1" thickBot="1">
      <c r="B86" s="353" t="s">
        <v>260</v>
      </c>
      <c r="C86" s="326"/>
      <c r="D86" s="326"/>
      <c r="E86" s="326"/>
      <c r="F86" s="326"/>
      <c r="G86" s="326"/>
      <c r="H86" s="326"/>
      <c r="I86" s="326"/>
      <c r="J86" s="326"/>
      <c r="K86" s="326"/>
      <c r="L86" s="324" t="s">
        <v>222</v>
      </c>
    </row>
    <row r="87" spans="2:12" s="32" customFormat="1" ht="30.75" customHeight="1" thickBot="1">
      <c r="B87" s="617" t="s">
        <v>223</v>
      </c>
      <c r="C87" s="618"/>
      <c r="D87" s="619"/>
      <c r="E87" s="412" t="s">
        <v>224</v>
      </c>
      <c r="F87" s="413" t="s">
        <v>225</v>
      </c>
      <c r="G87" s="413" t="s">
        <v>226</v>
      </c>
      <c r="H87" s="414" t="s">
        <v>227</v>
      </c>
      <c r="I87" s="414" t="s">
        <v>228</v>
      </c>
      <c r="J87" s="413" t="s">
        <v>229</v>
      </c>
      <c r="K87" s="413" t="s">
        <v>230</v>
      </c>
      <c r="L87" s="415" t="s">
        <v>252</v>
      </c>
    </row>
    <row r="88" spans="2:38" s="5" customFormat="1" ht="14.25" customHeight="1" thickTop="1">
      <c r="B88" s="416">
        <v>1</v>
      </c>
      <c r="C88" s="620" t="s">
        <v>39</v>
      </c>
      <c r="D88" s="621"/>
      <c r="E88" s="340">
        <v>0.020550664085221992</v>
      </c>
      <c r="F88" s="341">
        <v>0.48630984986640463</v>
      </c>
      <c r="G88" s="341">
        <v>0.014266378185340217</v>
      </c>
      <c r="H88" s="341">
        <v>0.005654337880469773</v>
      </c>
      <c r="I88" s="341">
        <v>0.007311413341629393</v>
      </c>
      <c r="J88" s="341">
        <v>0.0055155239983789165</v>
      </c>
      <c r="K88" s="341">
        <v>0.460391832642555</v>
      </c>
      <c r="L88" s="342">
        <v>1</v>
      </c>
      <c r="N88" s="1"/>
      <c r="O88" s="1"/>
      <c r="P88" s="1"/>
      <c r="Q88" s="1"/>
      <c r="R88" s="1"/>
      <c r="S88" s="1"/>
      <c r="T88" s="1"/>
      <c r="AL88" s="1"/>
    </row>
    <row r="89" spans="2:38" s="5" customFormat="1" ht="14.25" customHeight="1">
      <c r="B89" s="417">
        <v>2</v>
      </c>
      <c r="C89" s="622" t="s">
        <v>235</v>
      </c>
      <c r="D89" s="623"/>
      <c r="E89" s="343">
        <v>0.013387415252905254</v>
      </c>
      <c r="F89" s="344">
        <v>0.2588767023861925</v>
      </c>
      <c r="G89" s="344">
        <v>0.011746565928184408</v>
      </c>
      <c r="H89" s="344">
        <v>0.00013449553704053958</v>
      </c>
      <c r="I89" s="344">
        <v>0.021105919968172345</v>
      </c>
      <c r="J89" s="344">
        <v>0.007163759982250508</v>
      </c>
      <c r="K89" s="344">
        <v>0.6875851409452545</v>
      </c>
      <c r="L89" s="345">
        <v>1</v>
      </c>
      <c r="N89" s="1"/>
      <c r="O89" s="1"/>
      <c r="P89" s="1"/>
      <c r="Q89" s="1"/>
      <c r="R89" s="1"/>
      <c r="S89" s="1"/>
      <c r="T89" s="1"/>
      <c r="AL89" s="1"/>
    </row>
    <row r="90" spans="2:38" s="5" customFormat="1" ht="14.25" customHeight="1">
      <c r="B90" s="418">
        <v>3</v>
      </c>
      <c r="C90" s="615" t="s">
        <v>40</v>
      </c>
      <c r="D90" s="616"/>
      <c r="E90" s="343">
        <v>0</v>
      </c>
      <c r="F90" s="344">
        <v>0</v>
      </c>
      <c r="G90" s="344">
        <v>0</v>
      </c>
      <c r="H90" s="344">
        <v>0</v>
      </c>
      <c r="I90" s="344">
        <v>0</v>
      </c>
      <c r="J90" s="344">
        <v>0</v>
      </c>
      <c r="K90" s="344">
        <v>0</v>
      </c>
      <c r="L90" s="345">
        <v>0</v>
      </c>
      <c r="N90" s="1"/>
      <c r="O90" s="1"/>
      <c r="P90" s="1"/>
      <c r="Q90" s="1"/>
      <c r="R90" s="1"/>
      <c r="S90" s="1"/>
      <c r="T90" s="1"/>
      <c r="AL90" s="1"/>
    </row>
    <row r="91" spans="2:38" s="5" customFormat="1" ht="14.25" customHeight="1">
      <c r="B91" s="419">
        <v>4</v>
      </c>
      <c r="C91" s="615" t="s">
        <v>236</v>
      </c>
      <c r="D91" s="616"/>
      <c r="E91" s="343">
        <v>0.0139106761365312</v>
      </c>
      <c r="F91" s="344">
        <v>0.2884410855834171</v>
      </c>
      <c r="G91" s="344">
        <v>0.011393337689204457</v>
      </c>
      <c r="H91" s="344">
        <v>0.008378232477859468</v>
      </c>
      <c r="I91" s="344">
        <v>0.029729405024112362</v>
      </c>
      <c r="J91" s="344">
        <v>-0.0032398240816139067</v>
      </c>
      <c r="K91" s="344">
        <v>0.6513870871704892</v>
      </c>
      <c r="L91" s="345">
        <v>1</v>
      </c>
      <c r="N91" s="1"/>
      <c r="O91" s="1"/>
      <c r="P91" s="1"/>
      <c r="Q91" s="1"/>
      <c r="R91" s="1"/>
      <c r="S91" s="1"/>
      <c r="T91" s="1"/>
      <c r="AL91" s="1"/>
    </row>
    <row r="92" spans="2:38" s="5" customFormat="1" ht="14.25" customHeight="1">
      <c r="B92" s="419">
        <v>5</v>
      </c>
      <c r="C92" s="615" t="s">
        <v>237</v>
      </c>
      <c r="D92" s="616"/>
      <c r="E92" s="343">
        <v>0.018452041929325355</v>
      </c>
      <c r="F92" s="344">
        <v>0.27108539865718595</v>
      </c>
      <c r="G92" s="344">
        <v>0.011018616292138104</v>
      </c>
      <c r="H92" s="344">
        <v>5.3081100577791276E-05</v>
      </c>
      <c r="I92" s="344">
        <v>0.00021977040530179025</v>
      </c>
      <c r="J92" s="344">
        <v>0.0014542034000554808</v>
      </c>
      <c r="K92" s="344">
        <v>0.6977168882154154</v>
      </c>
      <c r="L92" s="345">
        <v>1</v>
      </c>
      <c r="N92" s="1"/>
      <c r="O92" s="1"/>
      <c r="P92" s="1"/>
      <c r="Q92" s="1"/>
      <c r="R92" s="1"/>
      <c r="S92" s="1"/>
      <c r="T92" s="1"/>
      <c r="AL92" s="1"/>
    </row>
    <row r="93" spans="2:38" s="5" customFormat="1" ht="14.25" customHeight="1">
      <c r="B93" s="419">
        <v>6</v>
      </c>
      <c r="C93" s="615" t="s">
        <v>238</v>
      </c>
      <c r="D93" s="616"/>
      <c r="E93" s="343">
        <v>0.0020784931845423227</v>
      </c>
      <c r="F93" s="344">
        <v>0.10393086735255241</v>
      </c>
      <c r="G93" s="344">
        <v>0.01598052010182168</v>
      </c>
      <c r="H93" s="344">
        <v>0.02490270611444031</v>
      </c>
      <c r="I93" s="344">
        <v>0.02111045273881261</v>
      </c>
      <c r="J93" s="344">
        <v>-0.004820804607398252</v>
      </c>
      <c r="K93" s="344">
        <v>0.8368177651152288</v>
      </c>
      <c r="L93" s="345">
        <v>0.9999999999999999</v>
      </c>
      <c r="N93" s="1"/>
      <c r="O93" s="1"/>
      <c r="P93" s="1"/>
      <c r="Q93" s="1"/>
      <c r="R93" s="1"/>
      <c r="S93" s="1"/>
      <c r="T93" s="1"/>
      <c r="AL93" s="1"/>
    </row>
    <row r="94" spans="2:38" s="5" customFormat="1" ht="14.25" customHeight="1">
      <c r="B94" s="419">
        <v>7</v>
      </c>
      <c r="C94" s="615" t="s">
        <v>239</v>
      </c>
      <c r="D94" s="616"/>
      <c r="E94" s="343">
        <v>0.03778748456063203</v>
      </c>
      <c r="F94" s="344">
        <v>0.7589506237518943</v>
      </c>
      <c r="G94" s="344">
        <v>0.020689866982121174</v>
      </c>
      <c r="H94" s="344">
        <v>0.00011419515632364796</v>
      </c>
      <c r="I94" s="344">
        <v>0.0006147827964270879</v>
      </c>
      <c r="J94" s="344">
        <v>0.005783728686665024</v>
      </c>
      <c r="K94" s="344">
        <v>0.17605931806593672</v>
      </c>
      <c r="L94" s="345">
        <v>1</v>
      </c>
      <c r="N94" s="1"/>
      <c r="O94" s="1"/>
      <c r="P94" s="1"/>
      <c r="Q94" s="1"/>
      <c r="R94" s="1"/>
      <c r="S94" s="1"/>
      <c r="T94" s="1"/>
      <c r="AL94" s="1"/>
    </row>
    <row r="95" spans="2:38" s="5" customFormat="1" ht="14.25" customHeight="1">
      <c r="B95" s="419">
        <v>8</v>
      </c>
      <c r="C95" s="615" t="s">
        <v>41</v>
      </c>
      <c r="D95" s="616"/>
      <c r="E95" s="343">
        <v>0.02071637064539132</v>
      </c>
      <c r="F95" s="344">
        <v>0.702527854742741</v>
      </c>
      <c r="G95" s="344">
        <v>0.039419964344074764</v>
      </c>
      <c r="H95" s="344">
        <v>0.008792229408586679</v>
      </c>
      <c r="I95" s="344">
        <v>0.052983854182819826</v>
      </c>
      <c r="J95" s="344">
        <v>-0.010884243506495259</v>
      </c>
      <c r="K95" s="344">
        <v>0.18644397018288178</v>
      </c>
      <c r="L95" s="345">
        <v>1</v>
      </c>
      <c r="N95" s="1"/>
      <c r="O95" s="1"/>
      <c r="P95" s="1"/>
      <c r="Q95" s="1"/>
      <c r="R95" s="1"/>
      <c r="S95" s="1"/>
      <c r="T95" s="1"/>
      <c r="AL95" s="1"/>
    </row>
    <row r="96" spans="2:38" s="5" customFormat="1" ht="14.25" customHeight="1">
      <c r="B96" s="419">
        <v>9</v>
      </c>
      <c r="C96" s="615" t="s">
        <v>60</v>
      </c>
      <c r="D96" s="616"/>
      <c r="E96" s="343">
        <v>0.013817093519208396</v>
      </c>
      <c r="F96" s="344">
        <v>0.16736174227846212</v>
      </c>
      <c r="G96" s="344">
        <v>0.051056641313042314</v>
      </c>
      <c r="H96" s="344">
        <v>0.025456654849483094</v>
      </c>
      <c r="I96" s="344">
        <v>0.19020485421500438</v>
      </c>
      <c r="J96" s="344">
        <v>0.012762602803235509</v>
      </c>
      <c r="K96" s="344">
        <v>0.5393404110215643</v>
      </c>
      <c r="L96" s="345">
        <v>1</v>
      </c>
      <c r="N96" s="1"/>
      <c r="O96" s="1"/>
      <c r="P96" s="1"/>
      <c r="Q96" s="1"/>
      <c r="R96" s="1"/>
      <c r="S96" s="1"/>
      <c r="T96" s="1"/>
      <c r="AL96" s="1"/>
    </row>
    <row r="97" spans="2:38" s="5" customFormat="1" ht="14.25" customHeight="1">
      <c r="B97" s="419">
        <v>10</v>
      </c>
      <c r="C97" s="615" t="s">
        <v>213</v>
      </c>
      <c r="D97" s="616"/>
      <c r="E97" s="343">
        <v>0.015276484555357368</v>
      </c>
      <c r="F97" s="344">
        <v>0.3116312201825834</v>
      </c>
      <c r="G97" s="344">
        <v>0.18668457414219722</v>
      </c>
      <c r="H97" s="344">
        <v>0.01742731250249352</v>
      </c>
      <c r="I97" s="344">
        <v>0.052901062044075235</v>
      </c>
      <c r="J97" s="344">
        <v>0.007284915543499627</v>
      </c>
      <c r="K97" s="344">
        <v>0.40879443102979357</v>
      </c>
      <c r="L97" s="345">
        <v>1</v>
      </c>
      <c r="N97" s="1"/>
      <c r="O97" s="1"/>
      <c r="P97" s="1"/>
      <c r="Q97" s="1"/>
      <c r="R97" s="1"/>
      <c r="S97" s="1"/>
      <c r="T97" s="1"/>
      <c r="AL97" s="1"/>
    </row>
    <row r="98" spans="2:38" s="5" customFormat="1" ht="14.25" customHeight="1">
      <c r="B98" s="419">
        <v>11</v>
      </c>
      <c r="C98" s="615" t="s">
        <v>42</v>
      </c>
      <c r="D98" s="616"/>
      <c r="E98" s="343">
        <v>0.019105200877790884</v>
      </c>
      <c r="F98" s="344">
        <v>0.3125407609366849</v>
      </c>
      <c r="G98" s="344">
        <v>0.26066432692447616</v>
      </c>
      <c r="H98" s="344">
        <v>0.006951435874546198</v>
      </c>
      <c r="I98" s="344">
        <v>0.021342188939412712</v>
      </c>
      <c r="J98" s="344">
        <v>0.0019398764168792925</v>
      </c>
      <c r="K98" s="344">
        <v>0.37745621003020985</v>
      </c>
      <c r="L98" s="345">
        <v>1</v>
      </c>
      <c r="N98" s="1"/>
      <c r="O98" s="1"/>
      <c r="P98" s="1"/>
      <c r="Q98" s="1"/>
      <c r="R98" s="1"/>
      <c r="S98" s="1"/>
      <c r="T98" s="1"/>
      <c r="AL98" s="1"/>
    </row>
    <row r="99" spans="2:38" s="5" customFormat="1" ht="14.25" customHeight="1">
      <c r="B99" s="419">
        <v>12</v>
      </c>
      <c r="C99" s="615" t="s">
        <v>61</v>
      </c>
      <c r="D99" s="616"/>
      <c r="E99" s="343">
        <v>0.009395265245908715</v>
      </c>
      <c r="F99" s="344">
        <v>0.4996669177067671</v>
      </c>
      <c r="G99" s="344">
        <v>0.061736917041309465</v>
      </c>
      <c r="H99" s="344">
        <v>0.03317310236007368</v>
      </c>
      <c r="I99" s="344">
        <v>0.03927593126741904</v>
      </c>
      <c r="J99" s="344">
        <v>-0.0029271825432127495</v>
      </c>
      <c r="K99" s="344">
        <v>0.35967904892173497</v>
      </c>
      <c r="L99" s="345">
        <v>1</v>
      </c>
      <c r="N99" s="1"/>
      <c r="O99" s="1"/>
      <c r="P99" s="1"/>
      <c r="Q99" s="1"/>
      <c r="R99" s="1"/>
      <c r="S99" s="1"/>
      <c r="T99" s="1"/>
      <c r="AL99" s="1"/>
    </row>
    <row r="100" spans="2:38" s="5" customFormat="1" ht="14.25" customHeight="1">
      <c r="B100" s="419">
        <v>13</v>
      </c>
      <c r="C100" s="615" t="s">
        <v>62</v>
      </c>
      <c r="D100" s="616"/>
      <c r="E100" s="343">
        <v>0.007387627788631999</v>
      </c>
      <c r="F100" s="344">
        <v>0.10652175183286719</v>
      </c>
      <c r="G100" s="344">
        <v>0.02334495205372411</v>
      </c>
      <c r="H100" s="344">
        <v>0.24107342202186863</v>
      </c>
      <c r="I100" s="344">
        <v>0.322793313420922</v>
      </c>
      <c r="J100" s="344">
        <v>0.020689164047352732</v>
      </c>
      <c r="K100" s="344">
        <v>0.27818976883463337</v>
      </c>
      <c r="L100" s="345">
        <v>1</v>
      </c>
      <c r="N100" s="1"/>
      <c r="O100" s="1"/>
      <c r="P100" s="1"/>
      <c r="Q100" s="1"/>
      <c r="R100" s="1"/>
      <c r="S100" s="1"/>
      <c r="T100" s="1"/>
      <c r="AL100" s="1"/>
    </row>
    <row r="101" spans="2:38" s="5" customFormat="1" ht="14.25" customHeight="1">
      <c r="B101" s="419">
        <v>14</v>
      </c>
      <c r="C101" s="615" t="s">
        <v>240</v>
      </c>
      <c r="D101" s="616"/>
      <c r="E101" s="343">
        <v>0.0009017020406260813</v>
      </c>
      <c r="F101" s="344">
        <v>0.021929430671429467</v>
      </c>
      <c r="G101" s="344">
        <v>0.007569400408907485</v>
      </c>
      <c r="H101" s="344">
        <v>0.05870059936901346</v>
      </c>
      <c r="I101" s="344">
        <v>0.07073864270166538</v>
      </c>
      <c r="J101" s="344">
        <v>0.013023631459249537</v>
      </c>
      <c r="K101" s="344">
        <v>0.8271365933491085</v>
      </c>
      <c r="L101" s="345">
        <v>1</v>
      </c>
      <c r="N101" s="1"/>
      <c r="O101" s="1"/>
      <c r="P101" s="1"/>
      <c r="Q101" s="1"/>
      <c r="R101" s="1"/>
      <c r="S101" s="1"/>
      <c r="T101" s="1"/>
      <c r="AL101" s="1"/>
    </row>
    <row r="102" spans="2:38" s="5" customFormat="1" ht="14.25" customHeight="1">
      <c r="B102" s="419">
        <v>15</v>
      </c>
      <c r="C102" s="615" t="s">
        <v>43</v>
      </c>
      <c r="D102" s="616"/>
      <c r="E102" s="343">
        <v>0.005939337110567518</v>
      </c>
      <c r="F102" s="344">
        <v>0.108287660810637</v>
      </c>
      <c r="G102" s="344">
        <v>0.039735592863397014</v>
      </c>
      <c r="H102" s="344">
        <v>0.1495200713902255</v>
      </c>
      <c r="I102" s="344">
        <v>0.38637171632118394</v>
      </c>
      <c r="J102" s="344">
        <v>0.003994963820300388</v>
      </c>
      <c r="K102" s="344">
        <v>0.3061506576836887</v>
      </c>
      <c r="L102" s="345">
        <v>1</v>
      </c>
      <c r="N102" s="1"/>
      <c r="O102" s="1"/>
      <c r="P102" s="1"/>
      <c r="Q102" s="1"/>
      <c r="R102" s="1"/>
      <c r="S102" s="1"/>
      <c r="T102" s="1"/>
      <c r="AL102" s="1"/>
    </row>
    <row r="103" spans="2:38" s="5" customFormat="1" ht="14.25" customHeight="1">
      <c r="B103" s="419">
        <v>16</v>
      </c>
      <c r="C103" s="615" t="s">
        <v>44</v>
      </c>
      <c r="D103" s="616"/>
      <c r="E103" s="343">
        <v>0.003796988050405986</v>
      </c>
      <c r="F103" s="344">
        <v>0.09009354435506373</v>
      </c>
      <c r="G103" s="344">
        <v>0.02919417757407183</v>
      </c>
      <c r="H103" s="344">
        <v>0.03199770227794431</v>
      </c>
      <c r="I103" s="344">
        <v>0.4769993938904678</v>
      </c>
      <c r="J103" s="344">
        <v>-0.004209852743547489</v>
      </c>
      <c r="K103" s="344">
        <v>0.37212804659559373</v>
      </c>
      <c r="L103" s="345">
        <v>1</v>
      </c>
      <c r="N103" s="1"/>
      <c r="O103" s="1"/>
      <c r="P103" s="1"/>
      <c r="Q103" s="1"/>
      <c r="R103" s="1"/>
      <c r="S103" s="1"/>
      <c r="T103" s="1"/>
      <c r="AL103" s="1"/>
    </row>
    <row r="104" spans="2:38" s="5" customFormat="1" ht="14.25" customHeight="1">
      <c r="B104" s="419">
        <v>17</v>
      </c>
      <c r="C104" s="615" t="s">
        <v>45</v>
      </c>
      <c r="D104" s="616"/>
      <c r="E104" s="343">
        <v>0.04246499579291843</v>
      </c>
      <c r="F104" s="344">
        <v>0.29296758937558887</v>
      </c>
      <c r="G104" s="344">
        <v>0.02249946654706508</v>
      </c>
      <c r="H104" s="344">
        <v>0.017596133690922538</v>
      </c>
      <c r="I104" s="344">
        <v>0.14367996332405267</v>
      </c>
      <c r="J104" s="344">
        <v>-0.0030183232488963352</v>
      </c>
      <c r="K104" s="344">
        <v>0.4838101745183486</v>
      </c>
      <c r="L104" s="345">
        <v>1</v>
      </c>
      <c r="N104" s="1"/>
      <c r="O104" s="1"/>
      <c r="P104" s="1"/>
      <c r="Q104" s="1"/>
      <c r="R104" s="1"/>
      <c r="S104" s="1"/>
      <c r="T104" s="1"/>
      <c r="AL104" s="1"/>
    </row>
    <row r="105" spans="2:38" s="5" customFormat="1" ht="14.25" customHeight="1">
      <c r="B105" s="419">
        <v>18</v>
      </c>
      <c r="C105" s="615" t="s">
        <v>46</v>
      </c>
      <c r="D105" s="616"/>
      <c r="E105" s="343">
        <v>0.0025609145503469703</v>
      </c>
      <c r="F105" s="344">
        <v>0.4141545059858497</v>
      </c>
      <c r="G105" s="344">
        <v>0.13129621201406297</v>
      </c>
      <c r="H105" s="344">
        <v>0.011433985515266407</v>
      </c>
      <c r="I105" s="344">
        <v>0.03894872591589325</v>
      </c>
      <c r="J105" s="344">
        <v>0.009780906529935478</v>
      </c>
      <c r="K105" s="344">
        <v>0.39182474948864526</v>
      </c>
      <c r="L105" s="345">
        <v>1</v>
      </c>
      <c r="N105" s="1"/>
      <c r="O105" s="1"/>
      <c r="P105" s="1"/>
      <c r="Q105" s="1"/>
      <c r="R105" s="1"/>
      <c r="S105" s="1"/>
      <c r="T105" s="1"/>
      <c r="AL105" s="1"/>
    </row>
    <row r="106" spans="2:38" s="5" customFormat="1" ht="14.25" customHeight="1">
      <c r="B106" s="419">
        <v>19</v>
      </c>
      <c r="C106" s="615" t="s">
        <v>47</v>
      </c>
      <c r="D106" s="616"/>
      <c r="E106" s="343">
        <v>0.011071187936581359</v>
      </c>
      <c r="F106" s="344">
        <v>0.5973912829758675</v>
      </c>
      <c r="G106" s="344">
        <v>0.15619412372906671</v>
      </c>
      <c r="H106" s="344">
        <v>0.006140108223333242</v>
      </c>
      <c r="I106" s="344">
        <v>0.09215409890866974</v>
      </c>
      <c r="J106" s="344">
        <v>-0.009884547116312013</v>
      </c>
      <c r="K106" s="344">
        <v>0.14693374534279346</v>
      </c>
      <c r="L106" s="345">
        <v>1</v>
      </c>
      <c r="N106" s="1"/>
      <c r="O106" s="1"/>
      <c r="P106" s="1"/>
      <c r="Q106" s="1"/>
      <c r="R106" s="1"/>
      <c r="S106" s="1"/>
      <c r="T106" s="1"/>
      <c r="AL106" s="1"/>
    </row>
    <row r="107" spans="2:38" s="5" customFormat="1" ht="14.25" customHeight="1">
      <c r="B107" s="419">
        <v>20</v>
      </c>
      <c r="C107" s="629" t="s">
        <v>241</v>
      </c>
      <c r="D107" s="630"/>
      <c r="E107" s="343">
        <v>0.01725369164418284</v>
      </c>
      <c r="F107" s="344">
        <v>0.3059822715934224</v>
      </c>
      <c r="G107" s="344">
        <v>0.083514793745244</v>
      </c>
      <c r="H107" s="344">
        <v>0.039199848963355904</v>
      </c>
      <c r="I107" s="344">
        <v>0.14702245129906594</v>
      </c>
      <c r="J107" s="344">
        <v>0.002456221012397141</v>
      </c>
      <c r="K107" s="344">
        <v>0.40457072174233183</v>
      </c>
      <c r="L107" s="345">
        <v>1</v>
      </c>
      <c r="N107" s="1"/>
      <c r="O107" s="1"/>
      <c r="P107" s="1"/>
      <c r="Q107" s="1"/>
      <c r="R107" s="1"/>
      <c r="S107" s="1"/>
      <c r="T107" s="1"/>
      <c r="AL107" s="1"/>
    </row>
    <row r="108" spans="2:38" s="5" customFormat="1" ht="14.25" customHeight="1">
      <c r="B108" s="420">
        <v>21</v>
      </c>
      <c r="C108" s="622" t="s">
        <v>242</v>
      </c>
      <c r="D108" s="623"/>
      <c r="E108" s="343">
        <v>0</v>
      </c>
      <c r="F108" s="344">
        <v>0</v>
      </c>
      <c r="G108" s="344">
        <v>0</v>
      </c>
      <c r="H108" s="344">
        <v>0</v>
      </c>
      <c r="I108" s="344">
        <v>0</v>
      </c>
      <c r="J108" s="344">
        <v>0</v>
      </c>
      <c r="K108" s="344">
        <v>0</v>
      </c>
      <c r="L108" s="345">
        <v>0</v>
      </c>
      <c r="N108" s="1"/>
      <c r="O108" s="1"/>
      <c r="P108" s="1"/>
      <c r="Q108" s="1"/>
      <c r="R108" s="1"/>
      <c r="S108" s="1"/>
      <c r="T108" s="1"/>
      <c r="AL108" s="1"/>
    </row>
    <row r="109" spans="2:38" s="5" customFormat="1" ht="14.25" customHeight="1">
      <c r="B109" s="419">
        <v>22</v>
      </c>
      <c r="C109" s="615" t="s">
        <v>243</v>
      </c>
      <c r="D109" s="616"/>
      <c r="E109" s="343">
        <v>0</v>
      </c>
      <c r="F109" s="344">
        <v>0</v>
      </c>
      <c r="G109" s="344">
        <v>0</v>
      </c>
      <c r="H109" s="344">
        <v>0</v>
      </c>
      <c r="I109" s="344">
        <v>0</v>
      </c>
      <c r="J109" s="344">
        <v>0</v>
      </c>
      <c r="K109" s="344">
        <v>0</v>
      </c>
      <c r="L109" s="345">
        <v>0</v>
      </c>
      <c r="N109" s="1"/>
      <c r="O109" s="1"/>
      <c r="P109" s="1"/>
      <c r="Q109" s="1"/>
      <c r="R109" s="1"/>
      <c r="S109" s="1"/>
      <c r="T109" s="1"/>
      <c r="AL109" s="1"/>
    </row>
    <row r="110" spans="2:38" s="5" customFormat="1" ht="14.25" customHeight="1">
      <c r="B110" s="419">
        <v>23</v>
      </c>
      <c r="C110" s="615" t="s">
        <v>244</v>
      </c>
      <c r="D110" s="616"/>
      <c r="E110" s="343">
        <v>0</v>
      </c>
      <c r="F110" s="344">
        <v>0</v>
      </c>
      <c r="G110" s="344">
        <v>0</v>
      </c>
      <c r="H110" s="344">
        <v>0</v>
      </c>
      <c r="I110" s="344">
        <v>0</v>
      </c>
      <c r="J110" s="344">
        <v>0</v>
      </c>
      <c r="K110" s="344">
        <v>0</v>
      </c>
      <c r="L110" s="345">
        <v>0</v>
      </c>
      <c r="N110" s="1"/>
      <c r="O110" s="1"/>
      <c r="P110" s="1"/>
      <c r="Q110" s="1"/>
      <c r="R110" s="1"/>
      <c r="S110" s="1"/>
      <c r="T110" s="1"/>
      <c r="AL110" s="1"/>
    </row>
    <row r="111" spans="2:38" s="5" customFormat="1" ht="14.25" customHeight="1">
      <c r="B111" s="419">
        <v>24</v>
      </c>
      <c r="C111" s="615" t="s">
        <v>64</v>
      </c>
      <c r="D111" s="616"/>
      <c r="E111" s="343">
        <v>0</v>
      </c>
      <c r="F111" s="344">
        <v>0</v>
      </c>
      <c r="G111" s="344">
        <v>0</v>
      </c>
      <c r="H111" s="344">
        <v>0</v>
      </c>
      <c r="I111" s="344">
        <v>0</v>
      </c>
      <c r="J111" s="344">
        <v>0</v>
      </c>
      <c r="K111" s="344">
        <v>0</v>
      </c>
      <c r="L111" s="345">
        <v>0</v>
      </c>
      <c r="N111" s="1"/>
      <c r="O111" s="1"/>
      <c r="P111" s="1"/>
      <c r="Q111" s="1"/>
      <c r="R111" s="1"/>
      <c r="S111" s="1"/>
      <c r="T111" s="1"/>
      <c r="AL111" s="1"/>
    </row>
    <row r="112" spans="2:38" s="5" customFormat="1" ht="14.25" customHeight="1">
      <c r="B112" s="419">
        <v>25</v>
      </c>
      <c r="C112" s="615" t="s">
        <v>245</v>
      </c>
      <c r="D112" s="616"/>
      <c r="E112" s="343">
        <v>0.021764814024908537</v>
      </c>
      <c r="F112" s="344">
        <v>0.5834264550283886</v>
      </c>
      <c r="G112" s="344">
        <v>0.036078971120859976</v>
      </c>
      <c r="H112" s="344">
        <v>0.019481691038464935</v>
      </c>
      <c r="I112" s="344">
        <v>0.1696863737500456</v>
      </c>
      <c r="J112" s="344">
        <v>0.0022066577600210616</v>
      </c>
      <c r="K112" s="344">
        <v>0.16735503727731132</v>
      </c>
      <c r="L112" s="345">
        <v>1</v>
      </c>
      <c r="N112" s="1"/>
      <c r="O112" s="1"/>
      <c r="P112" s="1"/>
      <c r="Q112" s="1"/>
      <c r="R112" s="1"/>
      <c r="S112" s="1"/>
      <c r="T112" s="1"/>
      <c r="AL112" s="1"/>
    </row>
    <row r="113" spans="2:38" s="5" customFormat="1" ht="14.25" customHeight="1">
      <c r="B113" s="419">
        <v>26</v>
      </c>
      <c r="C113" s="615" t="s">
        <v>51</v>
      </c>
      <c r="D113" s="616"/>
      <c r="E113" s="343">
        <v>0.008398630086645835</v>
      </c>
      <c r="F113" s="344">
        <v>0.561191609339517</v>
      </c>
      <c r="G113" s="344">
        <v>0.04497367878725481</v>
      </c>
      <c r="H113" s="344">
        <v>0.025799449465631164</v>
      </c>
      <c r="I113" s="344">
        <v>0.04982770770098361</v>
      </c>
      <c r="J113" s="344">
        <v>0.0004066005171849798</v>
      </c>
      <c r="K113" s="344">
        <v>0.30940232410278257</v>
      </c>
      <c r="L113" s="345">
        <v>1</v>
      </c>
      <c r="N113" s="1"/>
      <c r="O113" s="1"/>
      <c r="P113" s="1"/>
      <c r="Q113" s="1"/>
      <c r="R113" s="1"/>
      <c r="S113" s="1"/>
      <c r="T113" s="1"/>
      <c r="AL113" s="1"/>
    </row>
    <row r="114" spans="2:38" s="5" customFormat="1" ht="14.25" customHeight="1">
      <c r="B114" s="419">
        <v>27</v>
      </c>
      <c r="C114" s="615" t="s">
        <v>52</v>
      </c>
      <c r="D114" s="616"/>
      <c r="E114" s="343">
        <v>0</v>
      </c>
      <c r="F114" s="344">
        <v>0</v>
      </c>
      <c r="G114" s="344">
        <v>0</v>
      </c>
      <c r="H114" s="344">
        <v>0</v>
      </c>
      <c r="I114" s="344">
        <v>0</v>
      </c>
      <c r="J114" s="344">
        <v>0</v>
      </c>
      <c r="K114" s="344">
        <v>0</v>
      </c>
      <c r="L114" s="345">
        <v>0</v>
      </c>
      <c r="N114" s="1"/>
      <c r="O114" s="1"/>
      <c r="P114" s="1"/>
      <c r="Q114" s="1"/>
      <c r="R114" s="1"/>
      <c r="S114" s="1"/>
      <c r="T114" s="1"/>
      <c r="AL114" s="1"/>
    </row>
    <row r="115" spans="2:38" s="5" customFormat="1" ht="14.25" customHeight="1">
      <c r="B115" s="419">
        <v>28</v>
      </c>
      <c r="C115" s="615" t="s">
        <v>246</v>
      </c>
      <c r="D115" s="616"/>
      <c r="E115" s="343">
        <v>0.017319585687833754</v>
      </c>
      <c r="F115" s="344">
        <v>0.5046842033232058</v>
      </c>
      <c r="G115" s="344">
        <v>0.06478189138304882</v>
      </c>
      <c r="H115" s="344">
        <v>0.03462694165519361</v>
      </c>
      <c r="I115" s="344">
        <v>0.08515352077146168</v>
      </c>
      <c r="J115" s="344">
        <v>0.0017726590715596885</v>
      </c>
      <c r="K115" s="344">
        <v>0.2916611981076966</v>
      </c>
      <c r="L115" s="345">
        <v>1</v>
      </c>
      <c r="N115" s="1"/>
      <c r="O115" s="1"/>
      <c r="P115" s="1"/>
      <c r="Q115" s="1"/>
      <c r="R115" s="1"/>
      <c r="S115" s="1"/>
      <c r="T115" s="1"/>
      <c r="AL115" s="1"/>
    </row>
    <row r="116" spans="2:38" s="5" customFormat="1" ht="14.25" customHeight="1">
      <c r="B116" s="419">
        <v>29</v>
      </c>
      <c r="C116" s="615" t="s">
        <v>214</v>
      </c>
      <c r="D116" s="616"/>
      <c r="E116" s="343">
        <v>0.013134968168032096</v>
      </c>
      <c r="F116" s="344">
        <v>0.4679151829454939</v>
      </c>
      <c r="G116" s="344">
        <v>0.09463201483740784</v>
      </c>
      <c r="H116" s="344">
        <v>0.036092118199578825</v>
      </c>
      <c r="I116" s="344">
        <v>0.15863389085658866</v>
      </c>
      <c r="J116" s="344">
        <v>-6.128782096408543E-05</v>
      </c>
      <c r="K116" s="344">
        <v>0.22965311281386266</v>
      </c>
      <c r="L116" s="345">
        <v>1</v>
      </c>
      <c r="N116" s="1"/>
      <c r="O116" s="1"/>
      <c r="P116" s="1"/>
      <c r="Q116" s="1"/>
      <c r="R116" s="1"/>
      <c r="S116" s="1"/>
      <c r="T116" s="1"/>
      <c r="AL116" s="1"/>
    </row>
    <row r="117" spans="2:38" s="5" customFormat="1" ht="14.25" customHeight="1">
      <c r="B117" s="419">
        <v>30</v>
      </c>
      <c r="C117" s="615" t="s">
        <v>247</v>
      </c>
      <c r="D117" s="616"/>
      <c r="E117" s="343">
        <v>0</v>
      </c>
      <c r="F117" s="344">
        <v>0</v>
      </c>
      <c r="G117" s="344">
        <v>0</v>
      </c>
      <c r="H117" s="344">
        <v>0</v>
      </c>
      <c r="I117" s="344">
        <v>0</v>
      </c>
      <c r="J117" s="344">
        <v>0</v>
      </c>
      <c r="K117" s="344">
        <v>0</v>
      </c>
      <c r="L117" s="345">
        <v>0</v>
      </c>
      <c r="N117" s="1"/>
      <c r="O117" s="1"/>
      <c r="P117" s="1"/>
      <c r="Q117" s="1"/>
      <c r="R117" s="1"/>
      <c r="S117" s="1"/>
      <c r="T117" s="1"/>
      <c r="AL117" s="1"/>
    </row>
    <row r="118" spans="2:38" s="5" customFormat="1" ht="14.25" customHeight="1">
      <c r="B118" s="419">
        <v>31</v>
      </c>
      <c r="C118" s="615" t="s">
        <v>53</v>
      </c>
      <c r="D118" s="616"/>
      <c r="E118" s="343">
        <v>0.0009820218115601431</v>
      </c>
      <c r="F118" s="344">
        <v>0.2597280015952012</v>
      </c>
      <c r="G118" s="344">
        <v>0.5299728843699733</v>
      </c>
      <c r="H118" s="344">
        <v>0.0030914692654768748</v>
      </c>
      <c r="I118" s="344">
        <v>0.00836200971294643</v>
      </c>
      <c r="J118" s="344">
        <v>0.0001075555220268754</v>
      </c>
      <c r="K118" s="344">
        <v>0.19775605772281515</v>
      </c>
      <c r="L118" s="345">
        <v>0.9999999999999999</v>
      </c>
      <c r="N118" s="1"/>
      <c r="O118" s="1"/>
      <c r="P118" s="1"/>
      <c r="Q118" s="1"/>
      <c r="R118" s="1"/>
      <c r="S118" s="1"/>
      <c r="T118" s="1"/>
      <c r="AL118" s="1"/>
    </row>
    <row r="119" spans="2:38" s="5" customFormat="1" ht="21.75" customHeight="1">
      <c r="B119" s="419">
        <v>32</v>
      </c>
      <c r="C119" s="624" t="s">
        <v>210</v>
      </c>
      <c r="D119" s="625"/>
      <c r="E119" s="343">
        <v>0.010200331035357963</v>
      </c>
      <c r="F119" s="344">
        <v>0.27569943684844317</v>
      </c>
      <c r="G119" s="344">
        <v>0.713773108952767</v>
      </c>
      <c r="H119" s="344">
        <v>5.66599803161913E-06</v>
      </c>
      <c r="I119" s="344">
        <v>1.7265533494829353E-05</v>
      </c>
      <c r="J119" s="344">
        <v>1.6802746732503703E-07</v>
      </c>
      <c r="K119" s="344">
        <v>0.00030402360443815475</v>
      </c>
      <c r="L119" s="345">
        <v>1</v>
      </c>
      <c r="N119" s="1"/>
      <c r="O119" s="1"/>
      <c r="P119" s="1"/>
      <c r="Q119" s="1"/>
      <c r="R119" s="1"/>
      <c r="S119" s="1"/>
      <c r="T119" s="1"/>
      <c r="AL119" s="1"/>
    </row>
    <row r="120" spans="2:38" s="5" customFormat="1" ht="14.25" customHeight="1">
      <c r="B120" s="419">
        <v>33</v>
      </c>
      <c r="C120" s="615" t="s">
        <v>248</v>
      </c>
      <c r="D120" s="616"/>
      <c r="E120" s="343">
        <v>0.007900069138011792</v>
      </c>
      <c r="F120" s="344">
        <v>0.847890403729506</v>
      </c>
      <c r="G120" s="344">
        <v>0.023808094228943668</v>
      </c>
      <c r="H120" s="344">
        <v>0.00963504751834696</v>
      </c>
      <c r="I120" s="344">
        <v>0.01736067325939964</v>
      </c>
      <c r="J120" s="344">
        <v>9.824232350882731E-05</v>
      </c>
      <c r="K120" s="344">
        <v>0.09330746980228313</v>
      </c>
      <c r="L120" s="345">
        <v>0.9999999999999999</v>
      </c>
      <c r="N120" s="1"/>
      <c r="O120" s="1"/>
      <c r="P120" s="1"/>
      <c r="Q120" s="1"/>
      <c r="R120" s="1"/>
      <c r="S120" s="1"/>
      <c r="T120" s="1"/>
      <c r="AL120" s="1"/>
    </row>
    <row r="121" spans="2:38" s="5" customFormat="1" ht="14.25" customHeight="1">
      <c r="B121" s="419">
        <v>34</v>
      </c>
      <c r="C121" s="615" t="s">
        <v>65</v>
      </c>
      <c r="D121" s="616"/>
      <c r="E121" s="343">
        <v>0.011543544345018928</v>
      </c>
      <c r="F121" s="344">
        <v>0.34028892972799824</v>
      </c>
      <c r="G121" s="344">
        <v>0.11854863646232952</v>
      </c>
      <c r="H121" s="344">
        <v>0.05597371226459257</v>
      </c>
      <c r="I121" s="344">
        <v>0.11483938929467169</v>
      </c>
      <c r="J121" s="344">
        <v>0.0004493189146544924</v>
      </c>
      <c r="K121" s="344">
        <v>0.35835646899073453</v>
      </c>
      <c r="L121" s="345">
        <v>1</v>
      </c>
      <c r="N121" s="1"/>
      <c r="O121" s="1"/>
      <c r="P121" s="1"/>
      <c r="Q121" s="1"/>
      <c r="R121" s="1"/>
      <c r="S121" s="1"/>
      <c r="T121" s="1"/>
      <c r="AL121" s="1"/>
    </row>
    <row r="122" spans="2:38" s="5" customFormat="1" ht="14.25" customHeight="1">
      <c r="B122" s="419">
        <v>35</v>
      </c>
      <c r="C122" s="615" t="s">
        <v>66</v>
      </c>
      <c r="D122" s="616"/>
      <c r="E122" s="343">
        <v>0.17654980786414637</v>
      </c>
      <c r="F122" s="344">
        <v>0.8043350556307878</v>
      </c>
      <c r="G122" s="344">
        <v>0.010254418065657035</v>
      </c>
      <c r="H122" s="344">
        <v>0.0005990816108838708</v>
      </c>
      <c r="I122" s="344">
        <v>0.0015943252405078402</v>
      </c>
      <c r="J122" s="344">
        <v>3.610658751442188E-06</v>
      </c>
      <c r="K122" s="344">
        <v>0.006663700929265819</v>
      </c>
      <c r="L122" s="345">
        <v>1</v>
      </c>
      <c r="N122" s="1"/>
      <c r="O122" s="1"/>
      <c r="P122" s="1"/>
      <c r="Q122" s="1"/>
      <c r="R122" s="1"/>
      <c r="S122" s="1"/>
      <c r="T122" s="1"/>
      <c r="AL122" s="1"/>
    </row>
    <row r="123" spans="2:38" s="5" customFormat="1" ht="14.25" customHeight="1">
      <c r="B123" s="419">
        <v>36</v>
      </c>
      <c r="C123" s="615" t="s">
        <v>56</v>
      </c>
      <c r="D123" s="616"/>
      <c r="E123" s="343">
        <v>0</v>
      </c>
      <c r="F123" s="344">
        <v>0</v>
      </c>
      <c r="G123" s="344">
        <v>0</v>
      </c>
      <c r="H123" s="344">
        <v>0</v>
      </c>
      <c r="I123" s="344">
        <v>0</v>
      </c>
      <c r="J123" s="344">
        <v>0</v>
      </c>
      <c r="K123" s="344">
        <v>0</v>
      </c>
      <c r="L123" s="345">
        <v>0</v>
      </c>
      <c r="N123" s="1"/>
      <c r="O123" s="1"/>
      <c r="P123" s="1"/>
      <c r="Q123" s="1"/>
      <c r="R123" s="1"/>
      <c r="S123" s="1"/>
      <c r="T123" s="1"/>
      <c r="AL123" s="1"/>
    </row>
    <row r="124" spans="2:38" s="5" customFormat="1" ht="14.25" customHeight="1" thickBot="1">
      <c r="B124" s="421">
        <v>37</v>
      </c>
      <c r="C124" s="626" t="s">
        <v>38</v>
      </c>
      <c r="D124" s="627"/>
      <c r="E124" s="346">
        <v>0.011277570204047281</v>
      </c>
      <c r="F124" s="347">
        <v>0.2892651350241183</v>
      </c>
      <c r="G124" s="347">
        <v>0.11565644127044451</v>
      </c>
      <c r="H124" s="347">
        <v>0.06818483166558872</v>
      </c>
      <c r="I124" s="347">
        <v>0.10806735357952313</v>
      </c>
      <c r="J124" s="347">
        <v>0.0005912709596128104</v>
      </c>
      <c r="K124" s="347">
        <v>0.4069573972966652</v>
      </c>
      <c r="L124" s="348">
        <v>1</v>
      </c>
      <c r="N124" s="1"/>
      <c r="O124" s="1"/>
      <c r="P124" s="1"/>
      <c r="Q124" s="1"/>
      <c r="R124" s="1"/>
      <c r="S124" s="1"/>
      <c r="T124" s="1"/>
      <c r="AL124" s="1"/>
    </row>
    <row r="125" spans="2:38" s="5" customFormat="1" ht="14.25" customHeight="1" thickBot="1" thickTop="1">
      <c r="B125" s="600" t="s">
        <v>233</v>
      </c>
      <c r="C125" s="628"/>
      <c r="D125" s="628"/>
      <c r="E125" s="349">
        <v>0.026421250478068932</v>
      </c>
      <c r="F125" s="350">
        <v>0.4207928272070245</v>
      </c>
      <c r="G125" s="350">
        <v>0.05583549597668488</v>
      </c>
      <c r="H125" s="350">
        <v>0.028203837874540783</v>
      </c>
      <c r="I125" s="350">
        <v>0.10917530567584986</v>
      </c>
      <c r="J125" s="350">
        <v>0.00232175848176397</v>
      </c>
      <c r="K125" s="350">
        <v>0.3572495243060671</v>
      </c>
      <c r="L125" s="351">
        <v>1</v>
      </c>
      <c r="N125" s="1"/>
      <c r="O125" s="1"/>
      <c r="P125" s="1"/>
      <c r="Q125" s="1"/>
      <c r="R125" s="1"/>
      <c r="S125" s="1"/>
      <c r="T125" s="1"/>
      <c r="AL125" s="1"/>
    </row>
    <row r="126" spans="2:12" ht="12">
      <c r="B126" s="352"/>
      <c r="C126" s="1"/>
      <c r="D126" s="15"/>
      <c r="E126" s="339"/>
      <c r="F126" s="339"/>
      <c r="G126" s="339"/>
      <c r="H126" s="339"/>
      <c r="I126" s="339"/>
      <c r="J126" s="339"/>
      <c r="K126" s="339"/>
      <c r="L126" s="339"/>
    </row>
    <row r="127" spans="2:12" ht="12">
      <c r="B127" s="422" t="s">
        <v>278</v>
      </c>
      <c r="E127" s="339"/>
      <c r="F127" s="339"/>
      <c r="G127" s="339"/>
      <c r="H127" s="339"/>
      <c r="I127" s="339"/>
      <c r="J127" s="339"/>
      <c r="K127" s="339"/>
      <c r="L127" s="339"/>
    </row>
    <row r="128" spans="5:12" ht="12">
      <c r="E128" s="339"/>
      <c r="F128" s="339"/>
      <c r="G128" s="339"/>
      <c r="H128" s="339"/>
      <c r="I128" s="339"/>
      <c r="J128" s="339"/>
      <c r="K128" s="339"/>
      <c r="L128" s="339"/>
    </row>
    <row r="129" spans="2:12" ht="12">
      <c r="B129" s="422" t="s">
        <v>279</v>
      </c>
      <c r="E129" s="339"/>
      <c r="F129" s="339"/>
      <c r="G129" s="339"/>
      <c r="H129" s="339"/>
      <c r="I129" s="339"/>
      <c r="J129" s="339"/>
      <c r="K129" s="339"/>
      <c r="L129" s="339"/>
    </row>
    <row r="130" spans="2:12" ht="12">
      <c r="B130" s="423" t="s">
        <v>264</v>
      </c>
      <c r="C130" s="19"/>
      <c r="D130" s="16"/>
      <c r="E130" s="424" t="s">
        <v>280</v>
      </c>
      <c r="F130" s="425"/>
      <c r="G130" s="425"/>
      <c r="H130" s="425"/>
      <c r="I130" s="425"/>
      <c r="J130" s="425"/>
      <c r="K130" s="425"/>
      <c r="L130" s="425"/>
    </row>
    <row r="131" spans="2:12" ht="12">
      <c r="B131" s="422"/>
      <c r="C131" s="1"/>
      <c r="D131" s="15"/>
      <c r="E131" s="425"/>
      <c r="F131" s="425"/>
      <c r="G131" s="425"/>
      <c r="H131" s="425"/>
      <c r="I131" s="425"/>
      <c r="J131" s="425"/>
      <c r="K131" s="425"/>
      <c r="L131" s="425"/>
    </row>
    <row r="132" spans="2:12" ht="12">
      <c r="B132" s="422" t="s">
        <v>265</v>
      </c>
      <c r="C132" s="1"/>
      <c r="D132" s="15"/>
      <c r="E132" s="339"/>
      <c r="F132" s="339"/>
      <c r="G132" s="339"/>
      <c r="H132" s="339"/>
      <c r="I132" s="339"/>
      <c r="J132" s="339"/>
      <c r="K132" s="339"/>
      <c r="L132" s="339"/>
    </row>
    <row r="133" spans="2:12" ht="12">
      <c r="B133" s="352" t="s">
        <v>266</v>
      </c>
      <c r="C133" s="1"/>
      <c r="D133" s="1" t="s">
        <v>281</v>
      </c>
      <c r="E133" s="339"/>
      <c r="F133" s="339"/>
      <c r="G133" s="339"/>
      <c r="H133" s="339"/>
      <c r="I133" s="339"/>
      <c r="J133" s="339"/>
      <c r="K133" s="339"/>
      <c r="L133" s="339"/>
    </row>
    <row r="134" spans="3:12" ht="12">
      <c r="C134" s="1"/>
      <c r="D134" s="15"/>
      <c r="E134" s="339"/>
      <c r="F134" s="339"/>
      <c r="G134" s="339"/>
      <c r="H134" s="339"/>
      <c r="I134" s="339"/>
      <c r="J134" s="339"/>
      <c r="K134" s="339"/>
      <c r="L134" s="339"/>
    </row>
    <row r="135" spans="3:12" ht="12">
      <c r="C135" s="1"/>
      <c r="D135" s="15"/>
      <c r="E135" s="339"/>
      <c r="F135" s="339"/>
      <c r="G135" s="339"/>
      <c r="H135" s="339"/>
      <c r="I135" s="339"/>
      <c r="J135" s="339"/>
      <c r="K135" s="339"/>
      <c r="L135" s="339"/>
    </row>
    <row r="136" spans="3:12" ht="12">
      <c r="C136" s="1"/>
      <c r="D136" s="15"/>
      <c r="E136" s="339"/>
      <c r="F136" s="339"/>
      <c r="G136" s="339"/>
      <c r="H136" s="339"/>
      <c r="I136" s="339"/>
      <c r="J136" s="339"/>
      <c r="K136" s="339"/>
      <c r="L136" s="339"/>
    </row>
    <row r="137" spans="3:12" ht="12">
      <c r="C137" s="1"/>
      <c r="D137" s="15"/>
      <c r="E137" s="339"/>
      <c r="F137" s="339"/>
      <c r="G137" s="339"/>
      <c r="H137" s="339"/>
      <c r="I137" s="339"/>
      <c r="J137" s="339"/>
      <c r="K137" s="339"/>
      <c r="L137" s="339"/>
    </row>
    <row r="138" spans="3:12" ht="12">
      <c r="C138" s="1"/>
      <c r="D138" s="15"/>
      <c r="E138" s="339"/>
      <c r="F138" s="339"/>
      <c r="G138" s="339"/>
      <c r="H138" s="339"/>
      <c r="I138" s="339"/>
      <c r="J138" s="339"/>
      <c r="K138" s="339"/>
      <c r="L138" s="339"/>
    </row>
    <row r="139" spans="3:12" ht="12">
      <c r="C139" s="1"/>
      <c r="D139" s="15"/>
      <c r="E139" s="339"/>
      <c r="F139" s="339"/>
      <c r="G139" s="339"/>
      <c r="H139" s="339"/>
      <c r="I139" s="339"/>
      <c r="J139" s="339"/>
      <c r="K139" s="339"/>
      <c r="L139" s="339"/>
    </row>
    <row r="140" spans="3:12" ht="12">
      <c r="C140" s="1"/>
      <c r="D140" s="15"/>
      <c r="E140" s="339"/>
      <c r="F140" s="339"/>
      <c r="G140" s="339"/>
      <c r="H140" s="339"/>
      <c r="I140" s="339"/>
      <c r="J140" s="339"/>
      <c r="K140" s="339"/>
      <c r="L140" s="339"/>
    </row>
    <row r="141" spans="3:12" ht="12">
      <c r="C141" s="1"/>
      <c r="D141" s="15"/>
      <c r="E141" s="339"/>
      <c r="F141" s="339"/>
      <c r="G141" s="339"/>
      <c r="H141" s="339"/>
      <c r="I141" s="339"/>
      <c r="J141" s="339"/>
      <c r="K141" s="339"/>
      <c r="L141" s="339"/>
    </row>
    <row r="142" spans="3:12" ht="12">
      <c r="C142" s="1"/>
      <c r="D142" s="15"/>
      <c r="E142" s="339"/>
      <c r="F142" s="339"/>
      <c r="G142" s="339"/>
      <c r="H142" s="339"/>
      <c r="I142" s="339"/>
      <c r="J142" s="339"/>
      <c r="K142" s="339"/>
      <c r="L142" s="339"/>
    </row>
    <row r="143" spans="3:12" ht="12">
      <c r="C143" s="1"/>
      <c r="D143" s="15"/>
      <c r="E143" s="339"/>
      <c r="F143" s="339"/>
      <c r="G143" s="339"/>
      <c r="H143" s="339"/>
      <c r="I143" s="339"/>
      <c r="J143" s="339"/>
      <c r="K143" s="339"/>
      <c r="L143" s="339"/>
    </row>
    <row r="144" spans="3:12" ht="12">
      <c r="C144" s="1"/>
      <c r="D144" s="15"/>
      <c r="E144" s="339"/>
      <c r="F144" s="339"/>
      <c r="G144" s="339"/>
      <c r="H144" s="339"/>
      <c r="I144" s="339"/>
      <c r="J144" s="339"/>
      <c r="K144" s="339"/>
      <c r="L144" s="339"/>
    </row>
    <row r="145" spans="3:12" ht="12">
      <c r="C145" s="1"/>
      <c r="D145" s="15"/>
      <c r="E145" s="339"/>
      <c r="F145" s="339"/>
      <c r="G145" s="339"/>
      <c r="H145" s="339"/>
      <c r="I145" s="339"/>
      <c r="J145" s="339"/>
      <c r="K145" s="339"/>
      <c r="L145" s="339"/>
    </row>
    <row r="146" spans="3:12" ht="12">
      <c r="C146" s="1"/>
      <c r="D146" s="15"/>
      <c r="E146" s="339"/>
      <c r="F146" s="339"/>
      <c r="G146" s="339"/>
      <c r="H146" s="339"/>
      <c r="I146" s="339"/>
      <c r="J146" s="339"/>
      <c r="K146" s="339"/>
      <c r="L146" s="339"/>
    </row>
    <row r="147" spans="3:12" ht="12">
      <c r="C147" s="1"/>
      <c r="D147" s="15"/>
      <c r="E147" s="339"/>
      <c r="F147" s="339"/>
      <c r="G147" s="339"/>
      <c r="H147" s="339"/>
      <c r="I147" s="339"/>
      <c r="J147" s="339"/>
      <c r="K147" s="339"/>
      <c r="L147" s="339"/>
    </row>
    <row r="148" spans="3:12" ht="12">
      <c r="C148" s="1"/>
      <c r="D148" s="15"/>
      <c r="E148" s="339"/>
      <c r="F148" s="339"/>
      <c r="G148" s="339"/>
      <c r="H148" s="339"/>
      <c r="I148" s="339"/>
      <c r="J148" s="339"/>
      <c r="K148" s="339"/>
      <c r="L148" s="339"/>
    </row>
    <row r="149" spans="3:12" ht="12">
      <c r="C149" s="1"/>
      <c r="D149" s="15"/>
      <c r="E149" s="339"/>
      <c r="F149" s="339"/>
      <c r="G149" s="339"/>
      <c r="H149" s="339"/>
      <c r="I149" s="339"/>
      <c r="J149" s="339"/>
      <c r="K149" s="339"/>
      <c r="L149" s="339"/>
    </row>
    <row r="150" spans="3:12" ht="12">
      <c r="C150" s="1"/>
      <c r="D150" s="15"/>
      <c r="E150" s="339"/>
      <c r="F150" s="339"/>
      <c r="G150" s="339"/>
      <c r="H150" s="339"/>
      <c r="I150" s="339"/>
      <c r="J150" s="339"/>
      <c r="K150" s="339"/>
      <c r="L150" s="339"/>
    </row>
    <row r="151" spans="3:12" ht="12">
      <c r="C151" s="1"/>
      <c r="D151" s="15"/>
      <c r="E151" s="339"/>
      <c r="F151" s="339"/>
      <c r="G151" s="339"/>
      <c r="H151" s="339"/>
      <c r="I151" s="339"/>
      <c r="J151" s="339"/>
      <c r="K151" s="339"/>
      <c r="L151" s="339"/>
    </row>
    <row r="152" spans="3:12" ht="12">
      <c r="C152" s="1"/>
      <c r="D152" s="15"/>
      <c r="E152" s="339"/>
      <c r="F152" s="339"/>
      <c r="G152" s="339"/>
      <c r="H152" s="339"/>
      <c r="I152" s="339"/>
      <c r="J152" s="339"/>
      <c r="K152" s="339"/>
      <c r="L152" s="339"/>
    </row>
    <row r="153" spans="3:12" ht="12">
      <c r="C153" s="1"/>
      <c r="D153" s="15"/>
      <c r="E153" s="339"/>
      <c r="F153" s="339"/>
      <c r="G153" s="339"/>
      <c r="H153" s="339"/>
      <c r="I153" s="339"/>
      <c r="J153" s="339"/>
      <c r="K153" s="339"/>
      <c r="L153" s="339"/>
    </row>
    <row r="154" spans="3:12" ht="12">
      <c r="C154" s="1"/>
      <c r="D154" s="15"/>
      <c r="E154" s="339"/>
      <c r="F154" s="339"/>
      <c r="G154" s="339"/>
      <c r="H154" s="339"/>
      <c r="I154" s="339"/>
      <c r="J154" s="339"/>
      <c r="K154" s="339"/>
      <c r="L154" s="339"/>
    </row>
    <row r="155" spans="3:12" ht="12">
      <c r="C155" s="1"/>
      <c r="D155" s="15"/>
      <c r="E155" s="339"/>
      <c r="F155" s="339"/>
      <c r="G155" s="339"/>
      <c r="H155" s="339"/>
      <c r="I155" s="339"/>
      <c r="J155" s="339"/>
      <c r="K155" s="339"/>
      <c r="L155" s="339"/>
    </row>
    <row r="156" spans="3:12" ht="12">
      <c r="C156" s="1"/>
      <c r="D156" s="15"/>
      <c r="E156" s="339"/>
      <c r="F156" s="339"/>
      <c r="G156" s="339"/>
      <c r="H156" s="339"/>
      <c r="I156" s="339"/>
      <c r="J156" s="339"/>
      <c r="K156" s="339"/>
      <c r="L156" s="339"/>
    </row>
    <row r="157" spans="3:12" ht="12">
      <c r="C157" s="1"/>
      <c r="D157" s="15"/>
      <c r="E157" s="339"/>
      <c r="F157" s="339"/>
      <c r="G157" s="339"/>
      <c r="H157" s="339"/>
      <c r="I157" s="339"/>
      <c r="J157" s="339"/>
      <c r="K157" s="339"/>
      <c r="L157" s="339"/>
    </row>
    <row r="158" spans="3:12" ht="12">
      <c r="C158" s="1"/>
      <c r="D158" s="15"/>
      <c r="E158" s="339"/>
      <c r="F158" s="339"/>
      <c r="G158" s="339"/>
      <c r="H158" s="339"/>
      <c r="I158" s="339"/>
      <c r="J158" s="339"/>
      <c r="K158" s="339"/>
      <c r="L158" s="339"/>
    </row>
    <row r="159" spans="3:12" ht="12">
      <c r="C159" s="1"/>
      <c r="D159" s="15"/>
      <c r="E159" s="339"/>
      <c r="F159" s="339"/>
      <c r="G159" s="339"/>
      <c r="H159" s="339"/>
      <c r="I159" s="339"/>
      <c r="J159" s="339"/>
      <c r="K159" s="339"/>
      <c r="L159" s="339"/>
    </row>
    <row r="160" spans="3:12" ht="12">
      <c r="C160" s="1"/>
      <c r="D160" s="15"/>
      <c r="E160" s="339"/>
      <c r="F160" s="339"/>
      <c r="G160" s="339"/>
      <c r="H160" s="339"/>
      <c r="I160" s="339"/>
      <c r="J160" s="339"/>
      <c r="K160" s="339"/>
      <c r="L160" s="339"/>
    </row>
    <row r="161" spans="3:12" ht="12">
      <c r="C161" s="1"/>
      <c r="D161" s="15"/>
      <c r="E161" s="339"/>
      <c r="F161" s="339"/>
      <c r="G161" s="339"/>
      <c r="H161" s="339"/>
      <c r="I161" s="339"/>
      <c r="J161" s="339"/>
      <c r="K161" s="339"/>
      <c r="L161" s="339"/>
    </row>
    <row r="162" spans="3:12" ht="12">
      <c r="C162" s="1"/>
      <c r="D162" s="15"/>
      <c r="E162" s="339"/>
      <c r="F162" s="339"/>
      <c r="G162" s="339"/>
      <c r="H162" s="339"/>
      <c r="I162" s="339"/>
      <c r="J162" s="339"/>
      <c r="K162" s="339"/>
      <c r="L162" s="339"/>
    </row>
    <row r="163" spans="3:12" ht="12">
      <c r="C163" s="1"/>
      <c r="D163" s="15"/>
      <c r="E163" s="339"/>
      <c r="F163" s="339"/>
      <c r="G163" s="339"/>
      <c r="H163" s="339"/>
      <c r="I163" s="339"/>
      <c r="J163" s="339"/>
      <c r="K163" s="339"/>
      <c r="L163" s="339"/>
    </row>
    <row r="164" spans="3:12" ht="12">
      <c r="C164" s="1"/>
      <c r="D164" s="15"/>
      <c r="E164" s="339"/>
      <c r="F164" s="339"/>
      <c r="G164" s="339"/>
      <c r="H164" s="339"/>
      <c r="I164" s="339"/>
      <c r="J164" s="339"/>
      <c r="K164" s="339"/>
      <c r="L164" s="339"/>
    </row>
    <row r="165" spans="3:12" ht="12">
      <c r="C165" s="1"/>
      <c r="D165" s="15"/>
      <c r="E165" s="339"/>
      <c r="F165" s="339"/>
      <c r="G165" s="339"/>
      <c r="H165" s="339"/>
      <c r="I165" s="339"/>
      <c r="J165" s="339"/>
      <c r="K165" s="339"/>
      <c r="L165" s="339"/>
    </row>
    <row r="166" spans="3:12" ht="12">
      <c r="C166" s="1"/>
      <c r="D166" s="15"/>
      <c r="E166" s="339"/>
      <c r="F166" s="339"/>
      <c r="G166" s="339"/>
      <c r="H166" s="339"/>
      <c r="I166" s="339"/>
      <c r="J166" s="339"/>
      <c r="K166" s="339"/>
      <c r="L166" s="339"/>
    </row>
    <row r="167" spans="3:12" ht="12">
      <c r="C167" s="1"/>
      <c r="D167" s="15"/>
      <c r="E167" s="339"/>
      <c r="F167" s="339"/>
      <c r="G167" s="339"/>
      <c r="H167" s="339"/>
      <c r="I167" s="339"/>
      <c r="J167" s="339"/>
      <c r="K167" s="339"/>
      <c r="L167" s="339"/>
    </row>
    <row r="168" spans="3:12" ht="12">
      <c r="C168" s="1"/>
      <c r="D168" s="15"/>
      <c r="E168" s="339"/>
      <c r="F168" s="339"/>
      <c r="G168" s="339"/>
      <c r="H168" s="339"/>
      <c r="I168" s="339"/>
      <c r="J168" s="339"/>
      <c r="K168" s="339"/>
      <c r="L168" s="339"/>
    </row>
    <row r="169" spans="3:12" ht="12">
      <c r="C169" s="1"/>
      <c r="D169" s="15"/>
      <c r="E169" s="339"/>
      <c r="F169" s="339"/>
      <c r="G169" s="339"/>
      <c r="H169" s="339"/>
      <c r="I169" s="339"/>
      <c r="J169" s="339"/>
      <c r="K169" s="339"/>
      <c r="L169" s="339"/>
    </row>
    <row r="170" spans="3:12" ht="12">
      <c r="C170" s="1"/>
      <c r="D170" s="15"/>
      <c r="E170" s="339"/>
      <c r="F170" s="339"/>
      <c r="G170" s="339"/>
      <c r="H170" s="339"/>
      <c r="I170" s="339"/>
      <c r="J170" s="339"/>
      <c r="K170" s="339"/>
      <c r="L170" s="339"/>
    </row>
    <row r="171" spans="3:12" ht="12">
      <c r="C171" s="1"/>
      <c r="D171" s="15"/>
      <c r="E171" s="339"/>
      <c r="F171" s="339"/>
      <c r="G171" s="339"/>
      <c r="H171" s="339"/>
      <c r="I171" s="339"/>
      <c r="J171" s="339"/>
      <c r="K171" s="339"/>
      <c r="L171" s="339"/>
    </row>
    <row r="172" spans="3:12" ht="12">
      <c r="C172" s="1"/>
      <c r="D172" s="15"/>
      <c r="E172" s="339"/>
      <c r="F172" s="339"/>
      <c r="G172" s="339"/>
      <c r="H172" s="339"/>
      <c r="I172" s="339"/>
      <c r="J172" s="339"/>
      <c r="K172" s="339"/>
      <c r="L172" s="339"/>
    </row>
    <row r="173" spans="3:12" ht="12">
      <c r="C173" s="1"/>
      <c r="D173" s="15"/>
      <c r="E173" s="339"/>
      <c r="F173" s="339"/>
      <c r="G173" s="339"/>
      <c r="H173" s="339"/>
      <c r="I173" s="339"/>
      <c r="J173" s="339"/>
      <c r="K173" s="339"/>
      <c r="L173" s="339"/>
    </row>
    <row r="174" spans="3:12" ht="12">
      <c r="C174" s="1"/>
      <c r="D174" s="15"/>
      <c r="E174" s="339"/>
      <c r="F174" s="339"/>
      <c r="G174" s="339"/>
      <c r="H174" s="339"/>
      <c r="I174" s="339"/>
      <c r="J174" s="339"/>
      <c r="K174" s="339"/>
      <c r="L174" s="339"/>
    </row>
    <row r="175" spans="3:12" ht="12">
      <c r="C175" s="1"/>
      <c r="D175" s="15"/>
      <c r="E175" s="339"/>
      <c r="F175" s="339"/>
      <c r="G175" s="339"/>
      <c r="H175" s="339"/>
      <c r="I175" s="339"/>
      <c r="J175" s="339"/>
      <c r="K175" s="339"/>
      <c r="L175" s="339"/>
    </row>
    <row r="176" spans="3:12" ht="12">
      <c r="C176" s="1"/>
      <c r="D176" s="15"/>
      <c r="E176" s="339"/>
      <c r="F176" s="339"/>
      <c r="G176" s="339"/>
      <c r="H176" s="339"/>
      <c r="I176" s="339"/>
      <c r="J176" s="339"/>
      <c r="K176" s="339"/>
      <c r="L176" s="339"/>
    </row>
    <row r="177" spans="3:12" ht="12">
      <c r="C177" s="1"/>
      <c r="D177" s="15"/>
      <c r="E177" s="339"/>
      <c r="F177" s="339"/>
      <c r="G177" s="339"/>
      <c r="H177" s="339"/>
      <c r="I177" s="339"/>
      <c r="J177" s="339"/>
      <c r="K177" s="339"/>
      <c r="L177" s="339"/>
    </row>
    <row r="178" spans="3:12" ht="12">
      <c r="C178" s="1"/>
      <c r="D178" s="15"/>
      <c r="E178" s="339"/>
      <c r="F178" s="339"/>
      <c r="G178" s="339"/>
      <c r="H178" s="339"/>
      <c r="I178" s="339"/>
      <c r="J178" s="339"/>
      <c r="K178" s="339"/>
      <c r="L178" s="339"/>
    </row>
    <row r="179" spans="3:12" ht="12">
      <c r="C179" s="1"/>
      <c r="D179" s="15"/>
      <c r="E179" s="339"/>
      <c r="F179" s="339"/>
      <c r="G179" s="339"/>
      <c r="H179" s="339"/>
      <c r="I179" s="339"/>
      <c r="J179" s="339"/>
      <c r="K179" s="339"/>
      <c r="L179" s="339"/>
    </row>
    <row r="180" spans="3:12" ht="12">
      <c r="C180" s="1"/>
      <c r="D180" s="15"/>
      <c r="E180" s="339"/>
      <c r="F180" s="339"/>
      <c r="G180" s="339"/>
      <c r="H180" s="339"/>
      <c r="I180" s="339"/>
      <c r="J180" s="339"/>
      <c r="K180" s="339"/>
      <c r="L180" s="339"/>
    </row>
    <row r="181" spans="3:12" ht="12">
      <c r="C181" s="1"/>
      <c r="D181" s="15"/>
      <c r="E181" s="339"/>
      <c r="F181" s="339"/>
      <c r="G181" s="339"/>
      <c r="H181" s="339"/>
      <c r="I181" s="339"/>
      <c r="J181" s="339"/>
      <c r="K181" s="339"/>
      <c r="L181" s="339"/>
    </row>
    <row r="182" spans="3:12" ht="12">
      <c r="C182" s="1"/>
      <c r="D182" s="15"/>
      <c r="E182" s="339"/>
      <c r="F182" s="339"/>
      <c r="G182" s="339"/>
      <c r="H182" s="339"/>
      <c r="I182" s="339"/>
      <c r="J182" s="339"/>
      <c r="K182" s="339"/>
      <c r="L182" s="339"/>
    </row>
    <row r="183" spans="3:12" ht="12">
      <c r="C183" s="1"/>
      <c r="D183" s="15"/>
      <c r="E183" s="339"/>
      <c r="F183" s="339"/>
      <c r="G183" s="339"/>
      <c r="H183" s="339"/>
      <c r="I183" s="339"/>
      <c r="J183" s="339"/>
      <c r="K183" s="339"/>
      <c r="L183" s="339"/>
    </row>
    <row r="184" spans="3:12" ht="12">
      <c r="C184" s="1"/>
      <c r="D184" s="15"/>
      <c r="E184" s="339"/>
      <c r="F184" s="339"/>
      <c r="G184" s="339"/>
      <c r="H184" s="339"/>
      <c r="I184" s="339"/>
      <c r="J184" s="339"/>
      <c r="K184" s="339"/>
      <c r="L184" s="339"/>
    </row>
    <row r="185" spans="3:12" ht="12">
      <c r="C185" s="1"/>
      <c r="D185" s="15"/>
      <c r="E185" s="339"/>
      <c r="F185" s="339"/>
      <c r="G185" s="339"/>
      <c r="H185" s="339"/>
      <c r="I185" s="339"/>
      <c r="J185" s="339"/>
      <c r="K185" s="339"/>
      <c r="L185" s="339"/>
    </row>
    <row r="186" spans="3:12" ht="12">
      <c r="C186" s="1"/>
      <c r="D186" s="15"/>
      <c r="E186" s="339"/>
      <c r="F186" s="339"/>
      <c r="G186" s="339"/>
      <c r="H186" s="339"/>
      <c r="I186" s="339"/>
      <c r="J186" s="339"/>
      <c r="K186" s="339"/>
      <c r="L186" s="339"/>
    </row>
    <row r="187" spans="3:12" ht="12">
      <c r="C187" s="1"/>
      <c r="D187" s="15"/>
      <c r="E187" s="339"/>
      <c r="F187" s="339"/>
      <c r="G187" s="339"/>
      <c r="H187" s="339"/>
      <c r="I187" s="339"/>
      <c r="J187" s="339"/>
      <c r="K187" s="339"/>
      <c r="L187" s="339"/>
    </row>
    <row r="188" spans="3:12" ht="12">
      <c r="C188" s="1"/>
      <c r="D188" s="15"/>
      <c r="E188" s="339"/>
      <c r="F188" s="339"/>
      <c r="G188" s="339"/>
      <c r="H188" s="339"/>
      <c r="I188" s="339"/>
      <c r="J188" s="339"/>
      <c r="K188" s="339"/>
      <c r="L188" s="339"/>
    </row>
    <row r="189" spans="3:12" ht="12">
      <c r="C189" s="1"/>
      <c r="D189" s="15"/>
      <c r="E189" s="339"/>
      <c r="F189" s="339"/>
      <c r="G189" s="339"/>
      <c r="H189" s="339"/>
      <c r="I189" s="339"/>
      <c r="J189" s="339"/>
      <c r="K189" s="339"/>
      <c r="L189" s="339"/>
    </row>
    <row r="190" spans="3:12" ht="12">
      <c r="C190" s="1"/>
      <c r="D190" s="15"/>
      <c r="E190" s="339"/>
      <c r="F190" s="339"/>
      <c r="G190" s="339"/>
      <c r="H190" s="339"/>
      <c r="I190" s="339"/>
      <c r="J190" s="339"/>
      <c r="K190" s="339"/>
      <c r="L190" s="339"/>
    </row>
    <row r="191" spans="3:12" ht="12">
      <c r="C191" s="1"/>
      <c r="D191" s="15"/>
      <c r="E191" s="339"/>
      <c r="F191" s="339"/>
      <c r="G191" s="339"/>
      <c r="H191" s="339"/>
      <c r="I191" s="339"/>
      <c r="J191" s="339"/>
      <c r="K191" s="339"/>
      <c r="L191" s="339"/>
    </row>
    <row r="192" spans="3:12" ht="12">
      <c r="C192" s="1"/>
      <c r="D192" s="15"/>
      <c r="E192" s="339"/>
      <c r="F192" s="339"/>
      <c r="G192" s="339"/>
      <c r="H192" s="339"/>
      <c r="I192" s="339"/>
      <c r="J192" s="339"/>
      <c r="K192" s="339"/>
      <c r="L192" s="339"/>
    </row>
    <row r="193" spans="3:12" ht="12">
      <c r="C193" s="1"/>
      <c r="D193" s="15"/>
      <c r="E193" s="339"/>
      <c r="F193" s="339"/>
      <c r="G193" s="339"/>
      <c r="H193" s="339"/>
      <c r="I193" s="339"/>
      <c r="J193" s="339"/>
      <c r="K193" s="339"/>
      <c r="L193" s="339"/>
    </row>
    <row r="194" spans="3:12" ht="12">
      <c r="C194" s="1"/>
      <c r="D194" s="15"/>
      <c r="E194" s="339"/>
      <c r="F194" s="339"/>
      <c r="G194" s="339"/>
      <c r="H194" s="339"/>
      <c r="I194" s="339"/>
      <c r="J194" s="339"/>
      <c r="K194" s="339"/>
      <c r="L194" s="339"/>
    </row>
    <row r="195" spans="3:12" ht="12">
      <c r="C195" s="1"/>
      <c r="D195" s="15"/>
      <c r="E195" s="339"/>
      <c r="F195" s="339"/>
      <c r="G195" s="339"/>
      <c r="H195" s="339"/>
      <c r="I195" s="339"/>
      <c r="J195" s="339"/>
      <c r="K195" s="339"/>
      <c r="L195" s="339"/>
    </row>
    <row r="196" spans="3:12" ht="12">
      <c r="C196" s="1"/>
      <c r="D196" s="15"/>
      <c r="E196" s="339"/>
      <c r="F196" s="339"/>
      <c r="G196" s="339"/>
      <c r="H196" s="339"/>
      <c r="I196" s="339"/>
      <c r="J196" s="339"/>
      <c r="K196" s="339"/>
      <c r="L196" s="339"/>
    </row>
    <row r="197" spans="3:12" ht="12">
      <c r="C197" s="1"/>
      <c r="D197" s="15"/>
      <c r="E197" s="339"/>
      <c r="F197" s="339"/>
      <c r="G197" s="339"/>
      <c r="H197" s="339"/>
      <c r="I197" s="339"/>
      <c r="J197" s="339"/>
      <c r="K197" s="339"/>
      <c r="L197" s="339"/>
    </row>
    <row r="198" spans="3:12" ht="12">
      <c r="C198" s="1"/>
      <c r="D198" s="15"/>
      <c r="E198" s="339"/>
      <c r="F198" s="339"/>
      <c r="G198" s="339"/>
      <c r="H198" s="339"/>
      <c r="I198" s="339"/>
      <c r="J198" s="339"/>
      <c r="K198" s="339"/>
      <c r="L198" s="339"/>
    </row>
    <row r="199" spans="3:12" ht="12">
      <c r="C199" s="1"/>
      <c r="D199" s="15"/>
      <c r="E199" s="339"/>
      <c r="F199" s="339"/>
      <c r="G199" s="339"/>
      <c r="H199" s="339"/>
      <c r="I199" s="339"/>
      <c r="J199" s="339"/>
      <c r="K199" s="339"/>
      <c r="L199" s="339"/>
    </row>
    <row r="200" spans="3:12" ht="12">
      <c r="C200" s="1"/>
      <c r="D200" s="15"/>
      <c r="E200" s="339"/>
      <c r="F200" s="339"/>
      <c r="G200" s="339"/>
      <c r="H200" s="339"/>
      <c r="I200" s="339"/>
      <c r="J200" s="339"/>
      <c r="K200" s="339"/>
      <c r="L200" s="339"/>
    </row>
    <row r="201" spans="3:12" ht="12">
      <c r="C201" s="1"/>
      <c r="D201" s="15"/>
      <c r="E201" s="339"/>
      <c r="F201" s="339"/>
      <c r="G201" s="339"/>
      <c r="H201" s="339"/>
      <c r="I201" s="339"/>
      <c r="J201" s="339"/>
      <c r="K201" s="339"/>
      <c r="L201" s="339"/>
    </row>
    <row r="202" spans="3:12" ht="12">
      <c r="C202" s="1"/>
      <c r="D202" s="15"/>
      <c r="E202" s="339"/>
      <c r="F202" s="339"/>
      <c r="G202" s="339"/>
      <c r="H202" s="339"/>
      <c r="I202" s="339"/>
      <c r="J202" s="339"/>
      <c r="K202" s="339"/>
      <c r="L202" s="339"/>
    </row>
    <row r="203" spans="3:12" ht="12">
      <c r="C203" s="1"/>
      <c r="D203" s="15"/>
      <c r="E203" s="339"/>
      <c r="F203" s="339"/>
      <c r="G203" s="339"/>
      <c r="H203" s="339"/>
      <c r="I203" s="339"/>
      <c r="J203" s="339"/>
      <c r="K203" s="339"/>
      <c r="L203" s="339"/>
    </row>
    <row r="204" spans="3:12" ht="12">
      <c r="C204" s="1"/>
      <c r="D204" s="15"/>
      <c r="E204" s="339"/>
      <c r="F204" s="339"/>
      <c r="G204" s="339"/>
      <c r="H204" s="339"/>
      <c r="I204" s="339"/>
      <c r="J204" s="339"/>
      <c r="K204" s="339"/>
      <c r="L204" s="339"/>
    </row>
    <row r="205" spans="3:12" ht="12">
      <c r="C205" s="1"/>
      <c r="D205" s="15"/>
      <c r="E205" s="339"/>
      <c r="F205" s="339"/>
      <c r="G205" s="339"/>
      <c r="H205" s="339"/>
      <c r="I205" s="339"/>
      <c r="J205" s="339"/>
      <c r="K205" s="339"/>
      <c r="L205" s="339"/>
    </row>
    <row r="206" spans="3:12" ht="12">
      <c r="C206" s="1"/>
      <c r="D206" s="15"/>
      <c r="E206" s="339"/>
      <c r="F206" s="339"/>
      <c r="G206" s="339"/>
      <c r="H206" s="339"/>
      <c r="I206" s="339"/>
      <c r="J206" s="339"/>
      <c r="K206" s="339"/>
      <c r="L206" s="339"/>
    </row>
    <row r="207" spans="3:12" ht="12">
      <c r="C207" s="1"/>
      <c r="D207" s="15"/>
      <c r="E207" s="339"/>
      <c r="F207" s="339"/>
      <c r="G207" s="339"/>
      <c r="H207" s="339"/>
      <c r="I207" s="339"/>
      <c r="J207" s="339"/>
      <c r="K207" s="339"/>
      <c r="L207" s="339"/>
    </row>
    <row r="208" spans="3:12" ht="12">
      <c r="C208" s="1"/>
      <c r="D208" s="15"/>
      <c r="E208" s="339"/>
      <c r="F208" s="339"/>
      <c r="G208" s="339"/>
      <c r="H208" s="339"/>
      <c r="I208" s="339"/>
      <c r="J208" s="339"/>
      <c r="K208" s="339"/>
      <c r="L208" s="339"/>
    </row>
    <row r="209" spans="3:12" ht="12">
      <c r="C209" s="1"/>
      <c r="D209" s="15"/>
      <c r="E209" s="339"/>
      <c r="F209" s="339"/>
      <c r="G209" s="339"/>
      <c r="H209" s="339"/>
      <c r="I209" s="339"/>
      <c r="J209" s="339"/>
      <c r="K209" s="339"/>
      <c r="L209" s="339"/>
    </row>
    <row r="210" spans="3:12" ht="12">
      <c r="C210" s="1"/>
      <c r="D210" s="15"/>
      <c r="E210" s="339"/>
      <c r="F210" s="339"/>
      <c r="G210" s="339"/>
      <c r="H210" s="339"/>
      <c r="I210" s="339"/>
      <c r="J210" s="339"/>
      <c r="K210" s="339"/>
      <c r="L210" s="339"/>
    </row>
    <row r="211" spans="3:12" ht="12">
      <c r="C211" s="1"/>
      <c r="D211" s="15"/>
      <c r="E211" s="339"/>
      <c r="F211" s="339"/>
      <c r="G211" s="339"/>
      <c r="H211" s="339"/>
      <c r="I211" s="339"/>
      <c r="J211" s="339"/>
      <c r="K211" s="339"/>
      <c r="L211" s="339"/>
    </row>
    <row r="212" spans="3:12" ht="12">
      <c r="C212" s="1"/>
      <c r="D212" s="15"/>
      <c r="E212" s="339"/>
      <c r="F212" s="339"/>
      <c r="G212" s="339"/>
      <c r="H212" s="339"/>
      <c r="I212" s="339"/>
      <c r="J212" s="339"/>
      <c r="K212" s="339"/>
      <c r="L212" s="339"/>
    </row>
    <row r="213" spans="3:12" ht="12">
      <c r="C213" s="1"/>
      <c r="D213" s="15"/>
      <c r="E213" s="339"/>
      <c r="F213" s="339"/>
      <c r="G213" s="339"/>
      <c r="H213" s="339"/>
      <c r="I213" s="339"/>
      <c r="J213" s="339"/>
      <c r="K213" s="339"/>
      <c r="L213" s="339"/>
    </row>
    <row r="214" spans="3:12" ht="12">
      <c r="C214" s="1"/>
      <c r="D214" s="15"/>
      <c r="E214" s="339"/>
      <c r="F214" s="339"/>
      <c r="G214" s="339"/>
      <c r="H214" s="339"/>
      <c r="I214" s="339"/>
      <c r="J214" s="339"/>
      <c r="K214" s="339"/>
      <c r="L214" s="339"/>
    </row>
    <row r="215" spans="3:12" ht="12">
      <c r="C215" s="1"/>
      <c r="D215" s="15"/>
      <c r="E215" s="339"/>
      <c r="F215" s="339"/>
      <c r="G215" s="339"/>
      <c r="H215" s="339"/>
      <c r="I215" s="339"/>
      <c r="J215" s="339"/>
      <c r="K215" s="339"/>
      <c r="L215" s="339"/>
    </row>
    <row r="216" spans="3:12" ht="12">
      <c r="C216" s="1"/>
      <c r="D216" s="15"/>
      <c r="E216" s="339"/>
      <c r="F216" s="339"/>
      <c r="G216" s="339"/>
      <c r="H216" s="339"/>
      <c r="I216" s="339"/>
      <c r="J216" s="339"/>
      <c r="K216" s="339"/>
      <c r="L216" s="339"/>
    </row>
    <row r="217" spans="3:12" ht="12">
      <c r="C217" s="1"/>
      <c r="D217" s="15"/>
      <c r="E217" s="339"/>
      <c r="F217" s="339"/>
      <c r="G217" s="339"/>
      <c r="H217" s="339"/>
      <c r="I217" s="339"/>
      <c r="J217" s="339"/>
      <c r="K217" s="339"/>
      <c r="L217" s="339"/>
    </row>
    <row r="218" spans="3:12" ht="12">
      <c r="C218" s="1"/>
      <c r="D218" s="15"/>
      <c r="E218" s="339"/>
      <c r="F218" s="339"/>
      <c r="G218" s="339"/>
      <c r="H218" s="339"/>
      <c r="I218" s="339"/>
      <c r="J218" s="339"/>
      <c r="K218" s="339"/>
      <c r="L218" s="339"/>
    </row>
    <row r="219" spans="3:12" ht="12">
      <c r="C219" s="1"/>
      <c r="D219" s="15"/>
      <c r="E219" s="339"/>
      <c r="F219" s="339"/>
      <c r="G219" s="339"/>
      <c r="H219" s="339"/>
      <c r="I219" s="339"/>
      <c r="J219" s="339"/>
      <c r="K219" s="339"/>
      <c r="L219" s="339"/>
    </row>
    <row r="220" spans="3:12" ht="12">
      <c r="C220" s="1"/>
      <c r="D220" s="15"/>
      <c r="E220" s="339"/>
      <c r="F220" s="339"/>
      <c r="G220" s="339"/>
      <c r="H220" s="339"/>
      <c r="I220" s="339"/>
      <c r="J220" s="339"/>
      <c r="K220" s="339"/>
      <c r="L220" s="339"/>
    </row>
    <row r="221" spans="3:12" ht="12">
      <c r="C221" s="1"/>
      <c r="D221" s="15"/>
      <c r="E221" s="339"/>
      <c r="F221" s="339"/>
      <c r="G221" s="339"/>
      <c r="H221" s="339"/>
      <c r="I221" s="339"/>
      <c r="J221" s="339"/>
      <c r="K221" s="339"/>
      <c r="L221" s="339"/>
    </row>
    <row r="222" spans="3:12" ht="12">
      <c r="C222" s="1"/>
      <c r="D222" s="15"/>
      <c r="E222" s="339"/>
      <c r="F222" s="339"/>
      <c r="G222" s="339"/>
      <c r="H222" s="339"/>
      <c r="I222" s="339"/>
      <c r="J222" s="339"/>
      <c r="K222" s="339"/>
      <c r="L222" s="339"/>
    </row>
    <row r="223" spans="3:12" ht="12">
      <c r="C223" s="1"/>
      <c r="D223" s="15"/>
      <c r="E223" s="339"/>
      <c r="F223" s="339"/>
      <c r="G223" s="339"/>
      <c r="H223" s="339"/>
      <c r="I223" s="339"/>
      <c r="J223" s="339"/>
      <c r="K223" s="339"/>
      <c r="L223" s="339"/>
    </row>
    <row r="224" spans="3:12" ht="12">
      <c r="C224" s="1"/>
      <c r="D224" s="15"/>
      <c r="E224" s="339"/>
      <c r="F224" s="339"/>
      <c r="G224" s="339"/>
      <c r="H224" s="339"/>
      <c r="I224" s="339"/>
      <c r="J224" s="339"/>
      <c r="K224" s="339"/>
      <c r="L224" s="339"/>
    </row>
    <row r="225" spans="3:12" ht="12">
      <c r="C225" s="1"/>
      <c r="D225" s="15"/>
      <c r="E225" s="339"/>
      <c r="F225" s="339"/>
      <c r="G225" s="339"/>
      <c r="H225" s="339"/>
      <c r="I225" s="339"/>
      <c r="J225" s="339"/>
      <c r="K225" s="339"/>
      <c r="L225" s="339"/>
    </row>
    <row r="226" spans="3:12" ht="12">
      <c r="C226" s="1"/>
      <c r="D226" s="15"/>
      <c r="E226" s="339"/>
      <c r="F226" s="339"/>
      <c r="G226" s="339"/>
      <c r="H226" s="339"/>
      <c r="I226" s="339"/>
      <c r="J226" s="339"/>
      <c r="K226" s="339"/>
      <c r="L226" s="339"/>
    </row>
    <row r="227" spans="3:12" ht="12">
      <c r="C227" s="1"/>
      <c r="D227" s="15"/>
      <c r="E227" s="339"/>
      <c r="F227" s="339"/>
      <c r="G227" s="339"/>
      <c r="H227" s="339"/>
      <c r="I227" s="339"/>
      <c r="J227" s="339"/>
      <c r="K227" s="339"/>
      <c r="L227" s="339"/>
    </row>
    <row r="228" spans="3:12" ht="12">
      <c r="C228" s="1"/>
      <c r="D228" s="15"/>
      <c r="E228" s="339"/>
      <c r="F228" s="339"/>
      <c r="G228" s="339"/>
      <c r="H228" s="339"/>
      <c r="I228" s="339"/>
      <c r="J228" s="339"/>
      <c r="K228" s="339"/>
      <c r="L228" s="339"/>
    </row>
    <row r="229" spans="3:12" ht="12">
      <c r="C229" s="1"/>
      <c r="D229" s="15"/>
      <c r="E229" s="339"/>
      <c r="F229" s="339"/>
      <c r="G229" s="339"/>
      <c r="H229" s="339"/>
      <c r="I229" s="339"/>
      <c r="J229" s="339"/>
      <c r="K229" s="339"/>
      <c r="L229" s="339"/>
    </row>
    <row r="230" spans="3:12" ht="12">
      <c r="C230" s="1"/>
      <c r="D230" s="15"/>
      <c r="E230" s="339"/>
      <c r="F230" s="339"/>
      <c r="G230" s="339"/>
      <c r="H230" s="339"/>
      <c r="I230" s="339"/>
      <c r="J230" s="339"/>
      <c r="K230" s="339"/>
      <c r="L230" s="339"/>
    </row>
    <row r="231" spans="3:12" ht="12">
      <c r="C231" s="1"/>
      <c r="D231" s="15"/>
      <c r="E231" s="339"/>
      <c r="F231" s="339"/>
      <c r="G231" s="339"/>
      <c r="H231" s="339"/>
      <c r="I231" s="339"/>
      <c r="J231" s="339"/>
      <c r="K231" s="339"/>
      <c r="L231" s="339"/>
    </row>
    <row r="232" spans="3:12" ht="12">
      <c r="C232" s="1"/>
      <c r="D232" s="15"/>
      <c r="E232" s="339"/>
      <c r="F232" s="339"/>
      <c r="G232" s="339"/>
      <c r="H232" s="339"/>
      <c r="I232" s="339"/>
      <c r="J232" s="339"/>
      <c r="K232" s="339"/>
      <c r="L232" s="339"/>
    </row>
    <row r="233" spans="3:12" ht="12">
      <c r="C233" s="1"/>
      <c r="D233" s="15"/>
      <c r="E233" s="339"/>
      <c r="F233" s="339"/>
      <c r="G233" s="339"/>
      <c r="H233" s="339"/>
      <c r="I233" s="339"/>
      <c r="J233" s="339"/>
      <c r="K233" s="339"/>
      <c r="L233" s="339"/>
    </row>
    <row r="234" spans="3:12" ht="12">
      <c r="C234" s="1"/>
      <c r="D234" s="15"/>
      <c r="E234" s="339"/>
      <c r="F234" s="339"/>
      <c r="G234" s="339"/>
      <c r="H234" s="339"/>
      <c r="I234" s="339"/>
      <c r="J234" s="339"/>
      <c r="K234" s="339"/>
      <c r="L234" s="339"/>
    </row>
    <row r="235" spans="3:12" ht="12">
      <c r="C235" s="1"/>
      <c r="D235" s="15"/>
      <c r="E235" s="339"/>
      <c r="F235" s="339"/>
      <c r="G235" s="339"/>
      <c r="H235" s="339"/>
      <c r="I235" s="339"/>
      <c r="J235" s="339"/>
      <c r="K235" s="339"/>
      <c r="L235" s="339"/>
    </row>
    <row r="236" spans="3:12" ht="12">
      <c r="C236" s="1"/>
      <c r="D236" s="15"/>
      <c r="E236" s="339"/>
      <c r="F236" s="339"/>
      <c r="G236" s="339"/>
      <c r="H236" s="339"/>
      <c r="I236" s="339"/>
      <c r="J236" s="339"/>
      <c r="K236" s="339"/>
      <c r="L236" s="339"/>
    </row>
    <row r="237" spans="3:12" ht="12">
      <c r="C237" s="1"/>
      <c r="D237" s="15"/>
      <c r="E237" s="339"/>
      <c r="F237" s="339"/>
      <c r="G237" s="339"/>
      <c r="H237" s="339"/>
      <c r="I237" s="339"/>
      <c r="J237" s="339"/>
      <c r="K237" s="339"/>
      <c r="L237" s="339"/>
    </row>
    <row r="238" spans="3:12" ht="12">
      <c r="C238" s="1"/>
      <c r="D238" s="15"/>
      <c r="E238" s="339"/>
      <c r="F238" s="339"/>
      <c r="G238" s="339"/>
      <c r="H238" s="339"/>
      <c r="I238" s="339"/>
      <c r="J238" s="339"/>
      <c r="K238" s="339"/>
      <c r="L238" s="339"/>
    </row>
    <row r="239" spans="3:12" ht="12">
      <c r="C239" s="1"/>
      <c r="D239" s="15"/>
      <c r="E239" s="339"/>
      <c r="F239" s="339"/>
      <c r="G239" s="339"/>
      <c r="H239" s="339"/>
      <c r="I239" s="339"/>
      <c r="J239" s="339"/>
      <c r="K239" s="339"/>
      <c r="L239" s="339"/>
    </row>
    <row r="240" spans="3:12" ht="12">
      <c r="C240" s="1"/>
      <c r="D240" s="15"/>
      <c r="E240" s="339"/>
      <c r="F240" s="339"/>
      <c r="G240" s="339"/>
      <c r="H240" s="339"/>
      <c r="I240" s="339"/>
      <c r="J240" s="339"/>
      <c r="K240" s="339"/>
      <c r="L240" s="339"/>
    </row>
    <row r="241" spans="3:12" ht="12">
      <c r="C241" s="1"/>
      <c r="D241" s="15"/>
      <c r="E241" s="339"/>
      <c r="F241" s="339"/>
      <c r="G241" s="339"/>
      <c r="H241" s="339"/>
      <c r="I241" s="339"/>
      <c r="J241" s="339"/>
      <c r="K241" s="339"/>
      <c r="L241" s="339"/>
    </row>
    <row r="242" spans="3:12" ht="12">
      <c r="C242" s="1"/>
      <c r="D242" s="15"/>
      <c r="E242" s="339"/>
      <c r="F242" s="339"/>
      <c r="G242" s="339"/>
      <c r="H242" s="339"/>
      <c r="I242" s="339"/>
      <c r="J242" s="339"/>
      <c r="K242" s="339"/>
      <c r="L242" s="339"/>
    </row>
    <row r="243" spans="3:12" ht="12">
      <c r="C243" s="1"/>
      <c r="D243" s="15"/>
      <c r="E243" s="339"/>
      <c r="F243" s="339"/>
      <c r="G243" s="339"/>
      <c r="H243" s="339"/>
      <c r="I243" s="339"/>
      <c r="J243" s="339"/>
      <c r="K243" s="339"/>
      <c r="L243" s="339"/>
    </row>
    <row r="244" spans="3:12" ht="12">
      <c r="C244" s="1"/>
      <c r="D244" s="15"/>
      <c r="E244" s="339"/>
      <c r="F244" s="339"/>
      <c r="G244" s="339"/>
      <c r="H244" s="339"/>
      <c r="I244" s="339"/>
      <c r="J244" s="339"/>
      <c r="K244" s="339"/>
      <c r="L244" s="339"/>
    </row>
    <row r="245" spans="3:12" ht="12">
      <c r="C245" s="1"/>
      <c r="D245" s="15"/>
      <c r="E245" s="339"/>
      <c r="F245" s="339"/>
      <c r="G245" s="339"/>
      <c r="H245" s="339"/>
      <c r="I245" s="339"/>
      <c r="J245" s="339"/>
      <c r="K245" s="339"/>
      <c r="L245" s="339"/>
    </row>
    <row r="246" spans="3:12" ht="12">
      <c r="C246" s="1"/>
      <c r="D246" s="15"/>
      <c r="E246" s="339"/>
      <c r="F246" s="339"/>
      <c r="G246" s="339"/>
      <c r="H246" s="339"/>
      <c r="I246" s="339"/>
      <c r="J246" s="339"/>
      <c r="K246" s="339"/>
      <c r="L246" s="339"/>
    </row>
    <row r="247" spans="3:12" ht="12">
      <c r="C247" s="1"/>
      <c r="D247" s="15"/>
      <c r="E247" s="339"/>
      <c r="F247" s="339"/>
      <c r="G247" s="339"/>
      <c r="H247" s="339"/>
      <c r="I247" s="339"/>
      <c r="J247" s="339"/>
      <c r="K247" s="339"/>
      <c r="L247" s="339"/>
    </row>
    <row r="248" spans="3:12" ht="12">
      <c r="C248" s="1"/>
      <c r="D248" s="15"/>
      <c r="E248" s="339"/>
      <c r="F248" s="339"/>
      <c r="G248" s="339"/>
      <c r="H248" s="339"/>
      <c r="I248" s="339"/>
      <c r="J248" s="339"/>
      <c r="K248" s="339"/>
      <c r="L248" s="339"/>
    </row>
    <row r="249" spans="3:12" ht="12">
      <c r="C249" s="1"/>
      <c r="D249" s="15"/>
      <c r="E249" s="339"/>
      <c r="F249" s="339"/>
      <c r="G249" s="339"/>
      <c r="H249" s="339"/>
      <c r="I249" s="339"/>
      <c r="J249" s="339"/>
      <c r="K249" s="339"/>
      <c r="L249" s="339"/>
    </row>
    <row r="250" spans="3:12" ht="12">
      <c r="C250" s="1"/>
      <c r="D250" s="15"/>
      <c r="E250" s="339"/>
      <c r="F250" s="339"/>
      <c r="G250" s="339"/>
      <c r="H250" s="339"/>
      <c r="I250" s="339"/>
      <c r="J250" s="339"/>
      <c r="K250" s="339"/>
      <c r="L250" s="339"/>
    </row>
    <row r="251" spans="3:12" ht="12">
      <c r="C251" s="1"/>
      <c r="D251" s="15"/>
      <c r="E251" s="339"/>
      <c r="F251" s="339"/>
      <c r="G251" s="339"/>
      <c r="H251" s="339"/>
      <c r="I251" s="339"/>
      <c r="J251" s="339"/>
      <c r="K251" s="339"/>
      <c r="L251" s="339"/>
    </row>
    <row r="252" spans="3:12" ht="12">
      <c r="C252" s="1"/>
      <c r="D252" s="15"/>
      <c r="E252" s="339"/>
      <c r="F252" s="339"/>
      <c r="G252" s="339"/>
      <c r="H252" s="339"/>
      <c r="I252" s="339"/>
      <c r="J252" s="339"/>
      <c r="K252" s="339"/>
      <c r="L252" s="339"/>
    </row>
    <row r="253" spans="3:12" ht="12">
      <c r="C253" s="1"/>
      <c r="D253" s="15"/>
      <c r="E253" s="339"/>
      <c r="F253" s="339"/>
      <c r="G253" s="339"/>
      <c r="H253" s="339"/>
      <c r="I253" s="339"/>
      <c r="J253" s="339"/>
      <c r="K253" s="339"/>
      <c r="L253" s="339"/>
    </row>
    <row r="254" spans="3:12" ht="12">
      <c r="C254" s="1"/>
      <c r="D254" s="15"/>
      <c r="E254" s="339"/>
      <c r="F254" s="339"/>
      <c r="G254" s="339"/>
      <c r="H254" s="339"/>
      <c r="I254" s="339"/>
      <c r="J254" s="339"/>
      <c r="K254" s="339"/>
      <c r="L254" s="339"/>
    </row>
    <row r="255" spans="3:12" ht="12">
      <c r="C255" s="1"/>
      <c r="D255" s="15"/>
      <c r="E255" s="339"/>
      <c r="F255" s="339"/>
      <c r="G255" s="339"/>
      <c r="H255" s="339"/>
      <c r="I255" s="339"/>
      <c r="J255" s="339"/>
      <c r="K255" s="339"/>
      <c r="L255" s="339"/>
    </row>
    <row r="256" spans="3:12" ht="12">
      <c r="C256" s="1"/>
      <c r="D256" s="15"/>
      <c r="E256" s="339"/>
      <c r="F256" s="339"/>
      <c r="G256" s="339"/>
      <c r="H256" s="339"/>
      <c r="I256" s="339"/>
      <c r="J256" s="339"/>
      <c r="K256" s="339"/>
      <c r="L256" s="339"/>
    </row>
    <row r="257" spans="3:12" ht="12">
      <c r="C257" s="1"/>
      <c r="D257" s="15"/>
      <c r="E257" s="339"/>
      <c r="F257" s="339"/>
      <c r="G257" s="339"/>
      <c r="H257" s="339"/>
      <c r="I257" s="339"/>
      <c r="J257" s="339"/>
      <c r="K257" s="339"/>
      <c r="L257" s="339"/>
    </row>
    <row r="258" spans="3:12" ht="12">
      <c r="C258" s="1"/>
      <c r="D258" s="15"/>
      <c r="E258" s="339"/>
      <c r="F258" s="339"/>
      <c r="G258" s="339"/>
      <c r="H258" s="339"/>
      <c r="I258" s="339"/>
      <c r="J258" s="339"/>
      <c r="K258" s="339"/>
      <c r="L258" s="339"/>
    </row>
    <row r="259" spans="3:12" ht="12">
      <c r="C259" s="1"/>
      <c r="D259" s="15"/>
      <c r="E259" s="339"/>
      <c r="F259" s="339"/>
      <c r="G259" s="339"/>
      <c r="H259" s="339"/>
      <c r="I259" s="339"/>
      <c r="J259" s="339"/>
      <c r="K259" s="339"/>
      <c r="L259" s="339"/>
    </row>
    <row r="260" spans="3:12" ht="12">
      <c r="C260" s="1"/>
      <c r="D260" s="15"/>
      <c r="E260" s="339"/>
      <c r="F260" s="339"/>
      <c r="G260" s="339"/>
      <c r="H260" s="339"/>
      <c r="I260" s="339"/>
      <c r="J260" s="339"/>
      <c r="K260" s="339"/>
      <c r="L260" s="339"/>
    </row>
    <row r="261" spans="3:12" ht="12">
      <c r="C261" s="1"/>
      <c r="D261" s="15"/>
      <c r="E261" s="339"/>
      <c r="F261" s="339"/>
      <c r="G261" s="339"/>
      <c r="H261" s="339"/>
      <c r="I261" s="339"/>
      <c r="J261" s="339"/>
      <c r="K261" s="339"/>
      <c r="L261" s="339"/>
    </row>
    <row r="262" spans="3:12" ht="12">
      <c r="C262" s="1"/>
      <c r="D262" s="15"/>
      <c r="E262" s="339"/>
      <c r="F262" s="339"/>
      <c r="G262" s="339"/>
      <c r="H262" s="339"/>
      <c r="I262" s="339"/>
      <c r="J262" s="339"/>
      <c r="K262" s="339"/>
      <c r="L262" s="339"/>
    </row>
    <row r="263" spans="3:12" ht="12">
      <c r="C263" s="1"/>
      <c r="D263" s="15"/>
      <c r="E263" s="339"/>
      <c r="F263" s="339"/>
      <c r="G263" s="339"/>
      <c r="H263" s="339"/>
      <c r="I263" s="339"/>
      <c r="J263" s="339"/>
      <c r="K263" s="339"/>
      <c r="L263" s="339"/>
    </row>
    <row r="264" spans="3:12" ht="12">
      <c r="C264" s="1"/>
      <c r="D264" s="15"/>
      <c r="E264" s="339"/>
      <c r="F264" s="339"/>
      <c r="G264" s="339"/>
      <c r="H264" s="339"/>
      <c r="I264" s="339"/>
      <c r="J264" s="339"/>
      <c r="K264" s="339"/>
      <c r="L264" s="339"/>
    </row>
    <row r="265" spans="3:12" ht="12">
      <c r="C265" s="1"/>
      <c r="D265" s="15"/>
      <c r="E265" s="339"/>
      <c r="F265" s="339"/>
      <c r="G265" s="339"/>
      <c r="H265" s="339"/>
      <c r="I265" s="339"/>
      <c r="J265" s="339"/>
      <c r="K265" s="339"/>
      <c r="L265" s="339"/>
    </row>
    <row r="266" spans="3:12" ht="12">
      <c r="C266" s="1"/>
      <c r="D266" s="15"/>
      <c r="E266" s="339"/>
      <c r="F266" s="339"/>
      <c r="G266" s="339"/>
      <c r="H266" s="339"/>
      <c r="I266" s="339"/>
      <c r="J266" s="339"/>
      <c r="K266" s="339"/>
      <c r="L266" s="339"/>
    </row>
    <row r="267" spans="3:12" ht="12">
      <c r="C267" s="1"/>
      <c r="D267" s="15"/>
      <c r="E267" s="339"/>
      <c r="F267" s="339"/>
      <c r="G267" s="339"/>
      <c r="H267" s="339"/>
      <c r="I267" s="339"/>
      <c r="J267" s="339"/>
      <c r="K267" s="339"/>
      <c r="L267" s="339"/>
    </row>
    <row r="268" spans="3:12" ht="12">
      <c r="C268" s="1"/>
      <c r="D268" s="15"/>
      <c r="E268" s="339"/>
      <c r="F268" s="339"/>
      <c r="G268" s="339"/>
      <c r="H268" s="339"/>
      <c r="I268" s="339"/>
      <c r="J268" s="339"/>
      <c r="K268" s="339"/>
      <c r="L268" s="339"/>
    </row>
    <row r="269" spans="3:12" ht="12">
      <c r="C269" s="1"/>
      <c r="D269" s="15"/>
      <c r="E269" s="339"/>
      <c r="F269" s="339"/>
      <c r="G269" s="339"/>
      <c r="H269" s="339"/>
      <c r="I269" s="339"/>
      <c r="J269" s="339"/>
      <c r="K269" s="339"/>
      <c r="L269" s="339"/>
    </row>
    <row r="270" spans="3:12" ht="12">
      <c r="C270" s="1"/>
      <c r="D270" s="15"/>
      <c r="E270" s="339"/>
      <c r="F270" s="339"/>
      <c r="G270" s="339"/>
      <c r="H270" s="339"/>
      <c r="I270" s="339"/>
      <c r="J270" s="339"/>
      <c r="K270" s="339"/>
      <c r="L270" s="339"/>
    </row>
    <row r="271" spans="3:12" ht="12">
      <c r="C271" s="1"/>
      <c r="D271" s="15"/>
      <c r="E271" s="339"/>
      <c r="F271" s="339"/>
      <c r="G271" s="339"/>
      <c r="H271" s="339"/>
      <c r="I271" s="339"/>
      <c r="J271" s="339"/>
      <c r="K271" s="339"/>
      <c r="L271" s="339"/>
    </row>
    <row r="272" spans="3:12" ht="12">
      <c r="C272" s="1"/>
      <c r="D272" s="15"/>
      <c r="E272" s="339"/>
      <c r="F272" s="339"/>
      <c r="G272" s="339"/>
      <c r="H272" s="339"/>
      <c r="I272" s="339"/>
      <c r="J272" s="339"/>
      <c r="K272" s="339"/>
      <c r="L272" s="339"/>
    </row>
    <row r="273" spans="3:12" ht="12">
      <c r="C273" s="1"/>
      <c r="D273" s="15"/>
      <c r="E273" s="339"/>
      <c r="F273" s="339"/>
      <c r="G273" s="339"/>
      <c r="H273" s="339"/>
      <c r="I273" s="339"/>
      <c r="J273" s="339"/>
      <c r="K273" s="339"/>
      <c r="L273" s="339"/>
    </row>
    <row r="274" spans="3:12" ht="12">
      <c r="C274" s="1"/>
      <c r="D274" s="15"/>
      <c r="E274" s="339"/>
      <c r="F274" s="339"/>
      <c r="G274" s="339"/>
      <c r="H274" s="339"/>
      <c r="I274" s="339"/>
      <c r="J274" s="339"/>
      <c r="K274" s="339"/>
      <c r="L274" s="339"/>
    </row>
    <row r="275" spans="3:12" ht="12">
      <c r="C275" s="1"/>
      <c r="D275" s="15"/>
      <c r="E275" s="339"/>
      <c r="F275" s="339"/>
      <c r="G275" s="339"/>
      <c r="H275" s="339"/>
      <c r="I275" s="339"/>
      <c r="J275" s="339"/>
      <c r="K275" s="339"/>
      <c r="L275" s="339"/>
    </row>
    <row r="276" spans="3:12" ht="12">
      <c r="C276" s="1"/>
      <c r="D276" s="15"/>
      <c r="E276" s="339"/>
      <c r="F276" s="339"/>
      <c r="G276" s="339"/>
      <c r="H276" s="339"/>
      <c r="I276" s="339"/>
      <c r="J276" s="339"/>
      <c r="K276" s="339"/>
      <c r="L276" s="339"/>
    </row>
    <row r="277" spans="3:12" ht="12">
      <c r="C277" s="1"/>
      <c r="D277" s="15"/>
      <c r="E277" s="339"/>
      <c r="F277" s="339"/>
      <c r="G277" s="339"/>
      <c r="H277" s="339"/>
      <c r="I277" s="339"/>
      <c r="J277" s="339"/>
      <c r="K277" s="339"/>
      <c r="L277" s="339"/>
    </row>
    <row r="278" spans="3:12" ht="12">
      <c r="C278" s="1"/>
      <c r="D278" s="15"/>
      <c r="E278" s="339"/>
      <c r="F278" s="339"/>
      <c r="G278" s="339"/>
      <c r="H278" s="339"/>
      <c r="I278" s="339"/>
      <c r="J278" s="339"/>
      <c r="K278" s="339"/>
      <c r="L278" s="339"/>
    </row>
    <row r="279" spans="3:12" ht="12">
      <c r="C279" s="1"/>
      <c r="D279" s="15"/>
      <c r="E279" s="339"/>
      <c r="F279" s="339"/>
      <c r="G279" s="339"/>
      <c r="H279" s="339"/>
      <c r="I279" s="339"/>
      <c r="J279" s="339"/>
      <c r="K279" s="339"/>
      <c r="L279" s="339"/>
    </row>
    <row r="280" spans="3:12" ht="12">
      <c r="C280" s="1"/>
      <c r="D280" s="15"/>
      <c r="E280" s="339"/>
      <c r="F280" s="339"/>
      <c r="G280" s="339"/>
      <c r="H280" s="339"/>
      <c r="I280" s="339"/>
      <c r="J280" s="339"/>
      <c r="K280" s="339"/>
      <c r="L280" s="339"/>
    </row>
    <row r="281" spans="3:12" ht="12">
      <c r="C281" s="1"/>
      <c r="D281" s="15"/>
      <c r="E281" s="339"/>
      <c r="F281" s="339"/>
      <c r="G281" s="339"/>
      <c r="H281" s="339"/>
      <c r="I281" s="339"/>
      <c r="J281" s="339"/>
      <c r="K281" s="339"/>
      <c r="L281" s="339"/>
    </row>
    <row r="282" spans="3:12" ht="12">
      <c r="C282" s="1"/>
      <c r="D282" s="15"/>
      <c r="E282" s="339"/>
      <c r="F282" s="339"/>
      <c r="G282" s="339"/>
      <c r="H282" s="339"/>
      <c r="I282" s="339"/>
      <c r="J282" s="339"/>
      <c r="K282" s="339"/>
      <c r="L282" s="339"/>
    </row>
    <row r="283" spans="3:12" ht="12">
      <c r="C283" s="1"/>
      <c r="D283" s="15"/>
      <c r="E283" s="339"/>
      <c r="F283" s="339"/>
      <c r="G283" s="339"/>
      <c r="H283" s="339"/>
      <c r="I283" s="339"/>
      <c r="J283" s="339"/>
      <c r="K283" s="339"/>
      <c r="L283" s="339"/>
    </row>
    <row r="284" spans="3:12" ht="12">
      <c r="C284" s="1"/>
      <c r="D284" s="15"/>
      <c r="E284" s="339"/>
      <c r="F284" s="339"/>
      <c r="G284" s="339"/>
      <c r="H284" s="339"/>
      <c r="I284" s="339"/>
      <c r="J284" s="339"/>
      <c r="K284" s="339"/>
      <c r="L284" s="339"/>
    </row>
    <row r="285" spans="3:12" ht="12">
      <c r="C285" s="1"/>
      <c r="D285" s="15"/>
      <c r="E285" s="339"/>
      <c r="F285" s="339"/>
      <c r="G285" s="339"/>
      <c r="H285" s="339"/>
      <c r="I285" s="339"/>
      <c r="J285" s="339"/>
      <c r="K285" s="339"/>
      <c r="L285" s="339"/>
    </row>
    <row r="286" spans="3:12" ht="12">
      <c r="C286" s="1"/>
      <c r="D286" s="15"/>
      <c r="E286" s="339"/>
      <c r="F286" s="339"/>
      <c r="G286" s="339"/>
      <c r="H286" s="339"/>
      <c r="I286" s="339"/>
      <c r="J286" s="339"/>
      <c r="K286" s="339"/>
      <c r="L286" s="339"/>
    </row>
    <row r="287" spans="3:12" ht="12">
      <c r="C287" s="1"/>
      <c r="D287" s="15"/>
      <c r="E287" s="339"/>
      <c r="F287" s="339"/>
      <c r="G287" s="339"/>
      <c r="H287" s="339"/>
      <c r="I287" s="339"/>
      <c r="J287" s="339"/>
      <c r="K287" s="339"/>
      <c r="L287" s="339"/>
    </row>
    <row r="288" spans="3:12" ht="12">
      <c r="C288" s="1"/>
      <c r="D288" s="15"/>
      <c r="E288" s="339"/>
      <c r="F288" s="339"/>
      <c r="G288" s="339"/>
      <c r="H288" s="339"/>
      <c r="I288" s="339"/>
      <c r="J288" s="339"/>
      <c r="K288" s="339"/>
      <c r="L288" s="339"/>
    </row>
    <row r="289" spans="3:12" ht="12">
      <c r="C289" s="1"/>
      <c r="D289" s="15"/>
      <c r="E289" s="339"/>
      <c r="F289" s="339"/>
      <c r="G289" s="339"/>
      <c r="H289" s="339"/>
      <c r="I289" s="339"/>
      <c r="J289" s="339"/>
      <c r="K289" s="339"/>
      <c r="L289" s="339"/>
    </row>
    <row r="290" spans="3:12" ht="12">
      <c r="C290" s="1"/>
      <c r="D290" s="15"/>
      <c r="E290" s="339"/>
      <c r="F290" s="339"/>
      <c r="G290" s="339"/>
      <c r="H290" s="339"/>
      <c r="I290" s="339"/>
      <c r="J290" s="339"/>
      <c r="K290" s="339"/>
      <c r="L290" s="339"/>
    </row>
    <row r="291" spans="3:12" ht="12">
      <c r="C291" s="1"/>
      <c r="D291" s="15"/>
      <c r="E291" s="339"/>
      <c r="F291" s="339"/>
      <c r="G291" s="339"/>
      <c r="H291" s="339"/>
      <c r="I291" s="339"/>
      <c r="J291" s="339"/>
      <c r="K291" s="339"/>
      <c r="L291" s="339"/>
    </row>
    <row r="292" spans="3:12" ht="12">
      <c r="C292" s="1"/>
      <c r="D292" s="15"/>
      <c r="E292" s="339"/>
      <c r="F292" s="339"/>
      <c r="G292" s="339"/>
      <c r="H292" s="339"/>
      <c r="I292" s="339"/>
      <c r="J292" s="339"/>
      <c r="K292" s="339"/>
      <c r="L292" s="339"/>
    </row>
    <row r="293" spans="3:12" ht="12">
      <c r="C293" s="1"/>
      <c r="D293" s="15"/>
      <c r="E293" s="339"/>
      <c r="F293" s="339"/>
      <c r="G293" s="339"/>
      <c r="H293" s="339"/>
      <c r="I293" s="339"/>
      <c r="J293" s="339"/>
      <c r="K293" s="339"/>
      <c r="L293" s="339"/>
    </row>
    <row r="294" spans="3:12" ht="12">
      <c r="C294" s="1"/>
      <c r="D294" s="15"/>
      <c r="E294" s="339"/>
      <c r="F294" s="339"/>
      <c r="G294" s="339"/>
      <c r="H294" s="339"/>
      <c r="I294" s="339"/>
      <c r="J294" s="339"/>
      <c r="K294" s="339"/>
      <c r="L294" s="339"/>
    </row>
    <row r="295" spans="3:12" ht="12">
      <c r="C295" s="1"/>
      <c r="D295" s="15"/>
      <c r="E295" s="339"/>
      <c r="F295" s="339"/>
      <c r="G295" s="339"/>
      <c r="H295" s="339"/>
      <c r="I295" s="339"/>
      <c r="J295" s="339"/>
      <c r="K295" s="339"/>
      <c r="L295" s="339"/>
    </row>
    <row r="296" spans="3:12" ht="12">
      <c r="C296" s="1"/>
      <c r="D296" s="15"/>
      <c r="E296" s="339"/>
      <c r="F296" s="339"/>
      <c r="G296" s="339"/>
      <c r="H296" s="339"/>
      <c r="I296" s="339"/>
      <c r="J296" s="339"/>
      <c r="K296" s="339"/>
      <c r="L296" s="339"/>
    </row>
    <row r="297" spans="3:12" ht="12">
      <c r="C297" s="1"/>
      <c r="D297" s="15"/>
      <c r="E297" s="339"/>
      <c r="F297" s="339"/>
      <c r="G297" s="339"/>
      <c r="H297" s="339"/>
      <c r="I297" s="339"/>
      <c r="J297" s="339"/>
      <c r="K297" s="339"/>
      <c r="L297" s="339"/>
    </row>
    <row r="298" spans="3:12" ht="12">
      <c r="C298" s="1"/>
      <c r="D298" s="15"/>
      <c r="E298" s="339"/>
      <c r="F298" s="339"/>
      <c r="G298" s="339"/>
      <c r="H298" s="339"/>
      <c r="I298" s="339"/>
      <c r="J298" s="339"/>
      <c r="K298" s="339"/>
      <c r="L298" s="339"/>
    </row>
    <row r="299" spans="3:12" ht="12">
      <c r="C299" s="1"/>
      <c r="D299" s="15"/>
      <c r="E299" s="339"/>
      <c r="F299" s="339"/>
      <c r="G299" s="339"/>
      <c r="H299" s="339"/>
      <c r="I299" s="339"/>
      <c r="J299" s="339"/>
      <c r="K299" s="339"/>
      <c r="L299" s="339"/>
    </row>
    <row r="300" spans="3:12" ht="12">
      <c r="C300" s="1"/>
      <c r="D300" s="15"/>
      <c r="E300" s="339"/>
      <c r="F300" s="339"/>
      <c r="G300" s="339"/>
      <c r="H300" s="339"/>
      <c r="I300" s="339"/>
      <c r="J300" s="339"/>
      <c r="K300" s="339"/>
      <c r="L300" s="339"/>
    </row>
    <row r="301" spans="3:12" ht="12">
      <c r="C301" s="1"/>
      <c r="D301" s="15"/>
      <c r="E301" s="339"/>
      <c r="F301" s="339"/>
      <c r="G301" s="339"/>
      <c r="H301" s="339"/>
      <c r="I301" s="339"/>
      <c r="J301" s="339"/>
      <c r="K301" s="339"/>
      <c r="L301" s="339"/>
    </row>
    <row r="302" spans="3:12" ht="12">
      <c r="C302" s="1"/>
      <c r="D302" s="15"/>
      <c r="E302" s="339"/>
      <c r="F302" s="339"/>
      <c r="G302" s="339"/>
      <c r="H302" s="339"/>
      <c r="I302" s="339"/>
      <c r="J302" s="339"/>
      <c r="K302" s="339"/>
      <c r="L302" s="339"/>
    </row>
    <row r="303" spans="3:12" ht="12">
      <c r="C303" s="1"/>
      <c r="D303" s="15"/>
      <c r="E303" s="339"/>
      <c r="F303" s="339"/>
      <c r="G303" s="339"/>
      <c r="H303" s="339"/>
      <c r="I303" s="339"/>
      <c r="J303" s="339"/>
      <c r="K303" s="339"/>
      <c r="L303" s="339"/>
    </row>
    <row r="304" spans="3:12" ht="12">
      <c r="C304" s="1"/>
      <c r="D304" s="15"/>
      <c r="E304" s="339"/>
      <c r="F304" s="339"/>
      <c r="G304" s="339"/>
      <c r="H304" s="339"/>
      <c r="I304" s="339"/>
      <c r="J304" s="339"/>
      <c r="K304" s="339"/>
      <c r="L304" s="339"/>
    </row>
    <row r="305" spans="3:12" ht="12">
      <c r="C305" s="1"/>
      <c r="D305" s="15"/>
      <c r="E305" s="339"/>
      <c r="F305" s="339"/>
      <c r="G305" s="339"/>
      <c r="H305" s="339"/>
      <c r="I305" s="339"/>
      <c r="J305" s="339"/>
      <c r="K305" s="339"/>
      <c r="L305" s="339"/>
    </row>
    <row r="306" spans="3:12" ht="12">
      <c r="C306" s="1"/>
      <c r="D306" s="15"/>
      <c r="E306" s="339"/>
      <c r="F306" s="339"/>
      <c r="G306" s="339"/>
      <c r="H306" s="339"/>
      <c r="I306" s="339"/>
      <c r="J306" s="339"/>
      <c r="K306" s="339"/>
      <c r="L306" s="339"/>
    </row>
    <row r="307" spans="3:12" ht="12">
      <c r="C307" s="1"/>
      <c r="D307" s="15"/>
      <c r="E307" s="339"/>
      <c r="F307" s="339"/>
      <c r="G307" s="339"/>
      <c r="H307" s="339"/>
      <c r="I307" s="339"/>
      <c r="J307" s="339"/>
      <c r="K307" s="339"/>
      <c r="L307" s="339"/>
    </row>
    <row r="308" spans="3:12" ht="12">
      <c r="C308" s="1"/>
      <c r="D308" s="15"/>
      <c r="E308" s="339"/>
      <c r="F308" s="339"/>
      <c r="G308" s="339"/>
      <c r="H308" s="339"/>
      <c r="I308" s="339"/>
      <c r="J308" s="339"/>
      <c r="K308" s="339"/>
      <c r="L308" s="339"/>
    </row>
    <row r="309" spans="3:12" ht="12">
      <c r="C309" s="1"/>
      <c r="D309" s="15"/>
      <c r="E309" s="339"/>
      <c r="F309" s="339"/>
      <c r="G309" s="339"/>
      <c r="H309" s="339"/>
      <c r="I309" s="339"/>
      <c r="J309" s="339"/>
      <c r="K309" s="339"/>
      <c r="L309" s="339"/>
    </row>
    <row r="310" spans="3:12" ht="12">
      <c r="C310" s="1"/>
      <c r="D310" s="15"/>
      <c r="E310" s="339"/>
      <c r="F310" s="339"/>
      <c r="G310" s="339"/>
      <c r="H310" s="339"/>
      <c r="I310" s="339"/>
      <c r="J310" s="339"/>
      <c r="K310" s="339"/>
      <c r="L310" s="339"/>
    </row>
    <row r="311" spans="3:12" ht="12">
      <c r="C311" s="1"/>
      <c r="D311" s="15"/>
      <c r="E311" s="339"/>
      <c r="F311" s="339"/>
      <c r="G311" s="339"/>
      <c r="H311" s="339"/>
      <c r="I311" s="339"/>
      <c r="J311" s="339"/>
      <c r="K311" s="339"/>
      <c r="L311" s="339"/>
    </row>
    <row r="312" spans="3:12" ht="12">
      <c r="C312" s="1"/>
      <c r="D312" s="15"/>
      <c r="E312" s="339"/>
      <c r="F312" s="339"/>
      <c r="G312" s="339"/>
      <c r="H312" s="339"/>
      <c r="I312" s="339"/>
      <c r="J312" s="339"/>
      <c r="K312" s="339"/>
      <c r="L312" s="339"/>
    </row>
    <row r="313" spans="3:12" ht="12">
      <c r="C313" s="1"/>
      <c r="D313" s="15"/>
      <c r="E313" s="339"/>
      <c r="F313" s="339"/>
      <c r="G313" s="339"/>
      <c r="H313" s="339"/>
      <c r="I313" s="339"/>
      <c r="J313" s="339"/>
      <c r="K313" s="339"/>
      <c r="L313" s="339"/>
    </row>
    <row r="314" spans="3:12" ht="12">
      <c r="C314" s="1"/>
      <c r="D314" s="15"/>
      <c r="E314" s="339"/>
      <c r="F314" s="339"/>
      <c r="G314" s="339"/>
      <c r="H314" s="339"/>
      <c r="I314" s="339"/>
      <c r="J314" s="339"/>
      <c r="K314" s="339"/>
      <c r="L314" s="339"/>
    </row>
    <row r="315" spans="3:12" ht="12">
      <c r="C315" s="1"/>
      <c r="D315" s="15"/>
      <c r="E315" s="339"/>
      <c r="F315" s="339"/>
      <c r="G315" s="339"/>
      <c r="H315" s="339"/>
      <c r="I315" s="339"/>
      <c r="J315" s="339"/>
      <c r="K315" s="339"/>
      <c r="L315" s="339"/>
    </row>
    <row r="316" spans="3:12" ht="12">
      <c r="C316" s="1"/>
      <c r="D316" s="15"/>
      <c r="E316" s="339"/>
      <c r="F316" s="339"/>
      <c r="G316" s="339"/>
      <c r="H316" s="339"/>
      <c r="I316" s="339"/>
      <c r="J316" s="339"/>
      <c r="K316" s="339"/>
      <c r="L316" s="339"/>
    </row>
    <row r="317" spans="3:12" ht="12">
      <c r="C317" s="1"/>
      <c r="D317" s="15"/>
      <c r="E317" s="339"/>
      <c r="F317" s="339"/>
      <c r="G317" s="339"/>
      <c r="H317" s="339"/>
      <c r="I317" s="339"/>
      <c r="J317" s="339"/>
      <c r="K317" s="339"/>
      <c r="L317" s="339"/>
    </row>
    <row r="318" spans="3:12" ht="12">
      <c r="C318" s="1"/>
      <c r="D318" s="15"/>
      <c r="E318" s="339"/>
      <c r="F318" s="339"/>
      <c r="G318" s="339"/>
      <c r="H318" s="339"/>
      <c r="I318" s="339"/>
      <c r="J318" s="339"/>
      <c r="K318" s="339"/>
      <c r="L318" s="339"/>
    </row>
    <row r="319" spans="3:12" ht="12">
      <c r="C319" s="1"/>
      <c r="D319" s="15"/>
      <c r="E319" s="339"/>
      <c r="F319" s="339"/>
      <c r="G319" s="339"/>
      <c r="H319" s="339"/>
      <c r="I319" s="339"/>
      <c r="J319" s="339"/>
      <c r="K319" s="339"/>
      <c r="L319" s="339"/>
    </row>
    <row r="320" spans="3:12" ht="12">
      <c r="C320" s="1"/>
      <c r="D320" s="15"/>
      <c r="E320" s="339"/>
      <c r="F320" s="339"/>
      <c r="G320" s="339"/>
      <c r="H320" s="339"/>
      <c r="I320" s="339"/>
      <c r="J320" s="339"/>
      <c r="K320" s="339"/>
      <c r="L320" s="339"/>
    </row>
    <row r="321" spans="3:12" ht="12">
      <c r="C321" s="1"/>
      <c r="D321" s="15"/>
      <c r="E321" s="339"/>
      <c r="F321" s="339"/>
      <c r="G321" s="339"/>
      <c r="H321" s="339"/>
      <c r="I321" s="339"/>
      <c r="J321" s="339"/>
      <c r="K321" s="339"/>
      <c r="L321" s="339"/>
    </row>
    <row r="322" spans="3:12" ht="12">
      <c r="C322" s="1"/>
      <c r="D322" s="15"/>
      <c r="E322" s="339"/>
      <c r="F322" s="339"/>
      <c r="G322" s="339"/>
      <c r="H322" s="339"/>
      <c r="I322" s="339"/>
      <c r="J322" s="339"/>
      <c r="K322" s="339"/>
      <c r="L322" s="339"/>
    </row>
    <row r="323" spans="3:12" ht="12">
      <c r="C323" s="1"/>
      <c r="D323" s="15"/>
      <c r="E323" s="339"/>
      <c r="F323" s="339"/>
      <c r="G323" s="339"/>
      <c r="H323" s="339"/>
      <c r="I323" s="339"/>
      <c r="J323" s="339"/>
      <c r="K323" s="339"/>
      <c r="L323" s="339"/>
    </row>
    <row r="324" spans="3:12" ht="12">
      <c r="C324" s="1"/>
      <c r="D324" s="15"/>
      <c r="E324" s="339"/>
      <c r="F324" s="339"/>
      <c r="G324" s="339"/>
      <c r="H324" s="339"/>
      <c r="I324" s="339"/>
      <c r="J324" s="339"/>
      <c r="K324" s="339"/>
      <c r="L324" s="339"/>
    </row>
    <row r="325" spans="3:12" ht="12">
      <c r="C325" s="1"/>
      <c r="D325" s="15"/>
      <c r="E325" s="339"/>
      <c r="F325" s="339"/>
      <c r="G325" s="339"/>
      <c r="H325" s="339"/>
      <c r="I325" s="339"/>
      <c r="J325" s="339"/>
      <c r="K325" s="339"/>
      <c r="L325" s="339"/>
    </row>
    <row r="326" spans="3:12" ht="12">
      <c r="C326" s="1"/>
      <c r="D326" s="15"/>
      <c r="E326" s="339"/>
      <c r="F326" s="339"/>
      <c r="G326" s="339"/>
      <c r="H326" s="339"/>
      <c r="I326" s="339"/>
      <c r="J326" s="339"/>
      <c r="K326" s="339"/>
      <c r="L326" s="339"/>
    </row>
    <row r="327" spans="3:12" ht="12">
      <c r="C327" s="1"/>
      <c r="D327" s="15"/>
      <c r="E327" s="339"/>
      <c r="F327" s="339"/>
      <c r="G327" s="339"/>
      <c r="H327" s="339"/>
      <c r="I327" s="339"/>
      <c r="J327" s="339"/>
      <c r="K327" s="339"/>
      <c r="L327" s="339"/>
    </row>
    <row r="328" spans="3:12" ht="12">
      <c r="C328" s="1"/>
      <c r="D328" s="15"/>
      <c r="E328" s="339"/>
      <c r="F328" s="339"/>
      <c r="G328" s="339"/>
      <c r="H328" s="339"/>
      <c r="I328" s="339"/>
      <c r="J328" s="339"/>
      <c r="K328" s="339"/>
      <c r="L328" s="339"/>
    </row>
    <row r="329" spans="3:12" ht="12">
      <c r="C329" s="1"/>
      <c r="D329" s="15"/>
      <c r="E329" s="339"/>
      <c r="F329" s="339"/>
      <c r="G329" s="339"/>
      <c r="H329" s="339"/>
      <c r="I329" s="339"/>
      <c r="J329" s="339"/>
      <c r="K329" s="339"/>
      <c r="L329" s="339"/>
    </row>
    <row r="330" spans="3:12" ht="12">
      <c r="C330" s="1"/>
      <c r="D330" s="15"/>
      <c r="E330" s="339"/>
      <c r="F330" s="339"/>
      <c r="G330" s="339"/>
      <c r="H330" s="339"/>
      <c r="I330" s="339"/>
      <c r="J330" s="339"/>
      <c r="K330" s="339"/>
      <c r="L330" s="339"/>
    </row>
    <row r="331" spans="3:12" ht="12">
      <c r="C331" s="1"/>
      <c r="D331" s="15"/>
      <c r="E331" s="339"/>
      <c r="F331" s="339"/>
      <c r="G331" s="339"/>
      <c r="H331" s="339"/>
      <c r="I331" s="339"/>
      <c r="J331" s="339"/>
      <c r="K331" s="339"/>
      <c r="L331" s="339"/>
    </row>
    <row r="332" spans="3:12" ht="12">
      <c r="C332" s="1"/>
      <c r="D332" s="15"/>
      <c r="E332" s="339"/>
      <c r="F332" s="339"/>
      <c r="G332" s="339"/>
      <c r="H332" s="339"/>
      <c r="I332" s="339"/>
      <c r="J332" s="339"/>
      <c r="K332" s="339"/>
      <c r="L332" s="339"/>
    </row>
    <row r="333" spans="3:12" ht="12">
      <c r="C333" s="1"/>
      <c r="D333" s="15"/>
      <c r="E333" s="339"/>
      <c r="F333" s="339"/>
      <c r="G333" s="339"/>
      <c r="H333" s="339"/>
      <c r="I333" s="339"/>
      <c r="J333" s="339"/>
      <c r="K333" s="339"/>
      <c r="L333" s="339"/>
    </row>
    <row r="334" spans="3:12" ht="12">
      <c r="C334" s="1"/>
      <c r="D334" s="15"/>
      <c r="E334" s="339"/>
      <c r="F334" s="339"/>
      <c r="G334" s="339"/>
      <c r="H334" s="339"/>
      <c r="I334" s="339"/>
      <c r="J334" s="339"/>
      <c r="K334" s="339"/>
      <c r="L334" s="339"/>
    </row>
    <row r="335" spans="3:12" ht="12">
      <c r="C335" s="1"/>
      <c r="D335" s="15"/>
      <c r="E335" s="339"/>
      <c r="F335" s="339"/>
      <c r="G335" s="339"/>
      <c r="H335" s="339"/>
      <c r="I335" s="339"/>
      <c r="J335" s="339"/>
      <c r="K335" s="339"/>
      <c r="L335" s="339"/>
    </row>
    <row r="336" spans="3:12" ht="12">
      <c r="C336" s="1"/>
      <c r="D336" s="15"/>
      <c r="E336" s="339"/>
      <c r="F336" s="339"/>
      <c r="G336" s="339"/>
      <c r="H336" s="339"/>
      <c r="I336" s="339"/>
      <c r="J336" s="339"/>
      <c r="K336" s="339"/>
      <c r="L336" s="339"/>
    </row>
    <row r="337" spans="3:12" ht="12">
      <c r="C337" s="1"/>
      <c r="D337" s="15"/>
      <c r="E337" s="339"/>
      <c r="F337" s="339"/>
      <c r="G337" s="339"/>
      <c r="H337" s="339"/>
      <c r="I337" s="339"/>
      <c r="J337" s="339"/>
      <c r="K337" s="339"/>
      <c r="L337" s="339"/>
    </row>
    <row r="338" spans="3:12" ht="12">
      <c r="C338" s="1"/>
      <c r="D338" s="15"/>
      <c r="E338" s="339"/>
      <c r="F338" s="339"/>
      <c r="G338" s="339"/>
      <c r="H338" s="339"/>
      <c r="I338" s="339"/>
      <c r="J338" s="339"/>
      <c r="K338" s="339"/>
      <c r="L338" s="339"/>
    </row>
    <row r="339" spans="3:12" ht="12">
      <c r="C339" s="1"/>
      <c r="D339" s="15"/>
      <c r="E339" s="339"/>
      <c r="F339" s="339"/>
      <c r="G339" s="339"/>
      <c r="H339" s="339"/>
      <c r="I339" s="339"/>
      <c r="J339" s="339"/>
      <c r="K339" s="339"/>
      <c r="L339" s="339"/>
    </row>
    <row r="340" spans="3:12" ht="12">
      <c r="C340" s="1"/>
      <c r="D340" s="15"/>
      <c r="E340" s="339"/>
      <c r="F340" s="339"/>
      <c r="G340" s="339"/>
      <c r="H340" s="339"/>
      <c r="I340" s="339"/>
      <c r="J340" s="339"/>
      <c r="K340" s="339"/>
      <c r="L340" s="339"/>
    </row>
    <row r="341" spans="3:12" ht="12">
      <c r="C341" s="1"/>
      <c r="D341" s="15"/>
      <c r="E341" s="339"/>
      <c r="F341" s="339"/>
      <c r="G341" s="339"/>
      <c r="H341" s="339"/>
      <c r="I341" s="339"/>
      <c r="J341" s="339"/>
      <c r="K341" s="339"/>
      <c r="L341" s="339"/>
    </row>
    <row r="342" spans="3:12" ht="12">
      <c r="C342" s="1"/>
      <c r="D342" s="15"/>
      <c r="E342" s="339"/>
      <c r="F342" s="339"/>
      <c r="G342" s="339"/>
      <c r="H342" s="339"/>
      <c r="I342" s="339"/>
      <c r="J342" s="339"/>
      <c r="K342" s="339"/>
      <c r="L342" s="339"/>
    </row>
    <row r="343" spans="3:12" ht="12">
      <c r="C343" s="1"/>
      <c r="D343" s="15"/>
      <c r="E343" s="339"/>
      <c r="F343" s="339"/>
      <c r="G343" s="339"/>
      <c r="H343" s="339"/>
      <c r="I343" s="339"/>
      <c r="J343" s="339"/>
      <c r="K343" s="339"/>
      <c r="L343" s="339"/>
    </row>
    <row r="344" spans="3:12" ht="12">
      <c r="C344" s="1"/>
      <c r="D344" s="15"/>
      <c r="E344" s="339"/>
      <c r="F344" s="339"/>
      <c r="G344" s="339"/>
      <c r="H344" s="339"/>
      <c r="I344" s="339"/>
      <c r="J344" s="339"/>
      <c r="K344" s="339"/>
      <c r="L344" s="339"/>
    </row>
    <row r="345" spans="3:12" ht="12">
      <c r="C345" s="1"/>
      <c r="D345" s="15"/>
      <c r="E345" s="339"/>
      <c r="F345" s="339"/>
      <c r="G345" s="339"/>
      <c r="H345" s="339"/>
      <c r="I345" s="339"/>
      <c r="J345" s="339"/>
      <c r="K345" s="339"/>
      <c r="L345" s="339"/>
    </row>
    <row r="346" spans="3:12" ht="12">
      <c r="C346" s="1"/>
      <c r="D346" s="15"/>
      <c r="E346" s="339"/>
      <c r="F346" s="339"/>
      <c r="G346" s="339"/>
      <c r="H346" s="339"/>
      <c r="I346" s="339"/>
      <c r="J346" s="339"/>
      <c r="K346" s="339"/>
      <c r="L346" s="339"/>
    </row>
    <row r="347" spans="3:12" ht="12">
      <c r="C347" s="1"/>
      <c r="D347" s="15"/>
      <c r="E347" s="339"/>
      <c r="F347" s="339"/>
      <c r="G347" s="339"/>
      <c r="H347" s="339"/>
      <c r="I347" s="339"/>
      <c r="J347" s="339"/>
      <c r="K347" s="339"/>
      <c r="L347" s="339"/>
    </row>
    <row r="348" spans="3:12" ht="12">
      <c r="C348" s="1"/>
      <c r="D348" s="15"/>
      <c r="E348" s="339"/>
      <c r="F348" s="339"/>
      <c r="G348" s="339"/>
      <c r="H348" s="339"/>
      <c r="I348" s="339"/>
      <c r="J348" s="339"/>
      <c r="K348" s="339"/>
      <c r="L348" s="339"/>
    </row>
    <row r="349" spans="3:12" ht="12">
      <c r="C349" s="1"/>
      <c r="D349" s="15"/>
      <c r="E349" s="339"/>
      <c r="F349" s="339"/>
      <c r="G349" s="339"/>
      <c r="H349" s="339"/>
      <c r="I349" s="339"/>
      <c r="J349" s="339"/>
      <c r="K349" s="339"/>
      <c r="L349" s="339"/>
    </row>
    <row r="350" spans="3:12" ht="12">
      <c r="C350" s="1"/>
      <c r="D350" s="15"/>
      <c r="E350" s="339"/>
      <c r="F350" s="339"/>
      <c r="G350" s="339"/>
      <c r="H350" s="339"/>
      <c r="I350" s="339"/>
      <c r="J350" s="339"/>
      <c r="K350" s="339"/>
      <c r="L350" s="339"/>
    </row>
    <row r="351" spans="3:12" ht="12">
      <c r="C351" s="1"/>
      <c r="D351" s="15"/>
      <c r="E351" s="339"/>
      <c r="F351" s="339"/>
      <c r="G351" s="339"/>
      <c r="H351" s="339"/>
      <c r="I351" s="339"/>
      <c r="J351" s="339"/>
      <c r="K351" s="339"/>
      <c r="L351" s="339"/>
    </row>
    <row r="352" spans="3:12" ht="12">
      <c r="C352" s="1"/>
      <c r="D352" s="15"/>
      <c r="E352" s="339"/>
      <c r="F352" s="339"/>
      <c r="G352" s="339"/>
      <c r="H352" s="339"/>
      <c r="I352" s="339"/>
      <c r="J352" s="339"/>
      <c r="K352" s="339"/>
      <c r="L352" s="339"/>
    </row>
    <row r="353" spans="3:12" ht="12">
      <c r="C353" s="1"/>
      <c r="D353" s="15"/>
      <c r="E353" s="339"/>
      <c r="F353" s="339"/>
      <c r="G353" s="339"/>
      <c r="H353" s="339"/>
      <c r="I353" s="339"/>
      <c r="J353" s="339"/>
      <c r="K353" s="339"/>
      <c r="L353" s="339"/>
    </row>
    <row r="354" spans="3:12" ht="12">
      <c r="C354" s="1"/>
      <c r="D354" s="15"/>
      <c r="E354" s="339"/>
      <c r="F354" s="339"/>
      <c r="G354" s="339"/>
      <c r="H354" s="339"/>
      <c r="I354" s="339"/>
      <c r="J354" s="339"/>
      <c r="K354" s="339"/>
      <c r="L354" s="339"/>
    </row>
    <row r="355" spans="3:12" ht="12">
      <c r="C355" s="1"/>
      <c r="D355" s="15"/>
      <c r="E355" s="339"/>
      <c r="F355" s="339"/>
      <c r="G355" s="339"/>
      <c r="H355" s="339"/>
      <c r="I355" s="339"/>
      <c r="J355" s="339"/>
      <c r="K355" s="339"/>
      <c r="L355" s="339"/>
    </row>
    <row r="356" spans="3:12" ht="12">
      <c r="C356" s="1"/>
      <c r="D356" s="15"/>
      <c r="E356" s="339"/>
      <c r="F356" s="339"/>
      <c r="G356" s="339"/>
      <c r="H356" s="339"/>
      <c r="I356" s="339"/>
      <c r="J356" s="339"/>
      <c r="K356" s="339"/>
      <c r="L356" s="339"/>
    </row>
    <row r="357" spans="3:12" ht="12">
      <c r="C357" s="1"/>
      <c r="D357" s="15"/>
      <c r="E357" s="339"/>
      <c r="F357" s="339"/>
      <c r="G357" s="339"/>
      <c r="H357" s="339"/>
      <c r="I357" s="339"/>
      <c r="J357" s="339"/>
      <c r="K357" s="339"/>
      <c r="L357" s="339"/>
    </row>
    <row r="358" spans="3:12" ht="12">
      <c r="C358" s="1"/>
      <c r="D358" s="15"/>
      <c r="E358" s="339"/>
      <c r="F358" s="339"/>
      <c r="G358" s="339"/>
      <c r="H358" s="339"/>
      <c r="I358" s="339"/>
      <c r="J358" s="339"/>
      <c r="K358" s="339"/>
      <c r="L358" s="339"/>
    </row>
    <row r="359" spans="3:12" ht="12">
      <c r="C359" s="1"/>
      <c r="D359" s="15"/>
      <c r="E359" s="339"/>
      <c r="F359" s="339"/>
      <c r="G359" s="339"/>
      <c r="H359" s="339"/>
      <c r="I359" s="339"/>
      <c r="J359" s="339"/>
      <c r="K359" s="339"/>
      <c r="L359" s="339"/>
    </row>
    <row r="360" spans="3:12" ht="12">
      <c r="C360" s="1"/>
      <c r="D360" s="15"/>
      <c r="E360" s="339"/>
      <c r="F360" s="339"/>
      <c r="G360" s="339"/>
      <c r="H360" s="339"/>
      <c r="I360" s="339"/>
      <c r="J360" s="339"/>
      <c r="K360" s="339"/>
      <c r="L360" s="339"/>
    </row>
    <row r="361" spans="3:12" ht="12">
      <c r="C361" s="1"/>
      <c r="D361" s="15"/>
      <c r="E361" s="339"/>
      <c r="F361" s="339"/>
      <c r="G361" s="339"/>
      <c r="H361" s="339"/>
      <c r="I361" s="339"/>
      <c r="J361" s="339"/>
      <c r="K361" s="339"/>
      <c r="L361" s="339"/>
    </row>
    <row r="362" spans="3:12" ht="12">
      <c r="C362" s="1"/>
      <c r="D362" s="15"/>
      <c r="E362" s="339"/>
      <c r="F362" s="339"/>
      <c r="G362" s="339"/>
      <c r="H362" s="339"/>
      <c r="I362" s="339"/>
      <c r="J362" s="339"/>
      <c r="K362" s="339"/>
      <c r="L362" s="339"/>
    </row>
    <row r="363" spans="3:12" ht="12">
      <c r="C363" s="1"/>
      <c r="D363" s="15"/>
      <c r="E363" s="339"/>
      <c r="F363" s="339"/>
      <c r="G363" s="339"/>
      <c r="H363" s="339"/>
      <c r="I363" s="339"/>
      <c r="J363" s="339"/>
      <c r="K363" s="339"/>
      <c r="L363" s="339"/>
    </row>
    <row r="364" spans="3:12" ht="12">
      <c r="C364" s="1"/>
      <c r="D364" s="15"/>
      <c r="E364" s="339"/>
      <c r="F364" s="339"/>
      <c r="G364" s="339"/>
      <c r="H364" s="339"/>
      <c r="I364" s="339"/>
      <c r="J364" s="339"/>
      <c r="K364" s="339"/>
      <c r="L364" s="339"/>
    </row>
    <row r="365" spans="3:12" ht="12">
      <c r="C365" s="1"/>
      <c r="D365" s="15"/>
      <c r="E365" s="339"/>
      <c r="F365" s="339"/>
      <c r="G365" s="339"/>
      <c r="H365" s="339"/>
      <c r="I365" s="339"/>
      <c r="J365" s="339"/>
      <c r="K365" s="339"/>
      <c r="L365" s="339"/>
    </row>
    <row r="366" spans="3:12" ht="12">
      <c r="C366" s="1"/>
      <c r="D366" s="15"/>
      <c r="E366" s="339"/>
      <c r="F366" s="339"/>
      <c r="G366" s="339"/>
      <c r="H366" s="339"/>
      <c r="I366" s="339"/>
      <c r="J366" s="339"/>
      <c r="K366" s="339"/>
      <c r="L366" s="339"/>
    </row>
    <row r="367" spans="3:12" ht="12">
      <c r="C367" s="1"/>
      <c r="D367" s="15"/>
      <c r="E367" s="339"/>
      <c r="F367" s="339"/>
      <c r="G367" s="339"/>
      <c r="H367" s="339"/>
      <c r="I367" s="339"/>
      <c r="J367" s="339"/>
      <c r="K367" s="339"/>
      <c r="L367" s="339"/>
    </row>
    <row r="368" spans="3:12" ht="12">
      <c r="C368" s="1"/>
      <c r="D368" s="15"/>
      <c r="E368" s="339"/>
      <c r="F368" s="339"/>
      <c r="G368" s="339"/>
      <c r="H368" s="339"/>
      <c r="I368" s="339"/>
      <c r="J368" s="339"/>
      <c r="K368" s="339"/>
      <c r="L368" s="339"/>
    </row>
    <row r="369" spans="3:12" ht="12">
      <c r="C369" s="1"/>
      <c r="D369" s="15"/>
      <c r="E369" s="339"/>
      <c r="F369" s="339"/>
      <c r="G369" s="339"/>
      <c r="H369" s="339"/>
      <c r="I369" s="339"/>
      <c r="J369" s="339"/>
      <c r="K369" s="339"/>
      <c r="L369" s="339"/>
    </row>
    <row r="370" spans="3:12" ht="12">
      <c r="C370" s="1"/>
      <c r="D370" s="15"/>
      <c r="E370" s="339"/>
      <c r="F370" s="339"/>
      <c r="G370" s="339"/>
      <c r="H370" s="339"/>
      <c r="I370" s="339"/>
      <c r="J370" s="339"/>
      <c r="K370" s="339"/>
      <c r="L370" s="339"/>
    </row>
    <row r="371" spans="3:12" ht="12">
      <c r="C371" s="1"/>
      <c r="D371" s="15"/>
      <c r="E371" s="339"/>
      <c r="F371" s="339"/>
      <c r="G371" s="339"/>
      <c r="H371" s="339"/>
      <c r="I371" s="339"/>
      <c r="J371" s="339"/>
      <c r="K371" s="339"/>
      <c r="L371" s="339"/>
    </row>
    <row r="372" spans="3:12" ht="12">
      <c r="C372" s="1"/>
      <c r="D372" s="15"/>
      <c r="E372" s="339"/>
      <c r="F372" s="339"/>
      <c r="G372" s="339"/>
      <c r="H372" s="339"/>
      <c r="I372" s="339"/>
      <c r="J372" s="339"/>
      <c r="K372" s="339"/>
      <c r="L372" s="339"/>
    </row>
    <row r="373" spans="3:12" ht="12">
      <c r="C373" s="1"/>
      <c r="D373" s="15"/>
      <c r="E373" s="339"/>
      <c r="F373" s="339"/>
      <c r="G373" s="339"/>
      <c r="H373" s="339"/>
      <c r="I373" s="339"/>
      <c r="J373" s="339"/>
      <c r="K373" s="339"/>
      <c r="L373" s="339"/>
    </row>
    <row r="374" spans="3:12" ht="12">
      <c r="C374" s="1"/>
      <c r="D374" s="15"/>
      <c r="E374" s="339"/>
      <c r="F374" s="339"/>
      <c r="G374" s="339"/>
      <c r="H374" s="339"/>
      <c r="I374" s="339"/>
      <c r="J374" s="339"/>
      <c r="K374" s="339"/>
      <c r="L374" s="339"/>
    </row>
    <row r="375" spans="3:12" ht="12">
      <c r="C375" s="1"/>
      <c r="D375" s="15"/>
      <c r="E375" s="339"/>
      <c r="F375" s="339"/>
      <c r="G375" s="339"/>
      <c r="H375" s="339"/>
      <c r="I375" s="339"/>
      <c r="J375" s="339"/>
      <c r="K375" s="339"/>
      <c r="L375" s="339"/>
    </row>
    <row r="376" spans="3:12" ht="12">
      <c r="C376" s="1"/>
      <c r="D376" s="15"/>
      <c r="E376" s="339"/>
      <c r="F376" s="339"/>
      <c r="G376" s="339"/>
      <c r="H376" s="339"/>
      <c r="I376" s="339"/>
      <c r="J376" s="339"/>
      <c r="K376" s="339"/>
      <c r="L376" s="339"/>
    </row>
    <row r="377" spans="3:12" ht="12">
      <c r="C377" s="1"/>
      <c r="D377" s="15"/>
      <c r="E377" s="339"/>
      <c r="F377" s="339"/>
      <c r="G377" s="339"/>
      <c r="H377" s="339"/>
      <c r="I377" s="339"/>
      <c r="J377" s="339"/>
      <c r="K377" s="339"/>
      <c r="L377" s="339"/>
    </row>
    <row r="378" spans="3:12" ht="12">
      <c r="C378" s="1"/>
      <c r="D378" s="15"/>
      <c r="E378" s="339"/>
      <c r="F378" s="339"/>
      <c r="G378" s="339"/>
      <c r="H378" s="339"/>
      <c r="I378" s="339"/>
      <c r="J378" s="339"/>
      <c r="K378" s="339"/>
      <c r="L378" s="339"/>
    </row>
    <row r="379" spans="3:12" ht="12">
      <c r="C379" s="1"/>
      <c r="D379" s="15"/>
      <c r="E379" s="339"/>
      <c r="F379" s="339"/>
      <c r="G379" s="339"/>
      <c r="H379" s="339"/>
      <c r="I379" s="339"/>
      <c r="J379" s="339"/>
      <c r="K379" s="339"/>
      <c r="L379" s="339"/>
    </row>
    <row r="380" spans="3:12" ht="12">
      <c r="C380" s="1"/>
      <c r="D380" s="15"/>
      <c r="E380" s="339"/>
      <c r="F380" s="339"/>
      <c r="G380" s="339"/>
      <c r="H380" s="339"/>
      <c r="I380" s="339"/>
      <c r="J380" s="339"/>
      <c r="K380" s="339"/>
      <c r="L380" s="339"/>
    </row>
    <row r="381" spans="3:12" ht="12">
      <c r="C381" s="1"/>
      <c r="D381" s="15"/>
      <c r="E381" s="339"/>
      <c r="F381" s="339"/>
      <c r="G381" s="339"/>
      <c r="H381" s="339"/>
      <c r="I381" s="339"/>
      <c r="J381" s="339"/>
      <c r="K381" s="339"/>
      <c r="L381" s="339"/>
    </row>
    <row r="382" spans="3:12" ht="12">
      <c r="C382" s="1"/>
      <c r="D382" s="15"/>
      <c r="E382" s="339"/>
      <c r="F382" s="339"/>
      <c r="G382" s="339"/>
      <c r="H382" s="339"/>
      <c r="I382" s="339"/>
      <c r="J382" s="339"/>
      <c r="K382" s="339"/>
      <c r="L382" s="339"/>
    </row>
    <row r="383" spans="3:12" ht="12">
      <c r="C383" s="1"/>
      <c r="D383" s="15"/>
      <c r="E383" s="339"/>
      <c r="F383" s="339"/>
      <c r="G383" s="339"/>
      <c r="H383" s="339"/>
      <c r="I383" s="339"/>
      <c r="J383" s="339"/>
      <c r="K383" s="339"/>
      <c r="L383" s="339"/>
    </row>
    <row r="384" spans="3:12" ht="12">
      <c r="C384" s="1"/>
      <c r="D384" s="15"/>
      <c r="E384" s="339"/>
      <c r="F384" s="339"/>
      <c r="G384" s="339"/>
      <c r="H384" s="339"/>
      <c r="I384" s="339"/>
      <c r="J384" s="339"/>
      <c r="K384" s="339"/>
      <c r="L384" s="339"/>
    </row>
    <row r="385" spans="3:12" ht="12">
      <c r="C385" s="1"/>
      <c r="D385" s="15"/>
      <c r="E385" s="339"/>
      <c r="F385" s="339"/>
      <c r="G385" s="339"/>
      <c r="H385" s="339"/>
      <c r="I385" s="339"/>
      <c r="J385" s="339"/>
      <c r="K385" s="339"/>
      <c r="L385" s="339"/>
    </row>
    <row r="386" spans="3:12" ht="12">
      <c r="C386" s="1"/>
      <c r="D386" s="15"/>
      <c r="E386" s="339"/>
      <c r="F386" s="339"/>
      <c r="G386" s="339"/>
      <c r="H386" s="339"/>
      <c r="I386" s="339"/>
      <c r="J386" s="339"/>
      <c r="K386" s="339"/>
      <c r="L386" s="339"/>
    </row>
    <row r="387" spans="3:12" ht="12">
      <c r="C387" s="1"/>
      <c r="D387" s="15"/>
      <c r="E387" s="339"/>
      <c r="F387" s="339"/>
      <c r="G387" s="339"/>
      <c r="H387" s="339"/>
      <c r="I387" s="339"/>
      <c r="J387" s="339"/>
      <c r="K387" s="339"/>
      <c r="L387" s="339"/>
    </row>
    <row r="388" spans="3:12" ht="12">
      <c r="C388" s="1"/>
      <c r="D388" s="15"/>
      <c r="E388" s="339"/>
      <c r="F388" s="339"/>
      <c r="G388" s="339"/>
      <c r="H388" s="339"/>
      <c r="I388" s="339"/>
      <c r="J388" s="339"/>
      <c r="K388" s="339"/>
      <c r="L388" s="339"/>
    </row>
    <row r="389" spans="3:12" ht="12">
      <c r="C389" s="1"/>
      <c r="D389" s="15"/>
      <c r="E389" s="339"/>
      <c r="F389" s="339"/>
      <c r="G389" s="339"/>
      <c r="H389" s="339"/>
      <c r="I389" s="339"/>
      <c r="J389" s="339"/>
      <c r="K389" s="339"/>
      <c r="L389" s="339"/>
    </row>
    <row r="390" spans="3:12" ht="12">
      <c r="C390" s="1"/>
      <c r="D390" s="15"/>
      <c r="E390" s="339"/>
      <c r="F390" s="339"/>
      <c r="G390" s="339"/>
      <c r="H390" s="339"/>
      <c r="I390" s="339"/>
      <c r="J390" s="339"/>
      <c r="K390" s="339"/>
      <c r="L390" s="339"/>
    </row>
    <row r="391" spans="3:12" ht="12">
      <c r="C391" s="1"/>
      <c r="D391" s="15"/>
      <c r="E391" s="339"/>
      <c r="F391" s="339"/>
      <c r="G391" s="339"/>
      <c r="H391" s="339"/>
      <c r="I391" s="339"/>
      <c r="J391" s="339"/>
      <c r="K391" s="339"/>
      <c r="L391" s="339"/>
    </row>
    <row r="392" spans="3:12" ht="12">
      <c r="C392" s="1"/>
      <c r="D392" s="15"/>
      <c r="E392" s="339"/>
      <c r="F392" s="339"/>
      <c r="G392" s="339"/>
      <c r="H392" s="339"/>
      <c r="I392" s="339"/>
      <c r="J392" s="339"/>
      <c r="K392" s="339"/>
      <c r="L392" s="339"/>
    </row>
    <row r="393" spans="3:12" ht="12">
      <c r="C393" s="1"/>
      <c r="D393" s="15"/>
      <c r="E393" s="339"/>
      <c r="F393" s="339"/>
      <c r="G393" s="339"/>
      <c r="H393" s="339"/>
      <c r="I393" s="339"/>
      <c r="J393" s="339"/>
      <c r="K393" s="339"/>
      <c r="L393" s="339"/>
    </row>
    <row r="394" spans="3:12" ht="12">
      <c r="C394" s="1"/>
      <c r="D394" s="15"/>
      <c r="E394" s="339"/>
      <c r="F394" s="339"/>
      <c r="G394" s="339"/>
      <c r="H394" s="339"/>
      <c r="I394" s="339"/>
      <c r="J394" s="339"/>
      <c r="K394" s="339"/>
      <c r="L394" s="339"/>
    </row>
    <row r="395" spans="3:12" ht="12">
      <c r="C395" s="1"/>
      <c r="D395" s="15"/>
      <c r="E395" s="339"/>
      <c r="F395" s="339"/>
      <c r="G395" s="339"/>
      <c r="H395" s="339"/>
      <c r="I395" s="339"/>
      <c r="J395" s="339"/>
      <c r="K395" s="339"/>
      <c r="L395" s="339"/>
    </row>
    <row r="396" spans="3:12" ht="12">
      <c r="C396" s="1"/>
      <c r="D396" s="15"/>
      <c r="E396" s="339"/>
      <c r="F396" s="339"/>
      <c r="G396" s="339"/>
      <c r="H396" s="339"/>
      <c r="I396" s="339"/>
      <c r="J396" s="339"/>
      <c r="K396" s="339"/>
      <c r="L396" s="339"/>
    </row>
    <row r="397" spans="3:12" ht="12">
      <c r="C397" s="1"/>
      <c r="D397" s="15"/>
      <c r="E397" s="339"/>
      <c r="F397" s="339"/>
      <c r="G397" s="339"/>
      <c r="H397" s="339"/>
      <c r="I397" s="339"/>
      <c r="J397" s="339"/>
      <c r="K397" s="339"/>
      <c r="L397" s="339"/>
    </row>
    <row r="398" spans="3:12" ht="12">
      <c r="C398" s="1"/>
      <c r="D398" s="15"/>
      <c r="E398" s="339"/>
      <c r="F398" s="339"/>
      <c r="G398" s="339"/>
      <c r="H398" s="339"/>
      <c r="I398" s="339"/>
      <c r="J398" s="339"/>
      <c r="K398" s="339"/>
      <c r="L398" s="339"/>
    </row>
    <row r="399" spans="3:12" ht="12">
      <c r="C399" s="1"/>
      <c r="D399" s="15"/>
      <c r="E399" s="339"/>
      <c r="F399" s="339"/>
      <c r="G399" s="339"/>
      <c r="H399" s="339"/>
      <c r="I399" s="339"/>
      <c r="J399" s="339"/>
      <c r="K399" s="339"/>
      <c r="L399" s="339"/>
    </row>
    <row r="400" spans="3:12" ht="12">
      <c r="C400" s="1"/>
      <c r="D400" s="15"/>
      <c r="E400" s="339"/>
      <c r="F400" s="339"/>
      <c r="G400" s="339"/>
      <c r="H400" s="339"/>
      <c r="I400" s="339"/>
      <c r="J400" s="339"/>
      <c r="K400" s="339"/>
      <c r="L400" s="339"/>
    </row>
    <row r="401" spans="3:12" ht="12">
      <c r="C401" s="1"/>
      <c r="D401" s="15"/>
      <c r="E401" s="339"/>
      <c r="F401" s="339"/>
      <c r="G401" s="339"/>
      <c r="H401" s="339"/>
      <c r="I401" s="339"/>
      <c r="J401" s="339"/>
      <c r="K401" s="339"/>
      <c r="L401" s="339"/>
    </row>
    <row r="402" spans="3:12" ht="12">
      <c r="C402" s="1"/>
      <c r="D402" s="15"/>
      <c r="E402" s="339"/>
      <c r="F402" s="339"/>
      <c r="G402" s="339"/>
      <c r="H402" s="339"/>
      <c r="I402" s="339"/>
      <c r="J402" s="339"/>
      <c r="K402" s="339"/>
      <c r="L402" s="339"/>
    </row>
    <row r="403" spans="3:12" ht="12">
      <c r="C403" s="1"/>
      <c r="D403" s="15"/>
      <c r="E403" s="339"/>
      <c r="F403" s="339"/>
      <c r="G403" s="339"/>
      <c r="H403" s="339"/>
      <c r="I403" s="339"/>
      <c r="J403" s="339"/>
      <c r="K403" s="339"/>
      <c r="L403" s="339"/>
    </row>
    <row r="404" spans="3:12" ht="12">
      <c r="C404" s="1"/>
      <c r="D404" s="15"/>
      <c r="E404" s="339"/>
      <c r="F404" s="339"/>
      <c r="G404" s="339"/>
      <c r="H404" s="339"/>
      <c r="I404" s="339"/>
      <c r="J404" s="339"/>
      <c r="K404" s="339"/>
      <c r="L404" s="339"/>
    </row>
    <row r="405" spans="3:12" ht="12">
      <c r="C405" s="1"/>
      <c r="D405" s="15"/>
      <c r="E405" s="339"/>
      <c r="F405" s="339"/>
      <c r="G405" s="339"/>
      <c r="H405" s="339"/>
      <c r="I405" s="339"/>
      <c r="J405" s="339"/>
      <c r="K405" s="339"/>
      <c r="L405" s="339"/>
    </row>
    <row r="406" spans="3:12" ht="12">
      <c r="C406" s="1"/>
      <c r="D406" s="15"/>
      <c r="E406" s="339"/>
      <c r="F406" s="339"/>
      <c r="G406" s="339"/>
      <c r="H406" s="339"/>
      <c r="I406" s="339"/>
      <c r="J406" s="339"/>
      <c r="K406" s="339"/>
      <c r="L406" s="339"/>
    </row>
    <row r="407" spans="3:12" ht="12">
      <c r="C407" s="1"/>
      <c r="D407" s="15"/>
      <c r="E407" s="339"/>
      <c r="F407" s="339"/>
      <c r="G407" s="339"/>
      <c r="H407" s="339"/>
      <c r="I407" s="339"/>
      <c r="J407" s="339"/>
      <c r="K407" s="339"/>
      <c r="L407" s="339"/>
    </row>
    <row r="408" spans="3:12" ht="12">
      <c r="C408" s="1"/>
      <c r="D408" s="15"/>
      <c r="E408" s="339"/>
      <c r="F408" s="339"/>
      <c r="G408" s="339"/>
      <c r="H408" s="339"/>
      <c r="I408" s="339"/>
      <c r="J408" s="339"/>
      <c r="K408" s="339"/>
      <c r="L408" s="339"/>
    </row>
    <row r="409" spans="3:12" ht="12">
      <c r="C409" s="1"/>
      <c r="D409" s="15"/>
      <c r="E409" s="339"/>
      <c r="F409" s="339"/>
      <c r="G409" s="339"/>
      <c r="H409" s="339"/>
      <c r="I409" s="339"/>
      <c r="J409" s="339"/>
      <c r="K409" s="339"/>
      <c r="L409" s="339"/>
    </row>
    <row r="410" spans="3:12" ht="12">
      <c r="C410" s="1"/>
      <c r="D410" s="15"/>
      <c r="E410" s="339"/>
      <c r="F410" s="339"/>
      <c r="G410" s="339"/>
      <c r="H410" s="339"/>
      <c r="I410" s="339"/>
      <c r="J410" s="339"/>
      <c r="K410" s="339"/>
      <c r="L410" s="339"/>
    </row>
    <row r="411" spans="3:12" ht="12">
      <c r="C411" s="1"/>
      <c r="D411" s="15"/>
      <c r="E411" s="339"/>
      <c r="F411" s="339"/>
      <c r="G411" s="339"/>
      <c r="H411" s="339"/>
      <c r="I411" s="339"/>
      <c r="J411" s="339"/>
      <c r="K411" s="339"/>
      <c r="L411" s="339"/>
    </row>
    <row r="412" spans="3:12" ht="12">
      <c r="C412" s="1"/>
      <c r="D412" s="15"/>
      <c r="E412" s="339"/>
      <c r="F412" s="339"/>
      <c r="G412" s="339"/>
      <c r="H412" s="339"/>
      <c r="I412" s="339"/>
      <c r="J412" s="339"/>
      <c r="K412" s="339"/>
      <c r="L412" s="339"/>
    </row>
    <row r="413" spans="3:12" ht="12">
      <c r="C413" s="1"/>
      <c r="D413" s="15"/>
      <c r="E413" s="339"/>
      <c r="F413" s="339"/>
      <c r="G413" s="339"/>
      <c r="H413" s="339"/>
      <c r="I413" s="339"/>
      <c r="J413" s="339"/>
      <c r="K413" s="339"/>
      <c r="L413" s="339"/>
    </row>
    <row r="414" spans="3:12" ht="12">
      <c r="C414" s="1"/>
      <c r="D414" s="15"/>
      <c r="E414" s="339"/>
      <c r="F414" s="339"/>
      <c r="G414" s="339"/>
      <c r="H414" s="339"/>
      <c r="I414" s="339"/>
      <c r="J414" s="339"/>
      <c r="K414" s="339"/>
      <c r="L414" s="339"/>
    </row>
    <row r="415" spans="3:12" ht="12">
      <c r="C415" s="1"/>
      <c r="D415" s="15"/>
      <c r="E415" s="339"/>
      <c r="F415" s="339"/>
      <c r="G415" s="339"/>
      <c r="H415" s="339"/>
      <c r="I415" s="339"/>
      <c r="J415" s="339"/>
      <c r="K415" s="339"/>
      <c r="L415" s="339"/>
    </row>
    <row r="416" spans="3:12" ht="12">
      <c r="C416" s="1"/>
      <c r="D416" s="15"/>
      <c r="E416" s="339"/>
      <c r="F416" s="339"/>
      <c r="G416" s="339"/>
      <c r="H416" s="339"/>
      <c r="I416" s="339"/>
      <c r="J416" s="339"/>
      <c r="K416" s="339"/>
      <c r="L416" s="339"/>
    </row>
    <row r="417" spans="3:12" ht="12">
      <c r="C417" s="1"/>
      <c r="D417" s="15"/>
      <c r="E417" s="339"/>
      <c r="F417" s="339"/>
      <c r="G417" s="339"/>
      <c r="H417" s="339"/>
      <c r="I417" s="339"/>
      <c r="J417" s="339"/>
      <c r="K417" s="339"/>
      <c r="L417" s="339"/>
    </row>
    <row r="418" spans="3:12" ht="12">
      <c r="C418" s="1"/>
      <c r="D418" s="15"/>
      <c r="E418" s="339"/>
      <c r="F418" s="339"/>
      <c r="G418" s="339"/>
      <c r="H418" s="339"/>
      <c r="I418" s="339"/>
      <c r="J418" s="339"/>
      <c r="K418" s="339"/>
      <c r="L418" s="339"/>
    </row>
    <row r="419" spans="3:12" ht="12">
      <c r="C419" s="1"/>
      <c r="D419" s="15"/>
      <c r="E419" s="339"/>
      <c r="F419" s="339"/>
      <c r="G419" s="339"/>
      <c r="H419" s="339"/>
      <c r="I419" s="339"/>
      <c r="J419" s="339"/>
      <c r="K419" s="339"/>
      <c r="L419" s="339"/>
    </row>
    <row r="420" spans="3:12" ht="12">
      <c r="C420" s="1"/>
      <c r="D420" s="15"/>
      <c r="E420" s="339"/>
      <c r="F420" s="339"/>
      <c r="G420" s="339"/>
      <c r="H420" s="339"/>
      <c r="I420" s="339"/>
      <c r="J420" s="339"/>
      <c r="K420" s="339"/>
      <c r="L420" s="339"/>
    </row>
    <row r="421" spans="3:12" ht="12">
      <c r="C421" s="1"/>
      <c r="D421" s="15"/>
      <c r="E421" s="339"/>
      <c r="F421" s="339"/>
      <c r="G421" s="339"/>
      <c r="H421" s="339"/>
      <c r="I421" s="339"/>
      <c r="J421" s="339"/>
      <c r="K421" s="339"/>
      <c r="L421" s="339"/>
    </row>
    <row r="422" spans="3:12" ht="12">
      <c r="C422" s="1"/>
      <c r="D422" s="15"/>
      <c r="E422" s="339"/>
      <c r="F422" s="339"/>
      <c r="G422" s="339"/>
      <c r="H422" s="339"/>
      <c r="I422" s="339"/>
      <c r="J422" s="339"/>
      <c r="K422" s="339"/>
      <c r="L422" s="339"/>
    </row>
    <row r="423" spans="3:12" ht="12">
      <c r="C423" s="1"/>
      <c r="D423" s="15"/>
      <c r="E423" s="339"/>
      <c r="F423" s="339"/>
      <c r="G423" s="339"/>
      <c r="H423" s="339"/>
      <c r="I423" s="339"/>
      <c r="J423" s="339"/>
      <c r="K423" s="339"/>
      <c r="L423" s="339"/>
    </row>
    <row r="424" spans="3:12" ht="12">
      <c r="C424" s="1"/>
      <c r="D424" s="15"/>
      <c r="E424" s="339"/>
      <c r="F424" s="339"/>
      <c r="G424" s="339"/>
      <c r="H424" s="339"/>
      <c r="I424" s="339"/>
      <c r="J424" s="339"/>
      <c r="K424" s="339"/>
      <c r="L424" s="339"/>
    </row>
    <row r="425" spans="3:12" ht="12">
      <c r="C425" s="1"/>
      <c r="D425" s="15"/>
      <c r="E425" s="339"/>
      <c r="F425" s="339"/>
      <c r="G425" s="339"/>
      <c r="H425" s="339"/>
      <c r="I425" s="339"/>
      <c r="J425" s="339"/>
      <c r="K425" s="339"/>
      <c r="L425" s="339"/>
    </row>
    <row r="426" spans="3:12" ht="12">
      <c r="C426" s="1"/>
      <c r="D426" s="15"/>
      <c r="E426" s="339"/>
      <c r="F426" s="339"/>
      <c r="G426" s="339"/>
      <c r="H426" s="339"/>
      <c r="I426" s="339"/>
      <c r="J426" s="339"/>
      <c r="K426" s="339"/>
      <c r="L426" s="339"/>
    </row>
    <row r="427" spans="3:12" ht="12">
      <c r="C427" s="1"/>
      <c r="D427" s="15"/>
      <c r="E427" s="339"/>
      <c r="F427" s="339"/>
      <c r="G427" s="339"/>
      <c r="H427" s="339"/>
      <c r="I427" s="339"/>
      <c r="J427" s="339"/>
      <c r="K427" s="339"/>
      <c r="L427" s="339"/>
    </row>
    <row r="428" spans="3:12" ht="12">
      <c r="C428" s="1"/>
      <c r="D428" s="15"/>
      <c r="E428" s="339"/>
      <c r="F428" s="339"/>
      <c r="G428" s="339"/>
      <c r="H428" s="339"/>
      <c r="I428" s="339"/>
      <c r="J428" s="339"/>
      <c r="K428" s="339"/>
      <c r="L428" s="339"/>
    </row>
    <row r="429" spans="3:12" ht="12">
      <c r="C429" s="1"/>
      <c r="D429" s="15"/>
      <c r="E429" s="339"/>
      <c r="F429" s="339"/>
      <c r="G429" s="339"/>
      <c r="H429" s="339"/>
      <c r="I429" s="339"/>
      <c r="J429" s="339"/>
      <c r="K429" s="339"/>
      <c r="L429" s="339"/>
    </row>
    <row r="430" spans="3:12" ht="12">
      <c r="C430" s="1"/>
      <c r="D430" s="15"/>
      <c r="E430" s="339"/>
      <c r="F430" s="339"/>
      <c r="G430" s="339"/>
      <c r="H430" s="339"/>
      <c r="I430" s="339"/>
      <c r="J430" s="339"/>
      <c r="K430" s="339"/>
      <c r="L430" s="339"/>
    </row>
    <row r="431" spans="3:12" ht="12">
      <c r="C431" s="1"/>
      <c r="D431" s="15"/>
      <c r="E431" s="339"/>
      <c r="F431" s="339"/>
      <c r="G431" s="339"/>
      <c r="H431" s="339"/>
      <c r="I431" s="339"/>
      <c r="J431" s="339"/>
      <c r="K431" s="339"/>
      <c r="L431" s="339"/>
    </row>
    <row r="432" spans="3:12" ht="12">
      <c r="C432" s="1"/>
      <c r="D432" s="15"/>
      <c r="E432" s="339"/>
      <c r="F432" s="339"/>
      <c r="G432" s="339"/>
      <c r="H432" s="339"/>
      <c r="I432" s="339"/>
      <c r="J432" s="339"/>
      <c r="K432" s="339"/>
      <c r="L432" s="339"/>
    </row>
    <row r="433" spans="3:12" ht="12">
      <c r="C433" s="1"/>
      <c r="D433" s="15"/>
      <c r="E433" s="339"/>
      <c r="F433" s="339"/>
      <c r="G433" s="339"/>
      <c r="H433" s="339"/>
      <c r="I433" s="339"/>
      <c r="J433" s="339"/>
      <c r="K433" s="339"/>
      <c r="L433" s="339"/>
    </row>
    <row r="434" spans="3:12" ht="12">
      <c r="C434" s="1"/>
      <c r="D434" s="15"/>
      <c r="E434" s="339"/>
      <c r="F434" s="339"/>
      <c r="G434" s="339"/>
      <c r="H434" s="339"/>
      <c r="I434" s="339"/>
      <c r="J434" s="339"/>
      <c r="K434" s="339"/>
      <c r="L434" s="339"/>
    </row>
    <row r="435" spans="3:12" ht="12">
      <c r="C435" s="1"/>
      <c r="D435" s="15"/>
      <c r="E435" s="339"/>
      <c r="F435" s="339"/>
      <c r="G435" s="339"/>
      <c r="H435" s="339"/>
      <c r="I435" s="339"/>
      <c r="J435" s="339"/>
      <c r="K435" s="339"/>
      <c r="L435" s="339"/>
    </row>
    <row r="436" spans="3:12" ht="12">
      <c r="C436" s="1"/>
      <c r="D436" s="15"/>
      <c r="E436" s="339"/>
      <c r="F436" s="339"/>
      <c r="G436" s="339"/>
      <c r="H436" s="339"/>
      <c r="I436" s="339"/>
      <c r="J436" s="339"/>
      <c r="K436" s="339"/>
      <c r="L436" s="339"/>
    </row>
    <row r="437" spans="3:12" ht="12">
      <c r="C437" s="1"/>
      <c r="D437" s="15"/>
      <c r="E437" s="339"/>
      <c r="F437" s="339"/>
      <c r="G437" s="339"/>
      <c r="H437" s="339"/>
      <c r="I437" s="339"/>
      <c r="J437" s="339"/>
      <c r="K437" s="339"/>
      <c r="L437" s="339"/>
    </row>
    <row r="438" spans="3:12" ht="12">
      <c r="C438" s="1"/>
      <c r="D438" s="15"/>
      <c r="E438" s="339"/>
      <c r="F438" s="339"/>
      <c r="G438" s="339"/>
      <c r="H438" s="339"/>
      <c r="I438" s="339"/>
      <c r="J438" s="339"/>
      <c r="K438" s="339"/>
      <c r="L438" s="339"/>
    </row>
    <row r="439" spans="3:12" ht="12">
      <c r="C439" s="1"/>
      <c r="D439" s="15"/>
      <c r="E439" s="339"/>
      <c r="F439" s="339"/>
      <c r="G439" s="339"/>
      <c r="H439" s="339"/>
      <c r="I439" s="339"/>
      <c r="J439" s="339"/>
      <c r="K439" s="339"/>
      <c r="L439" s="339"/>
    </row>
    <row r="440" spans="3:12" ht="12">
      <c r="C440" s="1"/>
      <c r="D440" s="15"/>
      <c r="E440" s="339"/>
      <c r="F440" s="339"/>
      <c r="G440" s="339"/>
      <c r="H440" s="339"/>
      <c r="I440" s="339"/>
      <c r="J440" s="339"/>
      <c r="K440" s="339"/>
      <c r="L440" s="339"/>
    </row>
    <row r="441" spans="3:12" ht="12">
      <c r="C441" s="1"/>
      <c r="D441" s="15"/>
      <c r="E441" s="339"/>
      <c r="F441" s="339"/>
      <c r="G441" s="339"/>
      <c r="H441" s="339"/>
      <c r="I441" s="339"/>
      <c r="J441" s="339"/>
      <c r="K441" s="339"/>
      <c r="L441" s="339"/>
    </row>
    <row r="442" spans="3:12" ht="12">
      <c r="C442" s="1"/>
      <c r="D442" s="15"/>
      <c r="E442" s="339"/>
      <c r="F442" s="339"/>
      <c r="G442" s="339"/>
      <c r="H442" s="339"/>
      <c r="I442" s="339"/>
      <c r="J442" s="339"/>
      <c r="K442" s="339"/>
      <c r="L442" s="339"/>
    </row>
    <row r="443" spans="3:12" ht="12">
      <c r="C443" s="1"/>
      <c r="D443" s="15"/>
      <c r="E443" s="339"/>
      <c r="F443" s="339"/>
      <c r="G443" s="339"/>
      <c r="H443" s="339"/>
      <c r="I443" s="339"/>
      <c r="J443" s="339"/>
      <c r="K443" s="339"/>
      <c r="L443" s="339"/>
    </row>
    <row r="444" spans="3:12" ht="12">
      <c r="C444" s="1"/>
      <c r="D444" s="15"/>
      <c r="E444" s="339"/>
      <c r="F444" s="339"/>
      <c r="G444" s="339"/>
      <c r="H444" s="339"/>
      <c r="I444" s="339"/>
      <c r="J444" s="339"/>
      <c r="K444" s="339"/>
      <c r="L444" s="339"/>
    </row>
    <row r="445" spans="3:4" ht="12">
      <c r="C445" s="1"/>
      <c r="D445" s="15"/>
    </row>
    <row r="446" spans="3:4" ht="12">
      <c r="C446" s="1"/>
      <c r="D446" s="15"/>
    </row>
    <row r="447" spans="3:4" ht="12">
      <c r="C447" s="1"/>
      <c r="D447" s="15"/>
    </row>
    <row r="448" spans="3:4" ht="12">
      <c r="C448" s="1"/>
      <c r="D448" s="15"/>
    </row>
    <row r="449" spans="3:4" ht="12">
      <c r="C449" s="1"/>
      <c r="D449" s="15"/>
    </row>
    <row r="450" spans="3:4" ht="12">
      <c r="C450" s="1"/>
      <c r="D450" s="15"/>
    </row>
    <row r="451" spans="3:4" ht="12">
      <c r="C451" s="1"/>
      <c r="D451" s="15"/>
    </row>
    <row r="452" spans="3:4" ht="12">
      <c r="C452" s="1"/>
      <c r="D452" s="15"/>
    </row>
    <row r="453" spans="3:4" ht="12">
      <c r="C453" s="1"/>
      <c r="D453" s="15"/>
    </row>
    <row r="454" spans="3:4" ht="12">
      <c r="C454" s="1"/>
      <c r="D454" s="15"/>
    </row>
    <row r="455" spans="3:4" ht="12">
      <c r="C455" s="1"/>
      <c r="D455" s="15"/>
    </row>
    <row r="456" spans="3:4" ht="12">
      <c r="C456" s="1"/>
      <c r="D456" s="15"/>
    </row>
    <row r="457" spans="3:4" ht="12">
      <c r="C457" s="1"/>
      <c r="D457" s="15"/>
    </row>
    <row r="458" spans="3:4" ht="12">
      <c r="C458" s="1"/>
      <c r="D458" s="15"/>
    </row>
    <row r="459" spans="3:4" ht="12">
      <c r="C459" s="1"/>
      <c r="D459" s="15"/>
    </row>
    <row r="460" spans="3:4" ht="12">
      <c r="C460" s="1"/>
      <c r="D460" s="15"/>
    </row>
    <row r="461" spans="3:4" ht="12">
      <c r="C461" s="1"/>
      <c r="D461" s="15"/>
    </row>
    <row r="462" spans="3:4" ht="12">
      <c r="C462" s="1"/>
      <c r="D462" s="15"/>
    </row>
    <row r="463" spans="3:4" ht="12">
      <c r="C463" s="1"/>
      <c r="D463" s="15"/>
    </row>
    <row r="464" spans="3:4" ht="12">
      <c r="C464" s="1"/>
      <c r="D464" s="15"/>
    </row>
    <row r="465" spans="3:4" ht="12">
      <c r="C465" s="1"/>
      <c r="D465" s="15"/>
    </row>
    <row r="466" spans="3:4" ht="12">
      <c r="C466" s="1"/>
      <c r="D466" s="15"/>
    </row>
    <row r="467" spans="3:4" ht="12">
      <c r="C467" s="1"/>
      <c r="D467" s="15"/>
    </row>
    <row r="468" spans="3:4" ht="12">
      <c r="C468" s="1"/>
      <c r="D468" s="15"/>
    </row>
    <row r="469" spans="3:4" ht="12">
      <c r="C469" s="1"/>
      <c r="D469" s="15"/>
    </row>
    <row r="470" spans="3:4" ht="12">
      <c r="C470" s="1"/>
      <c r="D470" s="15"/>
    </row>
    <row r="471" spans="3:4" ht="12">
      <c r="C471" s="1"/>
      <c r="D471" s="15"/>
    </row>
    <row r="472" spans="3:4" ht="12">
      <c r="C472" s="1"/>
      <c r="D472" s="15"/>
    </row>
    <row r="473" spans="3:4" ht="12">
      <c r="C473" s="1"/>
      <c r="D473" s="15"/>
    </row>
    <row r="474" spans="3:4" ht="12">
      <c r="C474" s="1"/>
      <c r="D474" s="15"/>
    </row>
    <row r="475" spans="3:4" ht="12">
      <c r="C475" s="1"/>
      <c r="D475" s="15"/>
    </row>
    <row r="476" spans="3:4" ht="12">
      <c r="C476" s="1"/>
      <c r="D476" s="15"/>
    </row>
    <row r="477" spans="3:4" ht="12">
      <c r="C477" s="1"/>
      <c r="D477" s="15"/>
    </row>
    <row r="478" spans="3:4" ht="12">
      <c r="C478" s="1"/>
      <c r="D478" s="15"/>
    </row>
    <row r="479" spans="3:4" ht="12">
      <c r="C479" s="1"/>
      <c r="D479" s="15"/>
    </row>
    <row r="480" spans="3:4" ht="12">
      <c r="C480" s="1"/>
      <c r="D480" s="15"/>
    </row>
    <row r="481" spans="3:4" ht="12">
      <c r="C481" s="1"/>
      <c r="D481" s="15"/>
    </row>
    <row r="482" spans="3:4" ht="12">
      <c r="C482" s="1"/>
      <c r="D482" s="15"/>
    </row>
    <row r="483" spans="3:4" ht="12">
      <c r="C483" s="1"/>
      <c r="D483" s="15"/>
    </row>
    <row r="484" spans="3:4" ht="12">
      <c r="C484" s="1"/>
      <c r="D484" s="15"/>
    </row>
    <row r="485" spans="3:4" ht="12">
      <c r="C485" s="1"/>
      <c r="D485" s="15"/>
    </row>
    <row r="486" spans="3:4" ht="12">
      <c r="C486" s="1"/>
      <c r="D486" s="15"/>
    </row>
    <row r="487" spans="3:4" ht="12">
      <c r="C487" s="1"/>
      <c r="D487" s="15"/>
    </row>
    <row r="488" spans="3:4" ht="12">
      <c r="C488" s="1"/>
      <c r="D488" s="15"/>
    </row>
    <row r="489" spans="3:4" ht="12">
      <c r="C489" s="1"/>
      <c r="D489" s="15"/>
    </row>
    <row r="490" spans="3:4" ht="12">
      <c r="C490" s="1"/>
      <c r="D490" s="15"/>
    </row>
  </sheetData>
  <sheetProtection/>
  <mergeCells count="117">
    <mergeCell ref="C123:D123"/>
    <mergeCell ref="C124:D124"/>
    <mergeCell ref="B125:D125"/>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B87:D87"/>
    <mergeCell ref="C88:D88"/>
    <mergeCell ref="C89:D89"/>
    <mergeCell ref="C90:D90"/>
    <mergeCell ref="C91:D91"/>
    <mergeCell ref="C92:D92"/>
    <mergeCell ref="C79:D79"/>
    <mergeCell ref="C80:D80"/>
    <mergeCell ref="C81:D81"/>
    <mergeCell ref="C82:D82"/>
    <mergeCell ref="C83:D83"/>
    <mergeCell ref="B84:D84"/>
    <mergeCell ref="C73:D73"/>
    <mergeCell ref="C74:D74"/>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1:D41"/>
    <mergeCell ref="C42:D42"/>
    <mergeCell ref="B43:D43"/>
    <mergeCell ref="B46:D46"/>
    <mergeCell ref="C47:D47"/>
    <mergeCell ref="C48:D48"/>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B5:D5"/>
    <mergeCell ref="C6:D6"/>
    <mergeCell ref="C7:D7"/>
    <mergeCell ref="C8:D8"/>
    <mergeCell ref="C9:D9"/>
    <mergeCell ref="C10:D10"/>
  </mergeCells>
  <printOptions/>
  <pageMargins left="0.35433070866141736" right="0.1968503937007874" top="0.15748031496062992" bottom="0.2362204724409449" header="0.31496062992125984" footer="0.31496062992125984"/>
  <pageSetup firstPageNumber="58" useFirstPageNumber="1" horizontalDpi="300" verticalDpi="300" orientation="portrait" paperSize="9" scale="70" r:id="rId1"/>
  <headerFooter>
    <oddFooter>&amp;C&amp;"ＭＳ 明朝,標準"&amp;16－&amp;P－</oddFooter>
  </headerFooter>
  <rowBreaks count="1" manualBreakCount="1">
    <brk id="85" max="11"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2018-01-30T02:32:37Z</dcterms:created>
  <dcterms:modified xsi:type="dcterms:W3CDTF">2018-01-30T02:40:16Z</dcterms:modified>
  <cp:category/>
  <cp:version/>
  <cp:contentType/>
  <cp:contentStatus/>
</cp:coreProperties>
</file>