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<sst xmlns="http://schemas.openxmlformats.org/spreadsheetml/2006/main" count="208" uniqueCount="35">
  <si>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</si>
  <si>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</si>
  <si>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</si>
  <si>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</si>
  <si>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</si>
  <si>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</si>
  <si>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</si>
  <si>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</si>
  <si>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</si>
  <si>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</si>
  <si>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</si>
  <si>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</si>
  <si>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</si>
  <si>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</si>
  <si>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</si>
  <si>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</si>
  <si>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</si>
  <si>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</si>
  <si>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</si>
  <si>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</si>
  <si>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</si>
  <si>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</si>
  <si>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</si>
  <si>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</si>
  <si>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</si>
  <si>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</si>
  <si>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</si>
  <si>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</si>
  <si>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</si>
  <si>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</si>
  <si>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</si>
  <si>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</si>
  <si>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</si>
  <si>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</si>
  <si>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２０１７年１１月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</si>
</sst>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J9" sqref="J9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2085</v>
      </c>
      <c r="E10" s="14">
        <f t="shared" si="0"/>
        <v>155716</v>
      </c>
      <c r="F10" s="14">
        <f aca="true" t="shared" si="1" ref="F10:K10">SUM(F11:F14)</f>
        <v>878</v>
      </c>
      <c r="G10" s="14">
        <f t="shared" si="1"/>
        <v>100179</v>
      </c>
      <c r="H10" s="14">
        <f t="shared" si="1"/>
        <v>400</v>
      </c>
      <c r="I10" s="14">
        <f t="shared" si="1"/>
        <v>18791</v>
      </c>
      <c r="J10" s="14">
        <f t="shared" si="1"/>
        <v>807</v>
      </c>
      <c r="K10" s="14">
        <f t="shared" si="1"/>
        <v>36746</v>
      </c>
      <c r="L10" s="14">
        <f aca="true" t="shared" si="2" ref="L10:M14">SUM(N10,P10,R10)</f>
        <v>1467</v>
      </c>
      <c r="M10" s="14">
        <f t="shared" si="2"/>
        <v>118356</v>
      </c>
      <c r="N10" s="14">
        <f aca="true" t="shared" si="3" ref="N10:S10">SUM(N11:N14)</f>
        <v>816</v>
      </c>
      <c r="O10" s="14">
        <f t="shared" si="3"/>
        <v>92022</v>
      </c>
      <c r="P10" s="14">
        <f t="shared" si="3"/>
        <v>356</v>
      </c>
      <c r="Q10" s="14">
        <f t="shared" si="3"/>
        <v>16544</v>
      </c>
      <c r="R10" s="14">
        <f t="shared" si="3"/>
        <v>295</v>
      </c>
      <c r="S10" s="14">
        <f t="shared" si="3"/>
        <v>9790</v>
      </c>
      <c r="T10" s="14">
        <f aca="true" t="shared" si="4" ref="T10:U14">SUM(V10,X10,Z10)</f>
        <v>27</v>
      </c>
      <c r="U10" s="14">
        <f t="shared" si="4"/>
        <v>1490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27</v>
      </c>
      <c r="AA10" s="14">
        <f t="shared" si="5"/>
        <v>1490</v>
      </c>
    </row>
    <row r="11" spans="2:27" ht="12.75">
      <c r="B11" s="13" t="s">
        <v>10</v>
      </c>
      <c r="C11" s="6" t="s">
        <v>11</v>
      </c>
      <c r="D11" s="14">
        <f t="shared" si="0"/>
        <v>547</v>
      </c>
      <c r="E11" s="14">
        <f t="shared" si="0"/>
        <v>68577</v>
      </c>
      <c r="F11" s="14">
        <f aca="true" t="shared" si="6" ref="F11:K11">SUM(N11,V11,F22,N22,V22,F33)</f>
        <v>542</v>
      </c>
      <c r="G11" s="14">
        <f t="shared" si="6"/>
        <v>68087</v>
      </c>
      <c r="H11" s="14">
        <f t="shared" si="6"/>
        <v>5</v>
      </c>
      <c r="I11" s="14">
        <f t="shared" si="6"/>
        <v>490</v>
      </c>
      <c r="J11" s="14">
        <f t="shared" si="6"/>
        <v>0</v>
      </c>
      <c r="K11" s="14">
        <f t="shared" si="6"/>
        <v>0</v>
      </c>
      <c r="L11" s="14">
        <f t="shared" si="2"/>
        <v>487</v>
      </c>
      <c r="M11" s="14">
        <f t="shared" si="2"/>
        <v>60842</v>
      </c>
      <c r="N11" s="15">
        <v>484</v>
      </c>
      <c r="O11" s="15">
        <v>60526</v>
      </c>
      <c r="P11" s="15">
        <v>3</v>
      </c>
      <c r="Q11" s="15">
        <v>316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1214</v>
      </c>
      <c r="E12" s="14">
        <f t="shared" si="0"/>
        <v>56284</v>
      </c>
      <c r="F12" s="14">
        <f aca="true" t="shared" si="7" ref="F12:K12">SUM(N12,V12,F23,N23,V23,F34)</f>
        <v>88</v>
      </c>
      <c r="G12" s="14">
        <f t="shared" si="7"/>
        <v>5932</v>
      </c>
      <c r="H12" s="14">
        <f t="shared" si="7"/>
        <v>377</v>
      </c>
      <c r="I12" s="14">
        <f t="shared" si="7"/>
        <v>17655</v>
      </c>
      <c r="J12" s="14">
        <f t="shared" si="7"/>
        <v>749</v>
      </c>
      <c r="K12" s="14">
        <f t="shared" si="7"/>
        <v>32697</v>
      </c>
      <c r="L12" s="14">
        <f t="shared" si="2"/>
        <v>705</v>
      </c>
      <c r="M12" s="14">
        <f t="shared" si="2"/>
        <v>30916</v>
      </c>
      <c r="N12" s="15">
        <v>88</v>
      </c>
      <c r="O12" s="15">
        <v>5932</v>
      </c>
      <c r="P12" s="15">
        <v>344</v>
      </c>
      <c r="Q12" s="15">
        <v>15868</v>
      </c>
      <c r="R12" s="15">
        <v>273</v>
      </c>
      <c r="S12" s="15">
        <v>9116</v>
      </c>
      <c r="T12" s="14">
        <f t="shared" si="4"/>
        <v>27</v>
      </c>
      <c r="U12" s="14">
        <f t="shared" si="4"/>
        <v>1490</v>
      </c>
      <c r="V12" s="15">
        <v>0</v>
      </c>
      <c r="W12" s="15">
        <v>0</v>
      </c>
      <c r="X12" s="15">
        <v>0</v>
      </c>
      <c r="Y12" s="15">
        <v>0</v>
      </c>
      <c r="Z12" s="15">
        <v>27</v>
      </c>
      <c r="AA12" s="15">
        <v>1490</v>
      </c>
    </row>
    <row r="13" spans="2:27" ht="12.75">
      <c r="B13" s="13" t="s">
        <v>14</v>
      </c>
      <c r="C13" s="6" t="s">
        <v>15</v>
      </c>
      <c r="D13" s="14">
        <f t="shared" si="0"/>
        <v>19</v>
      </c>
      <c r="E13" s="14">
        <f t="shared" si="0"/>
        <v>764</v>
      </c>
      <c r="F13" s="14">
        <f aca="true" t="shared" si="8" ref="F13:K13">SUM(N13,V13,F24,N24,V24,F35)</f>
        <v>1</v>
      </c>
      <c r="G13" s="14">
        <f t="shared" si="8"/>
        <v>118</v>
      </c>
      <c r="H13" s="14">
        <f t="shared" si="8"/>
        <v>18</v>
      </c>
      <c r="I13" s="14">
        <f t="shared" si="8"/>
        <v>646</v>
      </c>
      <c r="J13" s="14">
        <f t="shared" si="8"/>
        <v>0</v>
      </c>
      <c r="K13" s="14">
        <f t="shared" si="8"/>
        <v>0</v>
      </c>
      <c r="L13" s="14">
        <f t="shared" si="2"/>
        <v>10</v>
      </c>
      <c r="M13" s="14">
        <f t="shared" si="2"/>
        <v>478</v>
      </c>
      <c r="N13" s="15">
        <v>1</v>
      </c>
      <c r="O13" s="15">
        <v>118</v>
      </c>
      <c r="P13" s="15">
        <v>9</v>
      </c>
      <c r="Q13" s="15">
        <v>360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305</v>
      </c>
      <c r="E14" s="14">
        <f t="shared" si="0"/>
        <v>30091</v>
      </c>
      <c r="F14" s="14">
        <f aca="true" t="shared" si="9" ref="F14:K14">SUM(N14,V14,F25,N25,V25,F36)</f>
        <v>247</v>
      </c>
      <c r="G14" s="14">
        <f t="shared" si="9"/>
        <v>26042</v>
      </c>
      <c r="H14" s="14">
        <f t="shared" si="9"/>
        <v>0</v>
      </c>
      <c r="I14" s="14">
        <f t="shared" si="9"/>
        <v>0</v>
      </c>
      <c r="J14" s="14">
        <f t="shared" si="9"/>
        <v>58</v>
      </c>
      <c r="K14" s="14">
        <f t="shared" si="9"/>
        <v>4049</v>
      </c>
      <c r="L14" s="14">
        <f t="shared" si="2"/>
        <v>265</v>
      </c>
      <c r="M14" s="14">
        <f t="shared" si="2"/>
        <v>26120</v>
      </c>
      <c r="N14" s="15">
        <v>243</v>
      </c>
      <c r="O14" s="15">
        <v>25446</v>
      </c>
      <c r="P14" s="15">
        <v>0</v>
      </c>
      <c r="Q14" s="15">
        <v>0</v>
      </c>
      <c r="R14" s="15">
        <v>22</v>
      </c>
      <c r="S14" s="15">
        <v>674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284</v>
      </c>
      <c r="E21" s="14">
        <f t="shared" si="10"/>
        <v>16140</v>
      </c>
      <c r="F21" s="14">
        <f aca="true" t="shared" si="11" ref="F21:K21">SUM(F22:F25)</f>
        <v>3</v>
      </c>
      <c r="G21" s="14">
        <f t="shared" si="11"/>
        <v>446</v>
      </c>
      <c r="H21" s="14">
        <f t="shared" si="11"/>
        <v>0</v>
      </c>
      <c r="I21" s="14">
        <f t="shared" si="11"/>
        <v>0</v>
      </c>
      <c r="J21" s="14">
        <f t="shared" si="11"/>
        <v>281</v>
      </c>
      <c r="K21" s="14">
        <f t="shared" si="11"/>
        <v>15694</v>
      </c>
      <c r="L21" s="14">
        <f aca="true" t="shared" si="12" ref="L21:M25">SUM(N21,P21,R21)</f>
        <v>307</v>
      </c>
      <c r="M21" s="14">
        <f t="shared" si="12"/>
        <v>19730</v>
      </c>
      <c r="N21" s="14">
        <f aca="true" t="shared" si="13" ref="N21:S21">SUM(N22:N25)</f>
        <v>59</v>
      </c>
      <c r="O21" s="14">
        <f t="shared" si="13"/>
        <v>7711</v>
      </c>
      <c r="P21" s="14">
        <f t="shared" si="13"/>
        <v>44</v>
      </c>
      <c r="Q21" s="14">
        <f t="shared" si="13"/>
        <v>2247</v>
      </c>
      <c r="R21" s="14">
        <f t="shared" si="13"/>
        <v>204</v>
      </c>
      <c r="S21" s="14">
        <f t="shared" si="13"/>
        <v>9772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3</v>
      </c>
      <c r="E22" s="14">
        <f t="shared" si="10"/>
        <v>446</v>
      </c>
      <c r="F22" s="15">
        <v>3</v>
      </c>
      <c r="G22" s="15">
        <v>446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57</v>
      </c>
      <c r="M22" s="14">
        <f t="shared" si="12"/>
        <v>7289</v>
      </c>
      <c r="N22" s="15">
        <v>55</v>
      </c>
      <c r="O22" s="15">
        <v>7115</v>
      </c>
      <c r="P22" s="15">
        <v>2</v>
      </c>
      <c r="Q22" s="15">
        <v>174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245</v>
      </c>
      <c r="E23" s="14">
        <f t="shared" si="10"/>
        <v>12319</v>
      </c>
      <c r="F23" s="15">
        <v>0</v>
      </c>
      <c r="G23" s="15">
        <v>0</v>
      </c>
      <c r="H23" s="15">
        <v>0</v>
      </c>
      <c r="I23" s="15">
        <v>0</v>
      </c>
      <c r="J23" s="15">
        <v>245</v>
      </c>
      <c r="K23" s="15">
        <v>12319</v>
      </c>
      <c r="L23" s="14">
        <f t="shared" si="12"/>
        <v>237</v>
      </c>
      <c r="M23" s="14">
        <f t="shared" si="12"/>
        <v>11559</v>
      </c>
      <c r="N23" s="15">
        <v>0</v>
      </c>
      <c r="O23" s="15">
        <v>0</v>
      </c>
      <c r="P23" s="15">
        <v>33</v>
      </c>
      <c r="Q23" s="15">
        <v>1787</v>
      </c>
      <c r="R23" s="15">
        <v>204</v>
      </c>
      <c r="S23" s="15">
        <v>9772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9</v>
      </c>
      <c r="M24" s="14">
        <f t="shared" si="12"/>
        <v>286</v>
      </c>
      <c r="N24" s="15">
        <v>0</v>
      </c>
      <c r="O24" s="15">
        <v>0</v>
      </c>
      <c r="P24" s="15">
        <v>9</v>
      </c>
      <c r="Q24" s="15">
        <v>286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36</v>
      </c>
      <c r="E25" s="14">
        <f t="shared" si="10"/>
        <v>3375</v>
      </c>
      <c r="F25" s="15">
        <v>0</v>
      </c>
      <c r="G25" s="15">
        <v>0</v>
      </c>
      <c r="H25" s="15">
        <v>0</v>
      </c>
      <c r="I25" s="15">
        <v>0</v>
      </c>
      <c r="J25" s="15">
        <v>36</v>
      </c>
      <c r="K25" s="15">
        <v>3375</v>
      </c>
      <c r="L25" s="14">
        <f t="shared" si="12"/>
        <v>4</v>
      </c>
      <c r="M25" s="14">
        <f t="shared" si="12"/>
        <v>596</v>
      </c>
      <c r="N25" s="15">
        <v>4</v>
      </c>
      <c r="O25" s="15">
        <v>596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36</v>
      </c>
      <c r="E38" s="14">
        <f>SUM(AA14,K25,S25)</f>
        <v>3375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2018-01-04T01:14:16Z</dcterms:modified>
  <cp:category/>
  <cp:version/>
  <cp:contentType/>
  <cp:contentStatus/>
</cp:coreProperties>
</file>