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<sst xmlns="http://schemas.openxmlformats.org/spreadsheetml/2006/main" count="208" uniqueCount="35">
  <si>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</si>
  <si>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</si>
  <si>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</si>
  <si>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</si>
  <si>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</si>
  <si>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</si>
  <si>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</si>
  <si>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</si>
  <si>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</si>
  <si>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</si>
  <si>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</si>
  <si>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</si>
  <si>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</si>
  <si>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</si>
  <si>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</si>
  <si>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</si>
  <si>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</si>
  <si>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</si>
  <si>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</si>
  <si>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</si>
  <si>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</si>
  <si>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</si>
  <si>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</si>
  <si>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</si>
  <si>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</si>
  <si>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</si>
  <si>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</si>
  <si>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</si>
  <si>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</si>
  <si>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</si>
  <si>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</si>
  <si>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</si>
  <si>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</si>
  <si>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</si>
  <si>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２０１６年１０月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</si>
</sst>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4">
      <pane xSplit="3" topLeftCell="D1" activePane="topRight" state="frozen"/>
      <selection pane="topLeft" activeCell="A1" sqref="A1"/>
      <selection pane="topRight" activeCell="I8" sqref="I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2328</v>
      </c>
      <c r="E10" s="14">
        <f t="shared" si="0"/>
        <v>187927</v>
      </c>
      <c r="F10" s="14">
        <f aca="true" t="shared" si="1" ref="F10:K10">SUM(F11:F14)</f>
        <v>1003</v>
      </c>
      <c r="G10" s="14">
        <f t="shared" si="1"/>
        <v>117779</v>
      </c>
      <c r="H10" s="14">
        <f t="shared" si="1"/>
        <v>385</v>
      </c>
      <c r="I10" s="14">
        <f t="shared" si="1"/>
        <v>19727</v>
      </c>
      <c r="J10" s="14">
        <f t="shared" si="1"/>
        <v>940</v>
      </c>
      <c r="K10" s="14">
        <f t="shared" si="1"/>
        <v>50421</v>
      </c>
      <c r="L10" s="14">
        <f aca="true" t="shared" si="2" ref="L10:M14">SUM(N10,P10,R10)</f>
        <v>1445</v>
      </c>
      <c r="M10" s="14">
        <f t="shared" si="2"/>
        <v>131136</v>
      </c>
      <c r="N10" s="14">
        <f aca="true" t="shared" si="3" ref="N10:S10">SUM(N11:N14)</f>
        <v>912</v>
      </c>
      <c r="O10" s="14">
        <f t="shared" si="3"/>
        <v>106851</v>
      </c>
      <c r="P10" s="14">
        <f t="shared" si="3"/>
        <v>336</v>
      </c>
      <c r="Q10" s="14">
        <f t="shared" si="3"/>
        <v>17268</v>
      </c>
      <c r="R10" s="14">
        <f t="shared" si="3"/>
        <v>197</v>
      </c>
      <c r="S10" s="14">
        <f t="shared" si="3"/>
        <v>7017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657</v>
      </c>
      <c r="E11" s="14">
        <f t="shared" si="0"/>
        <v>83883</v>
      </c>
      <c r="F11" s="14">
        <f aca="true" t="shared" si="6" ref="F11:K11">SUM(N11,V11,F22,N22,V22,F33)</f>
        <v>656</v>
      </c>
      <c r="G11" s="14">
        <f t="shared" si="6"/>
        <v>83811</v>
      </c>
      <c r="H11" s="14">
        <f t="shared" si="6"/>
        <v>0</v>
      </c>
      <c r="I11" s="14">
        <f t="shared" si="6"/>
        <v>0</v>
      </c>
      <c r="J11" s="14">
        <f t="shared" si="6"/>
        <v>1</v>
      </c>
      <c r="K11" s="14">
        <f t="shared" si="6"/>
        <v>72</v>
      </c>
      <c r="L11" s="14">
        <f t="shared" si="2"/>
        <v>582</v>
      </c>
      <c r="M11" s="14">
        <f t="shared" si="2"/>
        <v>74088</v>
      </c>
      <c r="N11" s="15">
        <v>582</v>
      </c>
      <c r="O11" s="15">
        <v>74088</v>
      </c>
      <c r="P11" s="15">
        <v>0</v>
      </c>
      <c r="Q11" s="15">
        <v>0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1317</v>
      </c>
      <c r="E12" s="14">
        <f t="shared" si="0"/>
        <v>67937</v>
      </c>
      <c r="F12" s="14">
        <f aca="true" t="shared" si="7" ref="F12:K12">SUM(N12,V12,F23,N23,V23,F34)</f>
        <v>92</v>
      </c>
      <c r="G12" s="14">
        <f t="shared" si="7"/>
        <v>6758</v>
      </c>
      <c r="H12" s="14">
        <f t="shared" si="7"/>
        <v>385</v>
      </c>
      <c r="I12" s="14">
        <f t="shared" si="7"/>
        <v>19727</v>
      </c>
      <c r="J12" s="14">
        <f t="shared" si="7"/>
        <v>840</v>
      </c>
      <c r="K12" s="14">
        <f t="shared" si="7"/>
        <v>41452</v>
      </c>
      <c r="L12" s="14">
        <f t="shared" si="2"/>
        <v>602</v>
      </c>
      <c r="M12" s="14">
        <f t="shared" si="2"/>
        <v>29775</v>
      </c>
      <c r="N12" s="15">
        <v>77</v>
      </c>
      <c r="O12" s="15">
        <v>5713</v>
      </c>
      <c r="P12" s="15">
        <v>336</v>
      </c>
      <c r="Q12" s="15">
        <v>17268</v>
      </c>
      <c r="R12" s="15">
        <v>189</v>
      </c>
      <c r="S12" s="15">
        <v>6794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</v>
      </c>
      <c r="E13" s="14">
        <f t="shared" si="0"/>
        <v>37</v>
      </c>
      <c r="F13" s="14">
        <f aca="true" t="shared" si="8" ref="F13:K13">SUM(N13,V13,F24,N24,V24,F35)</f>
        <v>1</v>
      </c>
      <c r="G13" s="14">
        <f t="shared" si="8"/>
        <v>37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353</v>
      </c>
      <c r="E14" s="14">
        <f t="shared" si="0"/>
        <v>36070</v>
      </c>
      <c r="F14" s="14">
        <f aca="true" t="shared" si="9" ref="F14:K14">SUM(N14,V14,F25,N25,V25,F36)</f>
        <v>254</v>
      </c>
      <c r="G14" s="14">
        <f t="shared" si="9"/>
        <v>27173</v>
      </c>
      <c r="H14" s="14">
        <f t="shared" si="9"/>
        <v>0</v>
      </c>
      <c r="I14" s="14">
        <f t="shared" si="9"/>
        <v>0</v>
      </c>
      <c r="J14" s="14">
        <f t="shared" si="9"/>
        <v>99</v>
      </c>
      <c r="K14" s="14">
        <f t="shared" si="9"/>
        <v>8897</v>
      </c>
      <c r="L14" s="14">
        <f t="shared" si="2"/>
        <v>261</v>
      </c>
      <c r="M14" s="14">
        <f t="shared" si="2"/>
        <v>27273</v>
      </c>
      <c r="N14" s="15">
        <v>253</v>
      </c>
      <c r="O14" s="15">
        <v>27050</v>
      </c>
      <c r="P14" s="15">
        <v>0</v>
      </c>
      <c r="Q14" s="15">
        <v>0</v>
      </c>
      <c r="R14" s="15">
        <v>8</v>
      </c>
      <c r="S14" s="15">
        <v>223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530</v>
      </c>
      <c r="E21" s="14">
        <f t="shared" si="10"/>
        <v>32142</v>
      </c>
      <c r="F21" s="14">
        <f aca="true" t="shared" si="11" ref="F21:K21">SUM(F22:F25)</f>
        <v>4</v>
      </c>
      <c r="G21" s="14">
        <f t="shared" si="11"/>
        <v>587</v>
      </c>
      <c r="H21" s="14">
        <f t="shared" si="11"/>
        <v>0</v>
      </c>
      <c r="I21" s="14">
        <f t="shared" si="11"/>
        <v>0</v>
      </c>
      <c r="J21" s="14">
        <f t="shared" si="11"/>
        <v>526</v>
      </c>
      <c r="K21" s="14">
        <f t="shared" si="11"/>
        <v>31555</v>
      </c>
      <c r="L21" s="14">
        <f aca="true" t="shared" si="12" ref="L21:M25">SUM(N21,P21,R21)</f>
        <v>352</v>
      </c>
      <c r="M21" s="14">
        <f t="shared" si="12"/>
        <v>24555</v>
      </c>
      <c r="N21" s="14">
        <f aca="true" t="shared" si="13" ref="N21:S21">SUM(N22:N25)</f>
        <v>86</v>
      </c>
      <c r="O21" s="14">
        <f t="shared" si="13"/>
        <v>10247</v>
      </c>
      <c r="P21" s="14">
        <f t="shared" si="13"/>
        <v>49</v>
      </c>
      <c r="Q21" s="14">
        <f t="shared" si="13"/>
        <v>2459</v>
      </c>
      <c r="R21" s="14">
        <f t="shared" si="13"/>
        <v>217</v>
      </c>
      <c r="S21" s="14">
        <f t="shared" si="13"/>
        <v>11849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4</v>
      </c>
      <c r="E22" s="14">
        <f t="shared" si="10"/>
        <v>587</v>
      </c>
      <c r="F22" s="15">
        <v>4</v>
      </c>
      <c r="G22" s="15">
        <v>587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70</v>
      </c>
      <c r="M22" s="14">
        <f t="shared" si="12"/>
        <v>9114</v>
      </c>
      <c r="N22" s="15">
        <v>69</v>
      </c>
      <c r="O22" s="15">
        <v>9042</v>
      </c>
      <c r="P22" s="15">
        <v>0</v>
      </c>
      <c r="Q22" s="15">
        <v>0</v>
      </c>
      <c r="R22" s="15">
        <v>1</v>
      </c>
      <c r="S22" s="15">
        <v>72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435</v>
      </c>
      <c r="E23" s="14">
        <f t="shared" si="10"/>
        <v>22881</v>
      </c>
      <c r="F23" s="15">
        <v>0</v>
      </c>
      <c r="G23" s="15">
        <v>0</v>
      </c>
      <c r="H23" s="15">
        <v>0</v>
      </c>
      <c r="I23" s="15">
        <v>0</v>
      </c>
      <c r="J23" s="15">
        <v>435</v>
      </c>
      <c r="K23" s="15">
        <v>22881</v>
      </c>
      <c r="L23" s="14">
        <f t="shared" si="12"/>
        <v>280</v>
      </c>
      <c r="M23" s="14">
        <f t="shared" si="12"/>
        <v>15281</v>
      </c>
      <c r="N23" s="15">
        <v>15</v>
      </c>
      <c r="O23" s="15">
        <v>1045</v>
      </c>
      <c r="P23" s="15">
        <v>49</v>
      </c>
      <c r="Q23" s="15">
        <v>2459</v>
      </c>
      <c r="R23" s="15">
        <v>216</v>
      </c>
      <c r="S23" s="15">
        <v>11777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1</v>
      </c>
      <c r="M24" s="14">
        <f t="shared" si="12"/>
        <v>37</v>
      </c>
      <c r="N24" s="15">
        <v>1</v>
      </c>
      <c r="O24" s="15">
        <v>37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91</v>
      </c>
      <c r="E25" s="14">
        <f t="shared" si="10"/>
        <v>8674</v>
      </c>
      <c r="F25" s="15">
        <v>0</v>
      </c>
      <c r="G25" s="15">
        <v>0</v>
      </c>
      <c r="H25" s="15">
        <v>0</v>
      </c>
      <c r="I25" s="15">
        <v>0</v>
      </c>
      <c r="J25" s="15">
        <v>91</v>
      </c>
      <c r="K25" s="15">
        <v>8674</v>
      </c>
      <c r="L25" s="14">
        <f t="shared" si="12"/>
        <v>1</v>
      </c>
      <c r="M25" s="14">
        <f t="shared" si="12"/>
        <v>123</v>
      </c>
      <c r="N25" s="15">
        <v>1</v>
      </c>
      <c r="O25" s="15">
        <v>123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94</v>
      </c>
      <c r="F32" s="14">
        <f aca="true" t="shared" si="17" ref="F32:K32">SUM(F33:F36)</f>
        <v>1</v>
      </c>
      <c r="G32" s="14">
        <f t="shared" si="17"/>
        <v>94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1</v>
      </c>
      <c r="E33" s="14">
        <f t="shared" si="16"/>
        <v>94</v>
      </c>
      <c r="F33" s="15">
        <v>1</v>
      </c>
      <c r="G33" s="15">
        <v>94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91</v>
      </c>
      <c r="E38" s="14">
        <f>SUM(AA14,K25,S25)</f>
        <v>8674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2017-01-31T09:58:32Z</dcterms:modified>
  <cp:category/>
  <cp:version/>
  <cp:contentType/>
  <cp:contentStatus/>
</cp:coreProperties>
</file>