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4736" windowHeight="4992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<sst xmlns="http://schemas.openxmlformats.org/spreadsheetml/2006/main" count="44" uniqueCount="25">
  <si>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</si>
  <si>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</si>
  <si>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</si>
  <si>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</si>
  <si>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</si>
  <si>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</si>
  <si>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</si>
  <si>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</si>
  <si>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</si>
  <si>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</si>
  <si>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</si>
  <si>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</si>
  <si>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</si>
  <si>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</si>
  <si>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</si>
  <si>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</si>
  <si>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</si>
  <si>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</si>
  <si>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</si>
  <si>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</si>
  <si>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</si>
  <si>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</si>
  <si>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</si>
  <si>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</si>
  <si>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２０１６年４月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</si>
</sst>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5" xfId="73" applyNumberFormat="1" applyFont="1" applyFill="1" applyBorder="1" applyAlignment="1" applyProtection="1">
      <alignment horizontal="center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8" xfId="73" applyNumberFormat="1" applyFont="1" applyFill="1" applyBorder="1" applyAlignment="1" applyProtection="1">
      <alignment vertical="top" textRotation="255"/>
      <protection/>
    </xf>
    <xf numFmtId="177" fontId="5" fillId="33" borderId="19" xfId="73" applyNumberFormat="1" applyFont="1" applyFill="1" applyBorder="1" applyAlignment="1" applyProtection="1">
      <alignment vertical="top" textRotation="255"/>
      <protection/>
    </xf>
    <xf numFmtId="177" fontId="5" fillId="33" borderId="20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7" xfId="73" applyNumberFormat="1" applyFont="1" applyFill="1" applyBorder="1" applyAlignment="1" applyProtection="1">
      <alignment vertical="center" textRotation="255"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6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vertical="center"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23" xfId="73" applyNumberFormat="1" applyFont="1" applyFill="1" applyBorder="1" applyProtection="1" quotePrefix="1">
      <alignment/>
      <protection/>
    </xf>
    <xf numFmtId="177" fontId="5" fillId="33" borderId="21" xfId="73" applyNumberFormat="1" applyFont="1" applyFill="1" applyBorder="1" applyAlignment="1" applyProtection="1">
      <alignment vertical="center"/>
      <protection/>
    </xf>
    <xf numFmtId="177" fontId="5" fillId="33" borderId="24" xfId="73" applyNumberFormat="1" applyFont="1" applyFill="1" applyBorder="1" applyAlignment="1" applyProtection="1">
      <alignment horizontal="centerContinuous"/>
      <protection/>
    </xf>
    <xf numFmtId="182" fontId="41" fillId="33" borderId="21" xfId="73" applyNumberFormat="1" applyFont="1" applyFill="1" applyBorder="1" applyAlignment="1" applyProtection="1">
      <alignment horizontal="right"/>
      <protection/>
    </xf>
    <xf numFmtId="182" fontId="41" fillId="33" borderId="24" xfId="73" applyNumberFormat="1" applyFont="1" applyFill="1" applyBorder="1" applyAlignment="1" applyProtection="1">
      <alignment horizontal="right"/>
      <protection/>
    </xf>
    <xf numFmtId="182" fontId="5" fillId="33" borderId="21" xfId="73" applyNumberFormat="1" applyFont="1" applyFill="1" applyBorder="1" applyAlignment="1" applyProtection="1">
      <alignment horizontal="right"/>
      <protection/>
    </xf>
    <xf numFmtId="182" fontId="5" fillId="33" borderId="24" xfId="73" applyNumberFormat="1" applyFont="1" applyFill="1" applyBorder="1" applyAlignment="1" applyProtection="1">
      <alignment horizontal="right"/>
      <protection/>
    </xf>
    <xf numFmtId="182" fontId="5" fillId="33" borderId="22" xfId="73" applyNumberFormat="1" applyFont="1" applyFill="1" applyBorder="1" applyAlignment="1" applyProtection="1">
      <alignment horizontal="right"/>
      <protection/>
    </xf>
    <xf numFmtId="177" fontId="5" fillId="33" borderId="20" xfId="73" applyNumberFormat="1" applyFont="1" applyFill="1" applyBorder="1" applyAlignment="1" applyProtection="1">
      <alignment vertical="center" textRotation="255"/>
      <protection/>
    </xf>
    <xf numFmtId="177" fontId="5" fillId="33" borderId="20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Protection="1">
      <alignment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G7" sqref="G7:H7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s="2" customFormat="1" ht="12.7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s="2" customFormat="1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s="2" customFormat="1" ht="12.7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s="2" customFormat="1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s="2" customFormat="1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s="2" customFormat="1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s="2" customFormat="1" ht="12.75">
      <c r="B7" s="3"/>
      <c r="C7" s="4"/>
      <c r="D7" s="4"/>
      <c r="E7" s="5" t="s">
        <v>0</v>
      </c>
      <c r="F7" s="6"/>
      <c r="G7" s="5" t="s">
        <v>1</v>
      </c>
      <c r="H7" s="7"/>
      <c r="I7" s="8" t="s">
        <v>2</v>
      </c>
      <c r="J7" s="6"/>
      <c r="K7" s="5" t="s">
        <v>3</v>
      </c>
      <c r="L7" s="7"/>
      <c r="M7" s="8" t="s">
        <v>4</v>
      </c>
      <c r="N7" s="7"/>
    </row>
    <row r="8" spans="2:14" s="2" customFormat="1" ht="66">
      <c r="B8" s="9"/>
      <c r="C8" s="10"/>
      <c r="D8" s="10"/>
      <c r="E8" s="11" t="s">
        <v>5</v>
      </c>
      <c r="F8" s="12" t="s">
        <v>6</v>
      </c>
      <c r="G8" s="11" t="s">
        <v>5</v>
      </c>
      <c r="H8" s="13" t="s">
        <v>6</v>
      </c>
      <c r="I8" s="14" t="s">
        <v>5</v>
      </c>
      <c r="J8" s="12" t="s">
        <v>6</v>
      </c>
      <c r="K8" s="11" t="s">
        <v>5</v>
      </c>
      <c r="L8" s="12" t="s">
        <v>6</v>
      </c>
      <c r="M8" s="11" t="s">
        <v>5</v>
      </c>
      <c r="N8" s="13" t="s">
        <v>6</v>
      </c>
    </row>
    <row r="9" spans="2:14" s="2" customFormat="1" ht="12.75">
      <c r="B9" s="9"/>
      <c r="C9" s="10"/>
      <c r="D9" s="10"/>
      <c r="E9" s="15" t="s">
        <v>7</v>
      </c>
      <c r="F9" s="16" t="s">
        <v>15</v>
      </c>
      <c r="G9" s="17" t="s">
        <v>7</v>
      </c>
      <c r="H9" s="18" t="s">
        <v>15</v>
      </c>
      <c r="I9" s="19" t="s">
        <v>7</v>
      </c>
      <c r="J9" s="16" t="s">
        <v>15</v>
      </c>
      <c r="K9" s="15" t="s">
        <v>7</v>
      </c>
      <c r="L9" s="16" t="s">
        <v>15</v>
      </c>
      <c r="M9" s="15" t="s">
        <v>7</v>
      </c>
      <c r="N9" s="19" t="s">
        <v>15</v>
      </c>
    </row>
    <row r="10" spans="2:14" s="2" customFormat="1" ht="12.75">
      <c r="B10" s="20" t="s">
        <v>16</v>
      </c>
      <c r="C10" s="21" t="s">
        <v>8</v>
      </c>
      <c r="D10" s="22" t="s">
        <v>9</v>
      </c>
      <c r="E10" s="23">
        <f aca="true" t="shared" si="0" ref="E10:F16">SUM(G10,I10,K10,M10)</f>
        <v>1694</v>
      </c>
      <c r="F10" s="24">
        <f t="shared" si="0"/>
        <v>148601</v>
      </c>
      <c r="G10" s="23">
        <f aca="true" t="shared" si="1" ref="G10:N10">SUM(G11:G13)</f>
        <v>624</v>
      </c>
      <c r="H10" s="23">
        <f t="shared" si="1"/>
        <v>80926</v>
      </c>
      <c r="I10" s="23">
        <f t="shared" si="1"/>
        <v>836</v>
      </c>
      <c r="J10" s="23">
        <f t="shared" si="1"/>
        <v>43377</v>
      </c>
      <c r="K10" s="23">
        <f t="shared" si="1"/>
        <v>4</v>
      </c>
      <c r="L10" s="23">
        <f t="shared" si="1"/>
        <v>453</v>
      </c>
      <c r="M10" s="23">
        <f t="shared" si="1"/>
        <v>230</v>
      </c>
      <c r="N10" s="23">
        <f t="shared" si="1"/>
        <v>23845</v>
      </c>
    </row>
    <row r="11" spans="2:14" s="2" customFormat="1" ht="12.75">
      <c r="B11" s="25" t="s">
        <v>17</v>
      </c>
      <c r="C11" s="26"/>
      <c r="D11" s="27" t="s">
        <v>10</v>
      </c>
      <c r="E11" s="28">
        <f t="shared" si="0"/>
        <v>1635</v>
      </c>
      <c r="F11" s="29">
        <f t="shared" si="0"/>
        <v>139709</v>
      </c>
      <c r="G11" s="30">
        <v>566</v>
      </c>
      <c r="H11" s="31">
        <v>72136</v>
      </c>
      <c r="I11" s="30">
        <v>836</v>
      </c>
      <c r="J11" s="31">
        <v>43377</v>
      </c>
      <c r="K11" s="30">
        <v>3</v>
      </c>
      <c r="L11" s="31">
        <v>351</v>
      </c>
      <c r="M11" s="30">
        <v>230</v>
      </c>
      <c r="N11" s="32">
        <v>23845</v>
      </c>
    </row>
    <row r="12" spans="2:14" s="2" customFormat="1" ht="12.75">
      <c r="B12" s="25" t="s">
        <v>18</v>
      </c>
      <c r="C12" s="26"/>
      <c r="D12" s="27" t="s">
        <v>11</v>
      </c>
      <c r="E12" s="28">
        <f t="shared" si="0"/>
        <v>59</v>
      </c>
      <c r="F12" s="29">
        <f t="shared" si="0"/>
        <v>8892</v>
      </c>
      <c r="G12" s="30">
        <v>58</v>
      </c>
      <c r="H12" s="31">
        <v>8790</v>
      </c>
      <c r="I12" s="30">
        <v>0</v>
      </c>
      <c r="J12" s="31">
        <v>0</v>
      </c>
      <c r="K12" s="30">
        <v>1</v>
      </c>
      <c r="L12" s="31">
        <v>102</v>
      </c>
      <c r="M12" s="30">
        <v>0</v>
      </c>
      <c r="N12" s="32">
        <v>0</v>
      </c>
    </row>
    <row r="13" spans="2:14" s="2" customFormat="1" ht="12.75">
      <c r="B13" s="33" t="s">
        <v>19</v>
      </c>
      <c r="C13" s="34"/>
      <c r="D13" s="35" t="s">
        <v>12</v>
      </c>
      <c r="E13" s="36">
        <f t="shared" si="0"/>
        <v>0</v>
      </c>
      <c r="F13" s="37">
        <f t="shared" si="0"/>
        <v>0</v>
      </c>
      <c r="G13" s="38">
        <v>0</v>
      </c>
      <c r="H13" s="39">
        <v>0</v>
      </c>
      <c r="I13" s="38">
        <v>0</v>
      </c>
      <c r="J13" s="39">
        <v>0</v>
      </c>
      <c r="K13" s="38">
        <v>0</v>
      </c>
      <c r="L13" s="39">
        <v>0</v>
      </c>
      <c r="M13" s="38">
        <v>0</v>
      </c>
      <c r="N13" s="40">
        <v>0</v>
      </c>
    </row>
    <row r="14" spans="2:14" s="2" customFormat="1" ht="12.75">
      <c r="B14" s="25" t="s">
        <v>20</v>
      </c>
      <c r="C14" s="41" t="s">
        <v>13</v>
      </c>
      <c r="D14" s="27" t="s">
        <v>9</v>
      </c>
      <c r="E14" s="28">
        <f t="shared" si="0"/>
        <v>88</v>
      </c>
      <c r="F14" s="29">
        <f t="shared" si="0"/>
        <v>3781</v>
      </c>
      <c r="G14" s="28">
        <f aca="true" t="shared" si="2" ref="G14:N14">SUM(G15:G16)</f>
        <v>50</v>
      </c>
      <c r="H14" s="28">
        <f t="shared" si="2"/>
        <v>2547</v>
      </c>
      <c r="I14" s="28">
        <f t="shared" si="2"/>
        <v>28</v>
      </c>
      <c r="J14" s="28">
        <f t="shared" si="2"/>
        <v>899</v>
      </c>
      <c r="K14" s="28">
        <f t="shared" si="2"/>
        <v>10</v>
      </c>
      <c r="L14" s="28">
        <f t="shared" si="2"/>
        <v>335</v>
      </c>
      <c r="M14" s="28">
        <f t="shared" si="2"/>
        <v>0</v>
      </c>
      <c r="N14" s="28">
        <f t="shared" si="2"/>
        <v>0</v>
      </c>
    </row>
    <row r="15" spans="2:14" s="2" customFormat="1" ht="12.75">
      <c r="B15" s="25" t="s">
        <v>21</v>
      </c>
      <c r="C15" s="42"/>
      <c r="D15" s="27" t="s">
        <v>11</v>
      </c>
      <c r="E15" s="28">
        <f t="shared" si="0"/>
        <v>88</v>
      </c>
      <c r="F15" s="29">
        <f t="shared" si="0"/>
        <v>3781</v>
      </c>
      <c r="G15" s="30">
        <v>50</v>
      </c>
      <c r="H15" s="31">
        <v>2547</v>
      </c>
      <c r="I15" s="30">
        <v>28</v>
      </c>
      <c r="J15" s="31">
        <v>899</v>
      </c>
      <c r="K15" s="30">
        <v>10</v>
      </c>
      <c r="L15" s="31">
        <v>335</v>
      </c>
      <c r="M15" s="30">
        <v>0</v>
      </c>
      <c r="N15" s="32">
        <v>0</v>
      </c>
    </row>
    <row r="16" spans="2:14" s="2" customFormat="1" ht="12.75">
      <c r="B16" s="33" t="s">
        <v>22</v>
      </c>
      <c r="C16" s="43"/>
      <c r="D16" s="35" t="s">
        <v>12</v>
      </c>
      <c r="E16" s="36">
        <f t="shared" si="0"/>
        <v>0</v>
      </c>
      <c r="F16" s="37">
        <f t="shared" si="0"/>
        <v>0</v>
      </c>
      <c r="G16" s="38">
        <v>0</v>
      </c>
      <c r="H16" s="39">
        <v>0</v>
      </c>
      <c r="I16" s="38">
        <v>0</v>
      </c>
      <c r="J16" s="39">
        <v>0</v>
      </c>
      <c r="K16" s="38">
        <v>0</v>
      </c>
      <c r="L16" s="39">
        <v>0</v>
      </c>
      <c r="M16" s="38">
        <v>0</v>
      </c>
      <c r="N16" s="40">
        <v>0</v>
      </c>
    </row>
    <row r="17" spans="2:14" s="2" customFormat="1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s="2" customFormat="1" ht="12.75">
      <c r="B18" s="4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2016-05-31T05:40:07Z</dcterms:modified>
  <cp:category/>
  <cp:version/>
  <cp:contentType/>
  <cp:contentStatus/>
</cp:coreProperties>
</file>