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112\03施設支援班\99 過去帳\80_予算・繰越・決算\予算\R8fy\01_R8当初\01_地域医療介護総合確保事業\01_照会\02_事業者向け\250822_代替案\"/>
    </mc:Choice>
  </mc:AlternateContent>
  <bookViews>
    <workbookView xWindow="0" yWindow="450" windowWidth="20430" windowHeight="7620"/>
  </bookViews>
  <sheets>
    <sheet name="調査票" sheetId="2" r:id="rId1"/>
  </sheets>
  <definedNames>
    <definedName name="_xlnm.Print_Area" localSheetId="0">調査票!$A$1:$U$89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2" l="1"/>
  <c r="L44" i="2"/>
  <c r="L30" i="2"/>
  <c r="L26" i="2"/>
  <c r="L21" i="2"/>
  <c r="J34" i="2" l="1"/>
  <c r="J30" i="2"/>
  <c r="J26" i="2"/>
  <c r="P89" i="2" l="1"/>
  <c r="L85" i="2"/>
  <c r="L81" i="2"/>
  <c r="L77" i="2"/>
  <c r="L73" i="2"/>
  <c r="L62" i="2"/>
  <c r="J44" i="2" l="1"/>
</calcChain>
</file>

<file path=xl/sharedStrings.xml><?xml version="1.0" encoding="utf-8"?>
<sst xmlns="http://schemas.openxmlformats.org/spreadsheetml/2006/main" count="190" uniqueCount="95">
  <si>
    <t>法人名</t>
    <rPh sb="0" eb="2">
      <t>ホウジン</t>
    </rPh>
    <rPh sb="2" eb="3">
      <t>メイ</t>
    </rPh>
    <phoneticPr fontId="3"/>
  </si>
  <si>
    <t>施設名</t>
    <rPh sb="0" eb="2">
      <t>シセツ</t>
    </rPh>
    <rPh sb="2" eb="3">
      <t>メイ</t>
    </rPh>
    <phoneticPr fontId="3"/>
  </si>
  <si>
    <t>サービス種別</t>
    <rPh sb="4" eb="6">
      <t>シュベツ</t>
    </rPh>
    <phoneticPr fontId="3"/>
  </si>
  <si>
    <t xml:space="preserve">担当
</t>
    <rPh sb="0" eb="2">
      <t>タントウ</t>
    </rPh>
    <phoneticPr fontId="3"/>
  </si>
  <si>
    <t>電話番号</t>
    <rPh sb="0" eb="2">
      <t>デンワ</t>
    </rPh>
    <rPh sb="2" eb="4">
      <t>バンゴウ</t>
    </rPh>
    <phoneticPr fontId="3"/>
  </si>
  <si>
    <t>ファクシミリ</t>
    <phoneticPr fontId="3"/>
  </si>
  <si>
    <t>電話</t>
    <rPh sb="0" eb="2">
      <t>デンワ</t>
    </rPh>
    <phoneticPr fontId="3"/>
  </si>
  <si>
    <t>電子メール</t>
    <rPh sb="0" eb="2">
      <t>デンシ</t>
    </rPh>
    <phoneticPr fontId="3"/>
  </si>
  <si>
    <t>022-211-2549　　　　（直通）</t>
    <rPh sb="17" eb="19">
      <t>チョクツウ</t>
    </rPh>
    <phoneticPr fontId="3"/>
  </si>
  <si>
    <t>特別養護老人ホーム</t>
    <rPh sb="0" eb="2">
      <t>トクベツ</t>
    </rPh>
    <rPh sb="2" eb="4">
      <t>ヨウゴ</t>
    </rPh>
    <rPh sb="4" eb="6">
      <t>ロウジン</t>
    </rPh>
    <phoneticPr fontId="2"/>
  </si>
  <si>
    <t>有</t>
    <rPh sb="0" eb="1">
      <t>アリ</t>
    </rPh>
    <phoneticPr fontId="2"/>
  </si>
  <si>
    <t>無</t>
    <rPh sb="0" eb="1">
      <t>ナシ</t>
    </rPh>
    <phoneticPr fontId="2"/>
  </si>
  <si>
    <t>御担当者名</t>
    <rPh sb="0" eb="4">
      <t>ゴタントウシャ</t>
    </rPh>
    <rPh sb="4" eb="5">
      <t>メイ</t>
    </rPh>
    <phoneticPr fontId="3"/>
  </si>
  <si>
    <t>補助単価</t>
    <rPh sb="0" eb="2">
      <t>ホジョ</t>
    </rPh>
    <rPh sb="2" eb="4">
      <t>タンカ</t>
    </rPh>
    <phoneticPr fontId="2"/>
  </si>
  <si>
    <t>千円</t>
    <rPh sb="0" eb="2">
      <t>センエン</t>
    </rPh>
    <phoneticPr fontId="2"/>
  </si>
  <si>
    <t>補助上限額</t>
    <rPh sb="0" eb="2">
      <t>ホジョ</t>
    </rPh>
    <rPh sb="2" eb="4">
      <t>ジョウゲン</t>
    </rPh>
    <rPh sb="4" eb="5">
      <t>ガク</t>
    </rPh>
    <phoneticPr fontId="2"/>
  </si>
  <si>
    <t>総事業費（見込）</t>
    <rPh sb="0" eb="1">
      <t>ソウ</t>
    </rPh>
    <rPh sb="1" eb="4">
      <t>ジギョウヒ</t>
    </rPh>
    <rPh sb="5" eb="7">
      <t>ミコ</t>
    </rPh>
    <phoneticPr fontId="2"/>
  </si>
  <si>
    <t>施設</t>
    <rPh sb="0" eb="2">
      <t>シセツ</t>
    </rPh>
    <phoneticPr fontId="2"/>
  </si>
  <si>
    <t>↓</t>
    <phoneticPr fontId="2"/>
  </si>
  <si>
    <t>　メールで御回答願います。</t>
    <rPh sb="5" eb="8">
      <t>ゴカイトウ</t>
    </rPh>
    <rPh sb="8" eb="9">
      <t>ネガ</t>
    </rPh>
    <phoneticPr fontId="2"/>
  </si>
  <si>
    <t>　添書は不要です。</t>
    <rPh sb="1" eb="3">
      <t>テンショ</t>
    </rPh>
    <rPh sb="4" eb="6">
      <t>フヨウ</t>
    </rPh>
    <phoneticPr fontId="2"/>
  </si>
  <si>
    <t xml:space="preserve"> 提出先　　choujut2@pref.miyagi.lg.jp</t>
    <rPh sb="1" eb="3">
      <t>テイシュツ</t>
    </rPh>
    <rPh sb="3" eb="4">
      <t>サキ</t>
    </rPh>
    <phoneticPr fontId="3"/>
  </si>
  <si>
    <t>介護老人保健施設</t>
    <phoneticPr fontId="2"/>
  </si>
  <si>
    <t>介護医療院、介護療養型医療施設</t>
    <rPh sb="0" eb="2">
      <t>カイゴ</t>
    </rPh>
    <rPh sb="2" eb="4">
      <t>イリョウ</t>
    </rPh>
    <rPh sb="4" eb="5">
      <t>イン</t>
    </rPh>
    <rPh sb="6" eb="8">
      <t>カイゴ</t>
    </rPh>
    <rPh sb="8" eb="10">
      <t>リョウヨウ</t>
    </rPh>
    <rPh sb="10" eb="11">
      <t>ガタ</t>
    </rPh>
    <rPh sb="11" eb="13">
      <t>イリョウ</t>
    </rPh>
    <rPh sb="13" eb="15">
      <t>シセツ</t>
    </rPh>
    <phoneticPr fontId="2"/>
  </si>
  <si>
    <t>養護老人ホーム</t>
    <phoneticPr fontId="2"/>
  </si>
  <si>
    <t>軽費老人ホーム（ケアハウス）</t>
    <phoneticPr fontId="2"/>
  </si>
  <si>
    <t>認知症高齢者グループホーム</t>
    <rPh sb="0" eb="3">
      <t>ニンチショウ</t>
    </rPh>
    <rPh sb="3" eb="6">
      <t>コウレイシャ</t>
    </rPh>
    <phoneticPr fontId="2"/>
  </si>
  <si>
    <t>小規模多機能型居宅介護事業所</t>
    <rPh sb="0" eb="3">
      <t>ショウキボ</t>
    </rPh>
    <rPh sb="3" eb="6">
      <t>タキノウ</t>
    </rPh>
    <rPh sb="6" eb="7">
      <t>ガタ</t>
    </rPh>
    <rPh sb="7" eb="9">
      <t>キョタク</t>
    </rPh>
    <rPh sb="9" eb="11">
      <t>カイゴ</t>
    </rPh>
    <rPh sb="11" eb="14">
      <t>ジギョウショ</t>
    </rPh>
    <phoneticPr fontId="2"/>
  </si>
  <si>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</si>
  <si>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</si>
  <si>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短期入所生活介護事業所、短期入所療養介護事業所</t>
    <rPh sb="0" eb="2">
      <t>タンキ</t>
    </rPh>
    <rPh sb="2" eb="4">
      <t>ニュウショ</t>
    </rPh>
    <rPh sb="4" eb="6">
      <t>セイカツ</t>
    </rPh>
    <rPh sb="6" eb="8">
      <t>カイゴ</t>
    </rPh>
    <rPh sb="8" eb="11">
      <t>ジギョウショ</t>
    </rPh>
    <rPh sb="12" eb="14">
      <t>タンキ</t>
    </rPh>
    <rPh sb="14" eb="16">
      <t>ニュウショ</t>
    </rPh>
    <rPh sb="16" eb="18">
      <t>リョウヨウ</t>
    </rPh>
    <rPh sb="18" eb="20">
      <t>カイゴ</t>
    </rPh>
    <rPh sb="20" eb="23">
      <t>ジギョウショ</t>
    </rPh>
    <phoneticPr fontId="2"/>
  </si>
  <si>
    <t>生活支援ハウス</t>
    <rPh sb="0" eb="2">
      <t>セイカツ</t>
    </rPh>
    <rPh sb="2" eb="4">
      <t>シエン</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</si>
  <si>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</si>
  <si>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 xml:space="preserve">
宮城県 保健福祉部
長寿社会政策課　施設支援班</t>
    <rPh sb="11" eb="13">
      <t>チョウジュ</t>
    </rPh>
    <rPh sb="13" eb="15">
      <t>シャカイ</t>
    </rPh>
    <rPh sb="15" eb="18">
      <t>セイサクカ</t>
    </rPh>
    <rPh sb="19" eb="21">
      <t>シセツ</t>
    </rPh>
    <rPh sb="21" eb="23">
      <t>シエン</t>
    </rPh>
    <rPh sb="23" eb="24">
      <t>ハン</t>
    </rPh>
    <phoneticPr fontId="2"/>
  </si>
  <si>
    <t>定員数</t>
    <rPh sb="0" eb="3">
      <t>テイインスウ</t>
    </rPh>
    <phoneticPr fontId="2"/>
  </si>
  <si>
    <t>人</t>
    <rPh sb="0" eb="1">
      <t>ニン</t>
    </rPh>
    <phoneticPr fontId="2"/>
  </si>
  <si>
    <t>災害レッドゾーンに所在する老朽化した広域型介護施設の移転改築整備事業</t>
    <phoneticPr fontId="2"/>
  </si>
  <si>
    <t>単位</t>
    <rPh sb="0" eb="2">
      <t>タンイ</t>
    </rPh>
    <phoneticPr fontId="2"/>
  </si>
  <si>
    <t>施設種別</t>
    <rPh sb="0" eb="2">
      <t>シセツ</t>
    </rPh>
    <rPh sb="2" eb="4">
      <t>シュベツ</t>
    </rPh>
    <phoneticPr fontId="2"/>
  </si>
  <si>
    <t>特養（併設短期）</t>
    <rPh sb="0" eb="1">
      <t>トク</t>
    </rPh>
    <rPh sb="3" eb="5">
      <t>ヘイセツ</t>
    </rPh>
    <rPh sb="5" eb="7">
      <t>タンキ</t>
    </rPh>
    <phoneticPr fontId="2"/>
  </si>
  <si>
    <t>介護医療院</t>
    <rPh sb="0" eb="2">
      <t>カイゴ</t>
    </rPh>
    <rPh sb="2" eb="4">
      <t>イリョウ</t>
    </rPh>
    <rPh sb="4" eb="5">
      <t>イン</t>
    </rPh>
    <phoneticPr fontId="2"/>
  </si>
  <si>
    <t>養護老人ホーム</t>
    <rPh sb="0" eb="2">
      <t>ヨウゴ</t>
    </rPh>
    <rPh sb="2" eb="4">
      <t>ロウジン</t>
    </rPh>
    <phoneticPr fontId="2"/>
  </si>
  <si>
    <t>ケアハウス(特定)</t>
    <rPh sb="6" eb="8">
      <t>トクテイ</t>
    </rPh>
    <phoneticPr fontId="2"/>
  </si>
  <si>
    <t>介護付きホーム(特定)</t>
    <rPh sb="0" eb="2">
      <t>カイゴ</t>
    </rPh>
    <rPh sb="2" eb="3">
      <t>ツ</t>
    </rPh>
    <rPh sb="8" eb="10">
      <t>トクテイ</t>
    </rPh>
    <phoneticPr fontId="2"/>
  </si>
  <si>
    <t>訪問看護ステーション(大規模化等)</t>
    <rPh sb="11" eb="15">
      <t>ダイキボカ</t>
    </rPh>
    <rPh sb="15" eb="16">
      <t>トウ</t>
    </rPh>
    <phoneticPr fontId="2"/>
  </si>
  <si>
    <t>介護療養型医療施設等の介護老人保健施設等への転換整備に必要な経費支援事業</t>
    <rPh sb="0" eb="2">
      <t>カイゴ</t>
    </rPh>
    <rPh sb="2" eb="4">
      <t>リョウヨウ</t>
    </rPh>
    <rPh sb="4" eb="5">
      <t>ガタ</t>
    </rPh>
    <rPh sb="5" eb="7">
      <t>イリョウ</t>
    </rPh>
    <rPh sb="7" eb="9">
      <t>シセツ</t>
    </rPh>
    <rPh sb="9" eb="10">
      <t>トウ</t>
    </rPh>
    <rPh sb="11" eb="13">
      <t>カイゴ</t>
    </rPh>
    <rPh sb="13" eb="15">
      <t>ロウジン</t>
    </rPh>
    <rPh sb="15" eb="17">
      <t>ホケン</t>
    </rPh>
    <rPh sb="17" eb="19">
      <t>シセツ</t>
    </rPh>
    <rPh sb="19" eb="20">
      <t>トウ</t>
    </rPh>
    <rPh sb="22" eb="24">
      <t>テンカン</t>
    </rPh>
    <rPh sb="24" eb="26">
      <t>セイビ</t>
    </rPh>
    <rPh sb="27" eb="29">
      <t>ヒツヨウ</t>
    </rPh>
    <rPh sb="30" eb="32">
      <t>ケイヒ</t>
    </rPh>
    <rPh sb="32" eb="34">
      <t>シエン</t>
    </rPh>
    <rPh sb="34" eb="36">
      <t>ジギョウ</t>
    </rPh>
    <phoneticPr fontId="2"/>
  </si>
  <si>
    <t>補助単価</t>
    <rPh sb="0" eb="4">
      <t>ホジョタンカ</t>
    </rPh>
    <phoneticPr fontId="2"/>
  </si>
  <si>
    <t>定員数
（転換前床数）</t>
    <rPh sb="0" eb="3">
      <t>テイインスウ</t>
    </rPh>
    <rPh sb="5" eb="7">
      <t>テンカン</t>
    </rPh>
    <rPh sb="7" eb="8">
      <t>マエ</t>
    </rPh>
    <rPh sb="8" eb="9">
      <t>ユカ</t>
    </rPh>
    <rPh sb="9" eb="10">
      <t>スウ</t>
    </rPh>
    <phoneticPr fontId="2"/>
  </si>
  <si>
    <t>定期巡回・随時対応型訪問介護看護事業所</t>
    <phoneticPr fontId="2"/>
  </si>
  <si>
    <t>施設内保育施設</t>
    <phoneticPr fontId="2"/>
  </si>
  <si>
    <t>小規模多機能型居宅介護事業所</t>
  </si>
  <si>
    <t>看護小規模多機能型居宅介護事業所</t>
  </si>
  <si>
    <t>看護小規模多機能型居宅介護事業所</t>
    <phoneticPr fontId="2"/>
  </si>
  <si>
    <t>都市型軽費老人ホーム</t>
    <phoneticPr fontId="2"/>
  </si>
  <si>
    <t>認知症高齢者グループホーム</t>
  </si>
  <si>
    <t>認知症高齢者グループホーム</t>
    <phoneticPr fontId="2"/>
  </si>
  <si>
    <t>定員</t>
    <rPh sb="0" eb="2">
      <t>テイイン</t>
    </rPh>
    <phoneticPr fontId="2"/>
  </si>
  <si>
    <t>介護施設等における看取り環境整備推進事業</t>
    <rPh sb="0" eb="2">
      <t>カイゴ</t>
    </rPh>
    <rPh sb="2" eb="4">
      <t>シセツ</t>
    </rPh>
    <rPh sb="4" eb="5">
      <t>トウ</t>
    </rPh>
    <rPh sb="9" eb="11">
      <t>ミト</t>
    </rPh>
    <rPh sb="12" eb="14">
      <t>カンキョウ</t>
    </rPh>
    <rPh sb="14" eb="16">
      <t>セイビ</t>
    </rPh>
    <rPh sb="16" eb="18">
      <t>スイシン</t>
    </rPh>
    <rPh sb="18" eb="20">
      <t>ジギョウ</t>
    </rPh>
    <phoneticPr fontId="2"/>
  </si>
  <si>
    <t>共生型サービス事業所の整備推進事業</t>
    <rPh sb="0" eb="2">
      <t>キョウセイ</t>
    </rPh>
    <rPh sb="2" eb="3">
      <t>ガタ</t>
    </rPh>
    <rPh sb="7" eb="9">
      <t>ジギョウ</t>
    </rPh>
    <rPh sb="9" eb="10">
      <t>ジョ</t>
    </rPh>
    <rPh sb="11" eb="13">
      <t>セイビ</t>
    </rPh>
    <rPh sb="13" eb="15">
      <t>スイシン</t>
    </rPh>
    <rPh sb="15" eb="17">
      <t>ジギョウ</t>
    </rPh>
    <phoneticPr fontId="2"/>
  </si>
  <si>
    <t>軽費老人ホーム</t>
    <rPh sb="0" eb="4">
      <t>ケイヒロウジン</t>
    </rPh>
    <phoneticPr fontId="2"/>
  </si>
  <si>
    <t>介護付きホーム(特定)</t>
    <phoneticPr fontId="2"/>
  </si>
  <si>
    <t>事業所</t>
    <rPh sb="0" eb="3">
      <t>ジギョウショ</t>
    </rPh>
    <phoneticPr fontId="2"/>
  </si>
  <si>
    <t>小規模多機能型居宅介護事業所</t>
    <phoneticPr fontId="2"/>
  </si>
  <si>
    <t>短期入所生活介護事業所</t>
    <phoneticPr fontId="2"/>
  </si>
  <si>
    <t>通所介護事業所</t>
    <phoneticPr fontId="2"/>
  </si>
  <si>
    <t>補助上限額（総事業費×補助率）</t>
    <rPh sb="0" eb="5">
      <t>ホジョジョウゲンガク</t>
    </rPh>
    <rPh sb="6" eb="10">
      <t>ソウジギョウヒ</t>
    </rPh>
    <rPh sb="11" eb="14">
      <t>ホジョリツ</t>
    </rPh>
    <phoneticPr fontId="2"/>
  </si>
  <si>
    <t>災害イエローゾーンに所在する老朽化した広域型介護施設の移転改築整備事業</t>
    <phoneticPr fontId="2"/>
  </si>
  <si>
    <t>介護施設等の創設を条件に行う広域型施設の大規模修繕・耐震化整備事業</t>
    <rPh sb="0" eb="2">
      <t>カイゴ</t>
    </rPh>
    <rPh sb="2" eb="4">
      <t>シセツ</t>
    </rPh>
    <rPh sb="4" eb="5">
      <t>トウ</t>
    </rPh>
    <rPh sb="6" eb="8">
      <t>ソウセツ</t>
    </rPh>
    <rPh sb="9" eb="11">
      <t>ジョウケン</t>
    </rPh>
    <rPh sb="12" eb="13">
      <t>オコナ</t>
    </rPh>
    <rPh sb="14" eb="16">
      <t>コウイキ</t>
    </rPh>
    <rPh sb="16" eb="17">
      <t>ガタ</t>
    </rPh>
    <rPh sb="17" eb="19">
      <t>シセツ</t>
    </rPh>
    <rPh sb="20" eb="23">
      <t>ダイキボ</t>
    </rPh>
    <rPh sb="23" eb="25">
      <t>シュウゼン</t>
    </rPh>
    <rPh sb="26" eb="28">
      <t>タイシン</t>
    </rPh>
    <rPh sb="28" eb="29">
      <t>カ</t>
    </rPh>
    <rPh sb="29" eb="31">
      <t>セイビ</t>
    </rPh>
    <rPh sb="31" eb="33">
      <t>ジギョウ</t>
    </rPh>
    <phoneticPr fontId="2"/>
  </si>
  <si>
    <t>介護施設等の開設時、増床時及び再開設時に必要な経費支援事業</t>
    <rPh sb="0" eb="2">
      <t>カイゴ</t>
    </rPh>
    <rPh sb="2" eb="4">
      <t>シセツ</t>
    </rPh>
    <rPh sb="4" eb="5">
      <t>トウ</t>
    </rPh>
    <rPh sb="6" eb="8">
      <t>カイセツ</t>
    </rPh>
    <rPh sb="8" eb="9">
      <t>ジ</t>
    </rPh>
    <rPh sb="10" eb="12">
      <t>ゾウショウ</t>
    </rPh>
    <rPh sb="12" eb="13">
      <t>ジ</t>
    </rPh>
    <rPh sb="13" eb="14">
      <t>オヨ</t>
    </rPh>
    <rPh sb="15" eb="16">
      <t>サイ</t>
    </rPh>
    <rPh sb="16" eb="18">
      <t>カイセツ</t>
    </rPh>
    <rPh sb="18" eb="19">
      <t>ジ</t>
    </rPh>
    <rPh sb="20" eb="22">
      <t>ヒツヨウ</t>
    </rPh>
    <rPh sb="23" eb="25">
      <t>ケイヒ</t>
    </rPh>
    <rPh sb="25" eb="27">
      <t>シエン</t>
    </rPh>
    <rPh sb="27" eb="29">
      <t>ジギョウ</t>
    </rPh>
    <phoneticPr fontId="2"/>
  </si>
  <si>
    <t>介護施設等の大規模修繕の際にあわせて行う介護ロボット・ＩＣＴの導入に必要な経費支援事業</t>
    <rPh sb="0" eb="2">
      <t>カイゴ</t>
    </rPh>
    <rPh sb="2" eb="4">
      <t>シセツ</t>
    </rPh>
    <rPh sb="4" eb="5">
      <t>トウ</t>
    </rPh>
    <rPh sb="6" eb="9">
      <t>ダイキボ</t>
    </rPh>
    <rPh sb="9" eb="11">
      <t>シュウゼン</t>
    </rPh>
    <rPh sb="12" eb="13">
      <t>サイ</t>
    </rPh>
    <rPh sb="18" eb="19">
      <t>オコナ</t>
    </rPh>
    <rPh sb="20" eb="22">
      <t>カイゴ</t>
    </rPh>
    <rPh sb="31" eb="33">
      <t>ドウニュウ</t>
    </rPh>
    <rPh sb="34" eb="36">
      <t>ヒツヨウ</t>
    </rPh>
    <rPh sb="37" eb="39">
      <t>ケイヒ</t>
    </rPh>
    <rPh sb="39" eb="41">
      <t>シエン</t>
    </rPh>
    <rPh sb="41" eb="43">
      <t>ジギョウ</t>
    </rPh>
    <phoneticPr fontId="2"/>
  </si>
  <si>
    <t>介護職員の宿舎施設整備事業</t>
    <rPh sb="0" eb="2">
      <t>カイゴ</t>
    </rPh>
    <rPh sb="2" eb="4">
      <t>ショクイン</t>
    </rPh>
    <rPh sb="5" eb="7">
      <t>シュクシャ</t>
    </rPh>
    <rPh sb="7" eb="9">
      <t>シセツ</t>
    </rPh>
    <rPh sb="9" eb="11">
      <t>セイビ</t>
    </rPh>
    <rPh sb="11" eb="13">
      <t>ジギョウ</t>
    </rPh>
    <phoneticPr fontId="2"/>
  </si>
  <si>
    <t>定員30人以上の場合</t>
    <rPh sb="0" eb="2">
      <t>テイイン</t>
    </rPh>
    <rPh sb="4" eb="5">
      <t>ニン</t>
    </rPh>
    <rPh sb="5" eb="7">
      <t>イジョウ</t>
    </rPh>
    <rPh sb="8" eb="10">
      <t>バアイ</t>
    </rPh>
    <phoneticPr fontId="2"/>
  </si>
  <si>
    <t>定員30人以下の場合</t>
    <rPh sb="0" eb="2">
      <t>テイイン</t>
    </rPh>
    <rPh sb="4" eb="5">
      <t>ニン</t>
    </rPh>
    <rPh sb="5" eb="7">
      <t>イカ</t>
    </rPh>
    <rPh sb="8" eb="10">
      <t>バアイ</t>
    </rPh>
    <phoneticPr fontId="2"/>
  </si>
  <si>
    <t>台</t>
    <rPh sb="0" eb="1">
      <t>ダイ</t>
    </rPh>
    <phoneticPr fontId="2"/>
  </si>
  <si>
    <t>介護施設等における簡易陰圧装置の設置に係る経費支援事業</t>
    <rPh sb="0" eb="2">
      <t>カイゴ</t>
    </rPh>
    <rPh sb="2" eb="4">
      <t>シセツ</t>
    </rPh>
    <rPh sb="4" eb="5">
      <t>トウ</t>
    </rPh>
    <rPh sb="9" eb="11">
      <t>カンイ</t>
    </rPh>
    <rPh sb="11" eb="12">
      <t>イン</t>
    </rPh>
    <rPh sb="12" eb="13">
      <t>アツ</t>
    </rPh>
    <rPh sb="13" eb="15">
      <t>ソウチ</t>
    </rPh>
    <rPh sb="16" eb="18">
      <t>セッチ</t>
    </rPh>
    <rPh sb="19" eb="20">
      <t>カカ</t>
    </rPh>
    <rPh sb="21" eb="23">
      <t>ケイヒ</t>
    </rPh>
    <rPh sb="23" eb="25">
      <t>シエン</t>
    </rPh>
    <rPh sb="25" eb="27">
      <t>ジギョウ</t>
    </rPh>
    <phoneticPr fontId="2"/>
  </si>
  <si>
    <t>設置予定台数（※）</t>
    <rPh sb="0" eb="2">
      <t>セッチ</t>
    </rPh>
    <rPh sb="2" eb="4">
      <t>ヨテイ</t>
    </rPh>
    <rPh sb="4" eb="6">
      <t>ダイスウ</t>
    </rPh>
    <phoneticPr fontId="2"/>
  </si>
  <si>
    <t>補助率</t>
    <rPh sb="0" eb="3">
      <t>ホジョリツ</t>
    </rPh>
    <phoneticPr fontId="2"/>
  </si>
  <si>
    <t>ユニット型施設の各ユニットへの玄関室設置によるゾーニング経費支援事業</t>
    <rPh sb="4" eb="5">
      <t>ガタ</t>
    </rPh>
    <rPh sb="5" eb="7">
      <t>シセツ</t>
    </rPh>
    <rPh sb="8" eb="9">
      <t>カク</t>
    </rPh>
    <rPh sb="15" eb="17">
      <t>ゲンカン</t>
    </rPh>
    <rPh sb="17" eb="18">
      <t>シツ</t>
    </rPh>
    <rPh sb="18" eb="20">
      <t>セッチ</t>
    </rPh>
    <rPh sb="28" eb="30">
      <t>ケイヒ</t>
    </rPh>
    <rPh sb="30" eb="32">
      <t>シエン</t>
    </rPh>
    <rPh sb="32" eb="34">
      <t>ジギョウ</t>
    </rPh>
    <phoneticPr fontId="2"/>
  </si>
  <si>
    <t>整備箇所数</t>
    <rPh sb="0" eb="2">
      <t>セイビ</t>
    </rPh>
    <rPh sb="2" eb="4">
      <t>カショ</t>
    </rPh>
    <rPh sb="4" eb="5">
      <t>スウ</t>
    </rPh>
    <phoneticPr fontId="2"/>
  </si>
  <si>
    <t>箇所</t>
    <rPh sb="0" eb="2">
      <t>カショ</t>
    </rPh>
    <phoneticPr fontId="2"/>
  </si>
  <si>
    <t>従来型個室・多床室のゾーニング経費支援事業</t>
    <rPh sb="0" eb="2">
      <t>ジュウライ</t>
    </rPh>
    <rPh sb="2" eb="3">
      <t>ガタ</t>
    </rPh>
    <rPh sb="3" eb="5">
      <t>コシツ</t>
    </rPh>
    <rPh sb="6" eb="9">
      <t>タショウシツ</t>
    </rPh>
    <rPh sb="15" eb="17">
      <t>ケイヒ</t>
    </rPh>
    <rPh sb="17" eb="19">
      <t>シエン</t>
    </rPh>
    <rPh sb="19" eb="21">
      <t>ジギョウ</t>
    </rPh>
    <phoneticPr fontId="2"/>
  </si>
  <si>
    <t>家族面会室等の整備経費支援事業</t>
    <rPh sb="0" eb="2">
      <t>カゾク</t>
    </rPh>
    <rPh sb="2" eb="5">
      <t>メンカイシツ</t>
    </rPh>
    <rPh sb="5" eb="6">
      <t>トウ</t>
    </rPh>
    <rPh sb="7" eb="9">
      <t>セイビ</t>
    </rPh>
    <rPh sb="9" eb="11">
      <t>ケイヒ</t>
    </rPh>
    <rPh sb="11" eb="13">
      <t>シエン</t>
    </rPh>
    <rPh sb="13" eb="15">
      <t>ジギョウ</t>
    </rPh>
    <phoneticPr fontId="2"/>
  </si>
  <si>
    <t>事業実施施設数</t>
    <rPh sb="0" eb="2">
      <t>ジギョウ</t>
    </rPh>
    <rPh sb="2" eb="4">
      <t>ジッシ</t>
    </rPh>
    <rPh sb="4" eb="6">
      <t>シセツ</t>
    </rPh>
    <rPh sb="6" eb="7">
      <t>スウ</t>
    </rPh>
    <phoneticPr fontId="2"/>
  </si>
  <si>
    <t>施設</t>
    <rPh sb="0" eb="2">
      <t>シセツ</t>
    </rPh>
    <phoneticPr fontId="2"/>
  </si>
  <si>
    <t>介護施設等における多床室の個室化に要する改修費支援事業</t>
    <rPh sb="0" eb="2">
      <t>カイゴ</t>
    </rPh>
    <rPh sb="2" eb="4">
      <t>シセツ</t>
    </rPh>
    <rPh sb="4" eb="5">
      <t>トウ</t>
    </rPh>
    <rPh sb="9" eb="12">
      <t>タショウシツ</t>
    </rPh>
    <rPh sb="13" eb="15">
      <t>コシツ</t>
    </rPh>
    <rPh sb="15" eb="16">
      <t>カ</t>
    </rPh>
    <rPh sb="17" eb="18">
      <t>ヨウ</t>
    </rPh>
    <rPh sb="20" eb="23">
      <t>カイシュウヒ</t>
    </rPh>
    <rPh sb="23" eb="25">
      <t>シエン</t>
    </rPh>
    <rPh sb="25" eb="27">
      <t>ジギョウ</t>
    </rPh>
    <phoneticPr fontId="2"/>
  </si>
  <si>
    <t>人</t>
    <rPh sb="0" eb="1">
      <t>ニン</t>
    </rPh>
    <phoneticPr fontId="2"/>
  </si>
  <si>
    <t>配分基準</t>
    <phoneticPr fontId="2"/>
  </si>
  <si>
    <t>職員１定員あたり延べ床面積33㎡</t>
    <phoneticPr fontId="2"/>
  </si>
  <si>
    <t>介護老人保健施設</t>
    <rPh sb="0" eb="2">
      <t>カイゴ</t>
    </rPh>
    <rPh sb="2" eb="4">
      <t>ロウジン</t>
    </rPh>
    <rPh sb="4" eb="6">
      <t>ホケン</t>
    </rPh>
    <rPh sb="6" eb="8">
      <t>シセツ</t>
    </rPh>
    <phoneticPr fontId="2"/>
  </si>
  <si>
    <t>令和８年度の地域医療介護総合確保事業補助金の活用見込みについて</t>
    <rPh sb="0" eb="2">
      <t>レイワ</t>
    </rPh>
    <rPh sb="3" eb="5">
      <t>ネンド</t>
    </rPh>
    <rPh sb="6" eb="8">
      <t>チイキ</t>
    </rPh>
    <rPh sb="8" eb="10">
      <t>イリョウ</t>
    </rPh>
    <rPh sb="10" eb="12">
      <t>カイゴ</t>
    </rPh>
    <rPh sb="12" eb="14">
      <t>ソウゴウ</t>
    </rPh>
    <rPh sb="14" eb="16">
      <t>カクホ</t>
    </rPh>
    <rPh sb="16" eb="18">
      <t>ジギョウ</t>
    </rPh>
    <rPh sb="18" eb="21">
      <t>ホジョキン</t>
    </rPh>
    <rPh sb="22" eb="24">
      <t>カツヨウ</t>
    </rPh>
    <rPh sb="24" eb="26">
      <t>ミコ</t>
    </rPh>
    <phoneticPr fontId="3"/>
  </si>
  <si>
    <t>令和８年度に実施する可能性のある事業について○を選択し、必要事項を記入してください。</t>
    <rPh sb="0" eb="2">
      <t>レイワ</t>
    </rPh>
    <rPh sb="3" eb="5">
      <t>ネンド</t>
    </rPh>
    <rPh sb="6" eb="8">
      <t>ジッシ</t>
    </rPh>
    <rPh sb="10" eb="13">
      <t>カノウセイ</t>
    </rPh>
    <rPh sb="16" eb="18">
      <t>ジギョウ</t>
    </rPh>
    <rPh sb="24" eb="26">
      <t>センタク</t>
    </rPh>
    <rPh sb="28" eb="30">
      <t>ヒツヨウ</t>
    </rPh>
    <rPh sb="30" eb="32">
      <t>ジコウ</t>
    </rPh>
    <rPh sb="33" eb="35">
      <t>キニュウ</t>
    </rPh>
    <phoneticPr fontId="2"/>
  </si>
  <si>
    <t>1,400千円以内で
知事が定める額</t>
    <phoneticPr fontId="2"/>
  </si>
  <si>
    <r>
      <t>（補足）介護施設等の大規模修繕の際にあわせて行う介護ロボット・ＩＣＴの導入に必要な経費支援事業の補助上限について
　</t>
    </r>
    <r>
      <rPr>
        <u/>
        <sz val="11"/>
        <color theme="1"/>
        <rFont val="BIZ UDPゴシック"/>
        <family val="3"/>
        <charset val="128"/>
      </rPr>
      <t>予算の都合上、大規模修繕に要する費用のＮ倍を補助上限とするなど、現在の要綱上の補助単価とは別に補助上限を設定する場合があります。</t>
    </r>
    <rPh sb="1" eb="3">
      <t>ホソク</t>
    </rPh>
    <rPh sb="48" eb="50">
      <t>ホジョ</t>
    </rPh>
    <phoneticPr fontId="2"/>
  </si>
  <si>
    <r>
      <rPr>
        <b/>
        <u/>
        <sz val="11"/>
        <rFont val="BIZ UDPゴシック"/>
        <family val="3"/>
        <charset val="128"/>
      </rPr>
      <t>※簡易陰圧装置の台数の上限について</t>
    </r>
    <r>
      <rPr>
        <b/>
        <sz val="11"/>
        <rFont val="BIZ UDPゴシック"/>
        <family val="3"/>
        <charset val="128"/>
      </rPr>
      <t xml:space="preserve">
</t>
    </r>
    <r>
      <rPr>
        <sz val="11"/>
        <rFont val="BIZ UDPゴシック"/>
        <family val="3"/>
        <charset val="128"/>
      </rPr>
      <t>地域密着型（定員29人以下）：1台まで
広域型：定員30人あたり1台（端数は切り捨て）
例：定員100人→3台まで
※令和2～7年度に補助金を利用して導入した台数も含む
例：定員100人の施設で、補助金を利用して既に3台導入している→令和8年度に申請はできない</t>
    </r>
    <rPh sb="1" eb="7">
      <t>カンイインアツソウチ</t>
    </rPh>
    <rPh sb="8" eb="10">
      <t>ダイスウ</t>
    </rPh>
    <rPh sb="11" eb="13">
      <t>ジョウゲン</t>
    </rPh>
    <phoneticPr fontId="2"/>
  </si>
  <si>
    <r>
      <t xml:space="preserve">【入力にあたっての注意事項】
</t>
    </r>
    <r>
      <rPr>
        <sz val="12"/>
        <color rgb="FFFF0000"/>
        <rFont val="ＭＳ Ｐゴシック"/>
        <family val="3"/>
        <charset val="128"/>
      </rPr>
      <t>・　来年度（令和８年度）中に実施する可能性のある事業について、○を選択し、定員や整備箇所数などの必要事項を記入してください。総事業費（見込）については不明な場合は空欄で構いません。</t>
    </r>
    <r>
      <rPr>
        <sz val="12"/>
        <rFont val="ＭＳ Ｐゴシック"/>
        <family val="3"/>
        <charset val="128"/>
      </rPr>
      <t xml:space="preserve">
・　事業の具体的な内容については添付している交付要綱の別表を確認してください。
・　補助事業のメニューや補助単価は令和７年度のものを元に作成しています。今後変更される可能性もありますので御了承ください。</t>
    </r>
    <r>
      <rPr>
        <sz val="12"/>
        <color rgb="FFFF0000"/>
        <rFont val="ＭＳ Ｐゴシック"/>
        <family val="3"/>
        <charset val="128"/>
      </rPr>
      <t>また、見込額を報告いただいた場合でも、今後の国の動向によっては事業そのものが無くなる場合があります。</t>
    </r>
    <r>
      <rPr>
        <sz val="12"/>
        <rFont val="ＭＳ Ｐゴシック"/>
        <family val="3"/>
        <charset val="128"/>
      </rPr>
      <t xml:space="preserve">
</t>
    </r>
    <r>
      <rPr>
        <sz val="12"/>
        <color rgb="FFFF0000"/>
        <rFont val="ＭＳ Ｐゴシック"/>
        <family val="3"/>
        <charset val="128"/>
      </rPr>
      <t>・　黄色のセルに数値等を入力してください。</t>
    </r>
    <r>
      <rPr>
        <sz val="12"/>
        <rFont val="ＭＳ Ｐゴシック"/>
        <family val="3"/>
        <charset val="128"/>
      </rPr>
      <t>それ以外のセルには入力、削除等をしないでください。なお、初期状態で非表示としているセルに情報を入力した場合、その入力内容については無効とします。
・　複数施設で事業実施を予定している場合は、様式をコピーし、</t>
    </r>
    <r>
      <rPr>
        <u/>
        <sz val="12"/>
        <rFont val="ＭＳ Ｐゴシック"/>
        <family val="3"/>
        <charset val="128"/>
      </rPr>
      <t>施設ごとにシートを作成</t>
    </r>
    <r>
      <rPr>
        <sz val="12"/>
        <rFont val="ＭＳ Ｐゴシック"/>
        <family val="3"/>
        <charset val="128"/>
      </rPr>
      <t>してください。</t>
    </r>
    <rPh sb="1" eb="3">
      <t>ニュウリョク</t>
    </rPh>
    <rPh sb="9" eb="11">
      <t>チュウイ</t>
    </rPh>
    <rPh sb="11" eb="13">
      <t>ジコウ</t>
    </rPh>
    <rPh sb="30" eb="32">
      <t>ジッシ</t>
    </rPh>
    <rPh sb="40" eb="42">
      <t>ジギョウ</t>
    </rPh>
    <rPh sb="49" eb="51">
      <t>センタク</t>
    </rPh>
    <rPh sb="58" eb="59">
      <t>カ</t>
    </rPh>
    <rPh sb="64" eb="66">
      <t>ヒツヨウ</t>
    </rPh>
    <rPh sb="66" eb="68">
      <t>ジコウ</t>
    </rPh>
    <rPh sb="78" eb="79">
      <t>ソウ</t>
    </rPh>
    <rPh sb="79" eb="82">
      <t>ジギョウヒ</t>
    </rPh>
    <rPh sb="83" eb="85">
      <t>ミコ</t>
    </rPh>
    <rPh sb="91" eb="93">
      <t>フメイ</t>
    </rPh>
    <rPh sb="94" eb="96">
      <t>バアイ</t>
    </rPh>
    <rPh sb="97" eb="99">
      <t>クウラン</t>
    </rPh>
    <rPh sb="100" eb="101">
      <t>カマ</t>
    </rPh>
    <rPh sb="111" eb="113">
      <t>ジギョウ</t>
    </rPh>
    <rPh sb="114" eb="117">
      <t>グタイテキ</t>
    </rPh>
    <rPh sb="118" eb="120">
      <t>ナイヨウ</t>
    </rPh>
    <rPh sb="125" eb="127">
      <t>テンプ</t>
    </rPh>
    <rPh sb="131" eb="133">
      <t>コウフ</t>
    </rPh>
    <rPh sb="133" eb="135">
      <t>ヨウコウ</t>
    </rPh>
    <rPh sb="136" eb="138">
      <t>ベッピョウ</t>
    </rPh>
    <rPh sb="152" eb="154">
      <t>ホジョ</t>
    </rPh>
    <rPh sb="154" eb="156">
      <t>ジギョウ</t>
    </rPh>
    <rPh sb="162" eb="164">
      <t>ホジョ</t>
    </rPh>
    <rPh sb="164" eb="166">
      <t>タンカ</t>
    </rPh>
    <rPh sb="167" eb="169">
      <t>レイワ</t>
    </rPh>
    <rPh sb="170" eb="172">
      <t>ネンド</t>
    </rPh>
    <rPh sb="176" eb="177">
      <t>モト</t>
    </rPh>
    <rPh sb="178" eb="180">
      <t>サクセイ</t>
    </rPh>
    <rPh sb="186" eb="188">
      <t>コンゴ</t>
    </rPh>
    <rPh sb="188" eb="190">
      <t>ヘンコウ</t>
    </rPh>
    <rPh sb="193" eb="196">
      <t>カノウセイ</t>
    </rPh>
    <rPh sb="203" eb="206">
      <t>ゴリョウショウ</t>
    </rPh>
    <rPh sb="265" eb="267">
      <t>キイロ</t>
    </rPh>
    <rPh sb="271" eb="274">
      <t>スウチトウ</t>
    </rPh>
    <rPh sb="275" eb="277">
      <t>ニュウリョク</t>
    </rPh>
    <rPh sb="286" eb="288">
      <t>イガイ</t>
    </rPh>
    <rPh sb="293" eb="295">
      <t>ニュウリョク</t>
    </rPh>
    <rPh sb="296" eb="298">
      <t>サクジョ</t>
    </rPh>
    <rPh sb="298" eb="299">
      <t>トウ</t>
    </rPh>
    <rPh sb="312" eb="316">
      <t>ショキジョウタイ</t>
    </rPh>
    <rPh sb="317" eb="320">
      <t>ヒヒョウジ</t>
    </rPh>
    <rPh sb="328" eb="330">
      <t>ジョウホウ</t>
    </rPh>
    <rPh sb="331" eb="333">
      <t>ニュウリョク</t>
    </rPh>
    <rPh sb="335" eb="337">
      <t>バアイ</t>
    </rPh>
    <rPh sb="349" eb="351">
      <t>ムコウ</t>
    </rPh>
    <rPh sb="360" eb="362">
      <t>フクスウ</t>
    </rPh>
    <rPh sb="362" eb="364">
      <t>シセツ</t>
    </rPh>
    <rPh sb="365" eb="367">
      <t>ジギョウ</t>
    </rPh>
    <rPh sb="367" eb="369">
      <t>ジッシ</t>
    </rPh>
    <rPh sb="370" eb="372">
      <t>ヨテイ</t>
    </rPh>
    <rPh sb="376" eb="378">
      <t>バアイ</t>
    </rPh>
    <rPh sb="380" eb="382">
      <t>ヨウシキ</t>
    </rPh>
    <rPh sb="388" eb="390">
      <t>シセツ</t>
    </rPh>
    <rPh sb="397" eb="39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</si>
</sst>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u/>
      <sz val="14"/>
      <color theme="1"/>
      <name val="ＭＳ Ｐゴシック"/>
      <family val="3"/>
      <charset val="128"/>
    </font>
    <font>
      <sz val="11"/>
      <color theme="1"/>
      <name val="游ゴシック"/>
      <family val="2"/>
      <charset val="128"/>
      <scheme val="minor"/>
    </font>
    <font>
      <sz val="9"/>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b/>
      <sz val="16"/>
      <color theme="1"/>
      <name val="游ゴシック"/>
      <family val="3"/>
      <charset val="128"/>
      <scheme val="minor"/>
    </font>
    <font>
      <b/>
      <sz val="12"/>
      <color theme="1"/>
      <name val="ＭＳ Ｐゴシック"/>
      <family val="3"/>
      <charset val="128"/>
    </font>
    <font>
      <b/>
      <u/>
      <sz val="14"/>
      <color theme="1"/>
      <name val="ＭＳ Ｐゴシック"/>
      <family val="3"/>
      <charset val="128"/>
    </font>
    <font>
      <u/>
      <sz val="11"/>
      <color theme="1"/>
      <name val="游ゴシック"/>
      <family val="2"/>
      <charset val="128"/>
      <scheme val="minor"/>
    </font>
    <font>
      <sz val="12"/>
      <color rgb="FFFF0000"/>
      <name val="ＭＳ Ｐゴシック"/>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11"/>
      <color theme="1"/>
      <name val="游ゴシック"/>
      <family val="3"/>
      <charset val="128"/>
      <scheme val="minor"/>
    </font>
    <font>
      <sz val="8"/>
      <color theme="1"/>
      <name val="ＭＳ Ｐゴシック"/>
      <family val="3"/>
      <charset val="128"/>
    </font>
    <font>
      <sz val="11"/>
      <color rgb="FFFF0000"/>
      <name val="游ゴシック"/>
      <family val="2"/>
      <charset val="128"/>
      <scheme val="minor"/>
    </font>
    <font>
      <sz val="10"/>
      <color rgb="FFFF0000"/>
      <name val="ＭＳ Ｐゴシック"/>
      <family val="3"/>
      <charset val="128"/>
    </font>
    <font>
      <sz val="12"/>
      <name val="ＭＳ Ｐゴシック"/>
      <family val="3"/>
      <charset val="128"/>
    </font>
    <font>
      <u/>
      <sz val="12"/>
      <name val="ＭＳ Ｐゴシック"/>
      <family val="3"/>
      <charset val="128"/>
    </font>
    <font>
      <sz val="9"/>
      <color rgb="FFFF0000"/>
      <name val="游ゴシック"/>
      <family val="3"/>
      <charset val="128"/>
      <scheme val="minor"/>
    </font>
    <font>
      <sz val="9"/>
      <color rgb="FFFF0000"/>
      <name val="游ゴシック"/>
      <family val="2"/>
      <charset val="128"/>
      <scheme val="minor"/>
    </font>
    <font>
      <b/>
      <sz val="11"/>
      <name val="BIZ UDPゴシック"/>
      <family val="3"/>
      <charset val="128"/>
    </font>
    <font>
      <sz val="11"/>
      <name val="BIZ UDPゴシック"/>
      <family val="3"/>
      <charset val="128"/>
    </font>
    <font>
      <sz val="11"/>
      <color theme="1"/>
      <name val="BIZ UDPゴシック"/>
      <family val="3"/>
      <charset val="128"/>
    </font>
    <font>
      <b/>
      <u/>
      <sz val="11"/>
      <name val="BIZ UDPゴシック"/>
      <family val="3"/>
      <charset val="128"/>
    </font>
    <font>
      <u/>
      <sz val="11"/>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auto="1"/>
      </left>
      <right/>
      <top style="medium">
        <color auto="1"/>
      </top>
      <bottom style="thin">
        <color indexed="64"/>
      </bottom>
      <diagonal/>
    </border>
    <border>
      <left style="medium">
        <color auto="1"/>
      </left>
      <right/>
      <top style="thin">
        <color indexed="64"/>
      </top>
      <bottom style="medium">
        <color auto="1"/>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auto="1"/>
      </left>
      <right style="medium">
        <color indexed="64"/>
      </right>
      <top style="medium">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1">
    <xf numFmtId="0" fontId="0" fillId="0" borderId="0" xfId="0">
      <alignment vertical="center"/>
    </xf>
    <xf numFmtId="0" fontId="4" fillId="0" borderId="0" xfId="0" applyFont="1">
      <alignment vertical="center"/>
    </xf>
    <xf numFmtId="38" fontId="0" fillId="0" borderId="0" xfId="0" applyNumberFormat="1">
      <alignment vertical="center"/>
    </xf>
    <xf numFmtId="0" fontId="4" fillId="0" borderId="0" xfId="0" applyFont="1" applyFill="1" applyBorder="1" applyAlignment="1">
      <alignment vertical="center" shrinkToFit="1"/>
    </xf>
    <xf numFmtId="0" fontId="1" fillId="0" borderId="0" xfId="0" applyFont="1">
      <alignment vertical="center"/>
    </xf>
    <xf numFmtId="0" fontId="7" fillId="2" borderId="0" xfId="0" applyFont="1" applyFill="1" applyBorder="1" applyAlignment="1">
      <alignment vertical="center"/>
    </xf>
    <xf numFmtId="0" fontId="7" fillId="2" borderId="0" xfId="0" applyFont="1" applyFill="1" applyBorder="1">
      <alignment vertical="center"/>
    </xf>
    <xf numFmtId="0" fontId="4" fillId="2" borderId="0" xfId="0" applyFont="1" applyFill="1" applyBorder="1">
      <alignment vertical="center"/>
    </xf>
    <xf numFmtId="0" fontId="0" fillId="2" borderId="0" xfId="0" applyFill="1" applyBorder="1">
      <alignment vertical="center"/>
    </xf>
    <xf numFmtId="0" fontId="8" fillId="0" borderId="0" xfId="0" applyFont="1">
      <alignment vertical="center"/>
    </xf>
    <xf numFmtId="38" fontId="4" fillId="2" borderId="0" xfId="1" applyFont="1" applyFill="1" applyBorder="1" applyAlignment="1">
      <alignment vertical="center"/>
    </xf>
    <xf numFmtId="0" fontId="0" fillId="0" borderId="16" xfId="0" applyBorder="1">
      <alignment vertical="center"/>
    </xf>
    <xf numFmtId="0" fontId="4" fillId="3" borderId="18" xfId="0" applyFont="1" applyFill="1" applyBorder="1" applyAlignment="1">
      <alignment horizontal="center" vertical="center"/>
    </xf>
    <xf numFmtId="0" fontId="0" fillId="0" borderId="16" xfId="0" applyBorder="1" applyAlignment="1">
      <alignment vertical="center"/>
    </xf>
    <xf numFmtId="0" fontId="0" fillId="2" borderId="16" xfId="0" applyFill="1" applyBorder="1" applyAlignment="1">
      <alignment vertical="center"/>
    </xf>
    <xf numFmtId="0" fontId="4" fillId="0" borderId="0" xfId="0" applyFont="1" applyBorder="1" applyAlignment="1">
      <alignment vertical="center"/>
    </xf>
    <xf numFmtId="0" fontId="0" fillId="0" borderId="0" xfId="0" applyBorder="1">
      <alignment vertical="center"/>
    </xf>
    <xf numFmtId="0" fontId="4" fillId="0" borderId="0" xfId="0" applyFont="1" applyBorder="1">
      <alignment vertical="center"/>
    </xf>
    <xf numFmtId="0" fontId="0" fillId="0" borderId="0" xfId="0" applyBorder="1" applyAlignment="1">
      <alignment horizontal="center" vertical="center"/>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2" borderId="0" xfId="0" applyFill="1">
      <alignment vertical="center"/>
    </xf>
    <xf numFmtId="0" fontId="7" fillId="2" borderId="0" xfId="0" applyFont="1" applyFill="1" applyAlignment="1">
      <alignment vertical="center"/>
    </xf>
    <xf numFmtId="0" fontId="4" fillId="2" borderId="0" xfId="0" applyFont="1" applyFill="1">
      <alignment vertical="center"/>
    </xf>
    <xf numFmtId="0" fontId="8" fillId="2" borderId="0" xfId="0" applyFont="1" applyFill="1" applyBorder="1">
      <alignment vertical="center"/>
    </xf>
    <xf numFmtId="0" fontId="0" fillId="2" borderId="0" xfId="0" applyFont="1" applyFill="1" applyBorder="1">
      <alignment vertical="center"/>
    </xf>
    <xf numFmtId="0" fontId="1" fillId="2" borderId="0" xfId="0" applyFont="1" applyFill="1" applyBorder="1">
      <alignment vertical="center"/>
    </xf>
    <xf numFmtId="3" fontId="1" fillId="2" borderId="0" xfId="0" applyNumberFormat="1" applyFont="1" applyFill="1" applyBorder="1">
      <alignment vertical="center"/>
    </xf>
    <xf numFmtId="38" fontId="0" fillId="0" borderId="0" xfId="1" applyFont="1" applyBorder="1" applyAlignment="1">
      <alignment horizontal="center"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7" fillId="2" borderId="0" xfId="0" applyFont="1" applyFill="1" applyBorder="1">
      <alignment vertical="center"/>
    </xf>
    <xf numFmtId="0" fontId="16" fillId="2" borderId="0" xfId="0" applyFont="1" applyFill="1" applyBorder="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4" fillId="0" borderId="2" xfId="0" applyFont="1" applyBorder="1">
      <alignment vertical="center"/>
    </xf>
    <xf numFmtId="0" fontId="4" fillId="2" borderId="0" xfId="0" applyFont="1" applyFill="1" applyBorder="1" applyAlignment="1">
      <alignment horizontal="center" vertical="center"/>
    </xf>
    <xf numFmtId="38" fontId="4" fillId="2" borderId="0" xfId="1" applyFont="1" applyFill="1" applyBorder="1" applyAlignment="1">
      <alignment horizontal="center" vertical="center"/>
    </xf>
    <xf numFmtId="38" fontId="0" fillId="0" borderId="0" xfId="1"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lignment vertical="center"/>
    </xf>
    <xf numFmtId="0" fontId="4" fillId="0" borderId="0" xfId="0" applyFont="1" applyFill="1">
      <alignment vertical="center"/>
    </xf>
    <xf numFmtId="38" fontId="4" fillId="0" borderId="0" xfId="1" applyFont="1" applyFill="1" applyBorder="1" applyAlignment="1">
      <alignment horizontal="center" vertical="center"/>
    </xf>
    <xf numFmtId="0" fontId="4" fillId="0" borderId="0" xfId="0" applyFont="1" applyFill="1" applyBorder="1">
      <alignment vertical="center"/>
    </xf>
    <xf numFmtId="0" fontId="24" fillId="0" borderId="0" xfId="0" applyFont="1" applyFill="1" applyBorder="1">
      <alignment vertical="center"/>
    </xf>
    <xf numFmtId="0" fontId="24" fillId="0" borderId="0" xfId="0" applyFont="1" applyFill="1">
      <alignment vertical="center"/>
    </xf>
    <xf numFmtId="0" fontId="15" fillId="0" borderId="0" xfId="0" applyFont="1" applyFill="1">
      <alignment vertical="center"/>
    </xf>
    <xf numFmtId="0" fontId="25" fillId="0" borderId="0" xfId="0" applyFont="1" applyFill="1" applyBorder="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12" fillId="2" borderId="22" xfId="0" applyFont="1" applyFill="1" applyBorder="1" applyAlignment="1">
      <alignment vertical="center"/>
    </xf>
    <xf numFmtId="0" fontId="1" fillId="2" borderId="23" xfId="0" applyFont="1" applyFill="1" applyBorder="1" applyAlignment="1">
      <alignment vertical="center"/>
    </xf>
    <xf numFmtId="0" fontId="1" fillId="2" borderId="23" xfId="0" applyFont="1" applyFill="1" applyBorder="1" applyAlignment="1">
      <alignment vertical="center" wrapText="1"/>
    </xf>
    <xf numFmtId="0" fontId="8" fillId="2" borderId="24" xfId="0" applyFont="1" applyFill="1" applyBorder="1" applyAlignment="1">
      <alignment horizontal="center" vertical="center"/>
    </xf>
    <xf numFmtId="38" fontId="4" fillId="2" borderId="0" xfId="1" applyFont="1" applyFill="1" applyBorder="1" applyAlignment="1">
      <alignment horizontal="center" vertical="center"/>
    </xf>
    <xf numFmtId="0" fontId="0" fillId="0" borderId="16" xfId="0" applyFill="1" applyBorder="1" applyAlignment="1">
      <alignment horizontal="center" vertical="center"/>
    </xf>
    <xf numFmtId="0" fontId="0" fillId="0" borderId="16" xfId="0" applyFill="1" applyBorder="1" applyAlignment="1">
      <alignment horizontal="center" vertical="center" shrinkToFit="1"/>
    </xf>
    <xf numFmtId="0" fontId="28" fillId="0" borderId="0" xfId="0" applyFont="1">
      <alignment vertical="center"/>
    </xf>
    <xf numFmtId="0" fontId="29" fillId="0" borderId="0" xfId="0" applyFont="1">
      <alignment vertical="center"/>
    </xf>
    <xf numFmtId="0" fontId="24" fillId="2" borderId="0" xfId="0" applyFont="1" applyFill="1" applyBorder="1">
      <alignment vertical="center"/>
    </xf>
    <xf numFmtId="0" fontId="4" fillId="2" borderId="0" xfId="0" applyFont="1" applyFill="1" applyBorder="1" applyAlignment="1">
      <alignment horizontal="center" vertical="center"/>
    </xf>
    <xf numFmtId="38" fontId="4" fillId="2" borderId="0" xfId="1" applyFont="1" applyFill="1" applyBorder="1" applyAlignment="1">
      <alignment horizontal="center" vertical="center"/>
    </xf>
    <xf numFmtId="0" fontId="4" fillId="0" borderId="0" xfId="0" applyFont="1" applyFill="1" applyBorder="1" applyAlignment="1">
      <alignment horizontal="center" vertical="center"/>
    </xf>
    <xf numFmtId="0" fontId="0" fillId="0" borderId="34" xfId="0" applyFill="1" applyBorder="1">
      <alignment vertical="center"/>
    </xf>
    <xf numFmtId="0" fontId="4" fillId="0" borderId="34" xfId="0" applyFont="1" applyFill="1" applyBorder="1">
      <alignment vertical="center"/>
    </xf>
    <xf numFmtId="38" fontId="4" fillId="0" borderId="34" xfId="1" applyFont="1" applyFill="1" applyBorder="1" applyAlignment="1">
      <alignment horizontal="center" vertical="center"/>
    </xf>
    <xf numFmtId="0" fontId="0" fillId="0" borderId="30" xfId="0" applyFill="1" applyBorder="1">
      <alignment vertical="center"/>
    </xf>
    <xf numFmtId="0" fontId="4" fillId="0" borderId="30" xfId="0" applyFont="1" applyFill="1" applyBorder="1" applyAlignment="1">
      <alignment horizontal="center" vertical="center"/>
    </xf>
    <xf numFmtId="0" fontId="5" fillId="0" borderId="0" xfId="0" applyFont="1" applyFill="1" applyAlignment="1">
      <alignment horizontal="left" vertical="top" wrapText="1"/>
    </xf>
    <xf numFmtId="0" fontId="0" fillId="0" borderId="0" xfId="0" applyFont="1" applyFill="1">
      <alignment vertical="center"/>
    </xf>
    <xf numFmtId="0" fontId="13" fillId="0" borderId="0" xfId="0" applyFont="1" applyFill="1" applyAlignment="1">
      <alignment horizontal="left" vertical="top"/>
    </xf>
    <xf numFmtId="0" fontId="5" fillId="0" borderId="0" xfId="0" applyFont="1" applyFill="1" applyAlignment="1">
      <alignment horizontal="left" vertical="top"/>
    </xf>
    <xf numFmtId="0" fontId="14" fillId="0" borderId="0" xfId="0" applyFont="1" applyFill="1">
      <alignment vertical="center"/>
    </xf>
    <xf numFmtId="0" fontId="11" fillId="0" borderId="0" xfId="0" applyFont="1" applyFill="1" applyAlignment="1">
      <alignment horizontal="center" vertical="center"/>
    </xf>
    <xf numFmtId="38" fontId="4" fillId="2" borderId="0" xfId="1" applyFont="1" applyFill="1" applyBorder="1" applyAlignment="1">
      <alignment horizontal="center" vertical="center"/>
    </xf>
    <xf numFmtId="0" fontId="4" fillId="2" borderId="0" xfId="0" applyFont="1" applyFill="1" applyBorder="1" applyAlignment="1">
      <alignment horizontal="center" vertical="center"/>
    </xf>
    <xf numFmtId="38" fontId="32" fillId="0" borderId="27" xfId="1" applyFont="1" applyFill="1" applyBorder="1" applyAlignment="1">
      <alignment vertical="top" wrapText="1"/>
    </xf>
    <xf numFmtId="38" fontId="32" fillId="0" borderId="26" xfId="1" applyFont="1" applyFill="1" applyBorder="1" applyAlignment="1">
      <alignment vertical="top"/>
    </xf>
    <xf numFmtId="38" fontId="32" fillId="0" borderId="29" xfId="1" applyFont="1" applyFill="1" applyBorder="1" applyAlignment="1">
      <alignment vertical="top"/>
    </xf>
    <xf numFmtId="38" fontId="32" fillId="0" borderId="28" xfId="1" applyFont="1" applyFill="1" applyBorder="1" applyAlignment="1">
      <alignment vertical="top"/>
    </xf>
    <xf numFmtId="38" fontId="32" fillId="0" borderId="0" xfId="1" applyFont="1" applyFill="1" applyBorder="1" applyAlignment="1">
      <alignment vertical="top"/>
    </xf>
    <xf numFmtId="38" fontId="32" fillId="0" borderId="30" xfId="1" applyFont="1" applyFill="1" applyBorder="1" applyAlignment="1">
      <alignment vertical="top"/>
    </xf>
    <xf numFmtId="38" fontId="32" fillId="0" borderId="31" xfId="1" applyFont="1" applyFill="1" applyBorder="1" applyAlignment="1">
      <alignment vertical="top"/>
    </xf>
    <xf numFmtId="38" fontId="32" fillId="0" borderId="32" xfId="1" applyFont="1" applyFill="1" applyBorder="1" applyAlignment="1">
      <alignment vertical="top"/>
    </xf>
    <xf numFmtId="38" fontId="32" fillId="0" borderId="33" xfId="1" applyFont="1" applyFill="1" applyBorder="1" applyAlignment="1">
      <alignment vertical="top"/>
    </xf>
    <xf numFmtId="0" fontId="10" fillId="0"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 fillId="0" borderId="16" xfId="0" applyFont="1" applyBorder="1" applyAlignment="1">
      <alignment horizontal="center" vertical="center"/>
    </xf>
    <xf numFmtId="38" fontId="0" fillId="0" borderId="16" xfId="1" applyFont="1" applyBorder="1" applyAlignment="1">
      <alignment horizontal="center" vertical="center"/>
    </xf>
    <xf numFmtId="12" fontId="0" fillId="0" borderId="16" xfId="0" applyNumberFormat="1" applyBorder="1" applyAlignment="1">
      <alignment horizontal="center" vertical="center"/>
    </xf>
    <xf numFmtId="38" fontId="0" fillId="3" borderId="16" xfId="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30" fillId="0" borderId="27" xfId="0" applyFont="1" applyFill="1" applyBorder="1" applyAlignment="1">
      <alignment vertical="top" wrapText="1"/>
    </xf>
    <xf numFmtId="0" fontId="30" fillId="0" borderId="26" xfId="0" applyFont="1" applyFill="1" applyBorder="1" applyAlignment="1">
      <alignment vertical="top"/>
    </xf>
    <xf numFmtId="0" fontId="30" fillId="0" borderId="29" xfId="0" applyFont="1" applyFill="1" applyBorder="1" applyAlignment="1">
      <alignment vertical="top"/>
    </xf>
    <xf numFmtId="0" fontId="30" fillId="0" borderId="28" xfId="0" applyFont="1" applyFill="1" applyBorder="1" applyAlignment="1">
      <alignment vertical="top"/>
    </xf>
    <xf numFmtId="0" fontId="30" fillId="0" borderId="0" xfId="0" applyFont="1" applyFill="1" applyBorder="1" applyAlignment="1">
      <alignment vertical="top"/>
    </xf>
    <xf numFmtId="0" fontId="30" fillId="0" borderId="30" xfId="0" applyFont="1" applyFill="1" applyBorder="1" applyAlignment="1">
      <alignment vertical="top"/>
    </xf>
    <xf numFmtId="0" fontId="30" fillId="0" borderId="31" xfId="0" applyFont="1" applyFill="1" applyBorder="1" applyAlignment="1">
      <alignment vertical="top"/>
    </xf>
    <xf numFmtId="0" fontId="30" fillId="0" borderId="32" xfId="0" applyFont="1" applyFill="1" applyBorder="1" applyAlignment="1">
      <alignment vertical="top"/>
    </xf>
    <xf numFmtId="0" fontId="30" fillId="0" borderId="33" xfId="0" applyFont="1" applyFill="1" applyBorder="1" applyAlignment="1">
      <alignment vertical="top"/>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38" fontId="21" fillId="3" borderId="3" xfId="1" applyFont="1" applyFill="1" applyBorder="1" applyAlignment="1">
      <alignment horizontal="center" vertical="center" wrapText="1"/>
    </xf>
    <xf numFmtId="38" fontId="20" fillId="3" borderId="4" xfId="1" applyFont="1" applyFill="1" applyBorder="1" applyAlignment="1">
      <alignment horizontal="center" vertical="center" wrapText="1"/>
    </xf>
    <xf numFmtId="38" fontId="20" fillId="3" borderId="2" xfId="1" applyFont="1" applyFill="1" applyBorder="1" applyAlignment="1">
      <alignment horizontal="center" vertical="center" wrapText="1"/>
    </xf>
    <xf numFmtId="0" fontId="0" fillId="0" borderId="24" xfId="0" applyFill="1" applyBorder="1" applyAlignment="1">
      <alignment horizontal="center" vertical="center"/>
    </xf>
    <xf numFmtId="0" fontId="0" fillId="0" borderId="17" xfId="0" applyFill="1" applyBorder="1" applyAlignment="1">
      <alignment horizontal="center" vertical="center"/>
    </xf>
    <xf numFmtId="0" fontId="16" fillId="0" borderId="3" xfId="0" applyFont="1" applyFill="1" applyBorder="1" applyAlignment="1">
      <alignment horizontal="center" vertical="center" wrapText="1"/>
    </xf>
    <xf numFmtId="0" fontId="17" fillId="0" borderId="2" xfId="0" applyFont="1" applyFill="1" applyBorder="1" applyAlignment="1">
      <alignment horizontal="center" vertical="center"/>
    </xf>
    <xf numFmtId="38" fontId="0" fillId="0" borderId="4" xfId="1" applyFont="1" applyBorder="1" applyAlignment="1">
      <alignment horizontal="center" vertical="center"/>
    </xf>
    <xf numFmtId="38" fontId="0" fillId="0" borderId="2" xfId="1" applyFont="1" applyBorder="1" applyAlignment="1">
      <alignment horizontal="center" vertical="center"/>
    </xf>
    <xf numFmtId="38" fontId="0" fillId="3" borderId="3" xfId="1" applyFont="1" applyFill="1" applyBorder="1" applyAlignment="1">
      <alignment horizontal="center" vertical="center"/>
    </xf>
    <xf numFmtId="38" fontId="0" fillId="3" borderId="4" xfId="1" applyFont="1" applyFill="1" applyBorder="1" applyAlignment="1">
      <alignment horizontal="center" vertical="center"/>
    </xf>
    <xf numFmtId="38" fontId="0" fillId="3" borderId="2" xfId="1" applyFont="1" applyFill="1" applyBorder="1" applyAlignment="1">
      <alignment horizontal="center" vertical="center"/>
    </xf>
    <xf numFmtId="38" fontId="16" fillId="3" borderId="3" xfId="1" applyFont="1" applyFill="1" applyBorder="1" applyAlignment="1">
      <alignment horizontal="center" vertical="center"/>
    </xf>
    <xf numFmtId="38" fontId="16" fillId="3" borderId="4" xfId="1" applyFont="1" applyFill="1" applyBorder="1" applyAlignment="1">
      <alignment horizontal="center" vertical="center"/>
    </xf>
    <xf numFmtId="38" fontId="16" fillId="3" borderId="2" xfId="1" applyFont="1" applyFill="1" applyBorder="1" applyAlignment="1">
      <alignment horizontal="center" vertical="center"/>
    </xf>
    <xf numFmtId="0" fontId="16" fillId="0" borderId="2" xfId="0" applyFont="1" applyFill="1" applyBorder="1" applyAlignment="1">
      <alignment horizontal="center" vertical="center" wrapText="1"/>
    </xf>
    <xf numFmtId="38" fontId="0" fillId="0" borderId="3" xfId="1" applyFont="1" applyBorder="1" applyAlignment="1">
      <alignment horizontal="center" vertical="center"/>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ill="1" applyBorder="1" applyAlignment="1" applyProtection="1">
      <alignment horizontal="center" vertical="center"/>
    </xf>
    <xf numFmtId="0" fontId="0" fillId="0" borderId="2" xfId="0" applyFill="1" applyBorder="1" applyAlignment="1" applyProtection="1">
      <alignment horizontal="center" vertical="center"/>
    </xf>
    <xf numFmtId="0" fontId="10" fillId="0" borderId="35" xfId="0" applyFont="1" applyFill="1" applyBorder="1" applyAlignment="1">
      <alignment horizontal="left" vertical="center" wrapText="1"/>
    </xf>
    <xf numFmtId="38" fontId="16" fillId="3" borderId="3" xfId="1" applyFont="1" applyFill="1" applyBorder="1" applyAlignment="1">
      <alignment horizontal="center" vertical="center" wrapText="1"/>
    </xf>
    <xf numFmtId="38" fontId="16" fillId="3" borderId="4" xfId="1" applyFont="1" applyFill="1" applyBorder="1" applyAlignment="1">
      <alignment horizontal="center" vertical="center" wrapText="1"/>
    </xf>
    <xf numFmtId="38" fontId="16" fillId="3" borderId="2" xfId="1" applyFont="1" applyFill="1" applyBorder="1" applyAlignment="1">
      <alignment horizontal="center" vertical="center" wrapText="1"/>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16" xfId="0" applyFill="1" applyBorder="1" applyAlignment="1">
      <alignment horizontal="center" vertical="center"/>
    </xf>
    <xf numFmtId="38" fontId="0" fillId="0" borderId="16" xfId="1" applyFont="1" applyBorder="1" applyAlignment="1">
      <alignment horizontal="center" vertical="center" wrapText="1"/>
    </xf>
    <xf numFmtId="0" fontId="0" fillId="3" borderId="16" xfId="0" applyFill="1" applyBorder="1" applyAlignment="1">
      <alignment horizontal="center" vertical="center"/>
    </xf>
    <xf numFmtId="0" fontId="0" fillId="0" borderId="16" xfId="0" applyBorder="1" applyAlignment="1">
      <alignment horizontal="center" vertical="center"/>
    </xf>
    <xf numFmtId="0" fontId="13" fillId="0" borderId="0" xfId="0" applyFont="1" applyFill="1" applyAlignment="1">
      <alignment horizontal="center" vertical="center" wrapText="1"/>
    </xf>
    <xf numFmtId="0" fontId="8" fillId="2" borderId="22" xfId="0" applyFont="1" applyFill="1" applyBorder="1" applyAlignment="1">
      <alignment horizontal="center" vertical="center"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4" fillId="2" borderId="23" xfId="0" applyFont="1" applyFill="1" applyBorder="1" applyAlignment="1">
      <alignment horizontal="left" vertical="top"/>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2" borderId="27" xfId="0" applyFont="1" applyFill="1" applyBorder="1" applyAlignment="1">
      <alignment vertical="top" wrapText="1"/>
    </xf>
    <xf numFmtId="0" fontId="26" fillId="2" borderId="26" xfId="0" applyFont="1" applyFill="1" applyBorder="1" applyAlignment="1">
      <alignment vertical="top" wrapText="1"/>
    </xf>
    <xf numFmtId="0" fontId="26" fillId="2" borderId="29" xfId="0" applyFont="1" applyFill="1" applyBorder="1" applyAlignment="1">
      <alignment vertical="top" wrapText="1"/>
    </xf>
    <xf numFmtId="0" fontId="26" fillId="2" borderId="28" xfId="0" applyFont="1" applyFill="1" applyBorder="1" applyAlignment="1">
      <alignment vertical="top" wrapText="1"/>
    </xf>
    <xf numFmtId="0" fontId="26" fillId="2" borderId="0" xfId="0" applyFont="1" applyFill="1" applyBorder="1" applyAlignment="1">
      <alignment vertical="top" wrapText="1"/>
    </xf>
    <xf numFmtId="0" fontId="26" fillId="2" borderId="30" xfId="0" applyFont="1" applyFill="1" applyBorder="1" applyAlignment="1">
      <alignment vertical="top" wrapText="1"/>
    </xf>
    <xf numFmtId="0" fontId="26" fillId="2" borderId="31" xfId="0" applyFont="1" applyFill="1" applyBorder="1" applyAlignment="1">
      <alignment vertical="top" wrapText="1"/>
    </xf>
    <xf numFmtId="0" fontId="26" fillId="2" borderId="32" xfId="0" applyFont="1" applyFill="1" applyBorder="1" applyAlignment="1">
      <alignment vertical="top" wrapText="1"/>
    </xf>
    <xf numFmtId="0" fontId="26" fillId="2" borderId="33" xfId="0" applyFont="1" applyFill="1" applyBorder="1" applyAlignment="1">
      <alignment vertical="top"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25" xfId="0" applyFont="1" applyFill="1" applyBorder="1" applyAlignment="1">
      <alignment horizontal="left" vertical="center"/>
    </xf>
    <xf numFmtId="0" fontId="4" fillId="2" borderId="1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Border="1" applyAlignment="1">
      <alignment horizontal="center" vertical="center"/>
    </xf>
    <xf numFmtId="38" fontId="22" fillId="0" borderId="3" xfId="1" applyFont="1" applyBorder="1" applyAlignment="1">
      <alignment horizontal="center" vertical="center"/>
    </xf>
    <xf numFmtId="38" fontId="22" fillId="0" borderId="4" xfId="1" applyFont="1" applyBorder="1" applyAlignment="1">
      <alignment horizontal="center" vertical="center"/>
    </xf>
    <xf numFmtId="38" fontId="22"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R91"/>
  <sheetViews>
    <sheetView tabSelected="1" view="pageBreakPreview" topLeftCell="A61" zoomScale="90" zoomScaleNormal="90" zoomScaleSheetLayoutView="90" workbookViewId="0">
      <selection activeCell="B66" sqref="B66"/>
    </sheetView>
  </sheetViews>
  <sheetFormatPr defaultRowHeight="18.75" x14ac:dyDescent="0.4"/>
  <cols>
    <col min="1" max="1" width="5.375" customWidth="1"/>
    <col min="2" max="2" width="6.125" customWidth="1"/>
    <col min="3" max="5" width="5.375" customWidth="1"/>
    <col min="6" max="6" width="5.75" customWidth="1"/>
    <col min="7" max="20" width="5.375" customWidth="1"/>
    <col min="21" max="21" width="11.375" customWidth="1"/>
    <col min="22" max="29" width="11.375" hidden="1" customWidth="1"/>
    <col min="30" max="49" width="11.375" customWidth="1"/>
    <col min="50" max="69" width="5.375" customWidth="1"/>
  </cols>
  <sheetData>
    <row r="1" spans="1:40" ht="20.25" customHeight="1" x14ac:dyDescent="0.4">
      <c r="B1" s="170" t="s">
        <v>21</v>
      </c>
      <c r="C1" s="171"/>
      <c r="D1" s="171"/>
      <c r="E1" s="171"/>
      <c r="F1" s="171"/>
      <c r="G1" s="172"/>
      <c r="H1" s="54"/>
      <c r="K1" s="3"/>
      <c r="L1" s="173" t="s">
        <v>0</v>
      </c>
      <c r="M1" s="174"/>
      <c r="N1" s="175"/>
      <c r="O1" s="176"/>
      <c r="P1" s="176"/>
      <c r="Q1" s="176"/>
      <c r="R1" s="176"/>
      <c r="S1" s="176"/>
      <c r="T1" s="177"/>
    </row>
    <row r="2" spans="1:40" ht="20.25" customHeight="1" x14ac:dyDescent="0.4">
      <c r="B2" s="58" t="s">
        <v>19</v>
      </c>
      <c r="C2" s="20"/>
      <c r="D2" s="20"/>
      <c r="E2" s="20"/>
      <c r="F2" s="20"/>
      <c r="G2" s="59"/>
      <c r="H2" s="54"/>
      <c r="K2" s="3"/>
      <c r="L2" s="156" t="s">
        <v>1</v>
      </c>
      <c r="M2" s="157"/>
      <c r="N2" s="158"/>
      <c r="O2" s="159"/>
      <c r="P2" s="159"/>
      <c r="Q2" s="159"/>
      <c r="R2" s="159"/>
      <c r="S2" s="159"/>
      <c r="T2" s="160"/>
      <c r="AA2" t="s">
        <v>10</v>
      </c>
    </row>
    <row r="3" spans="1:40" ht="20.25" customHeight="1" x14ac:dyDescent="0.4">
      <c r="B3" s="58" t="s">
        <v>20</v>
      </c>
      <c r="C3" s="19"/>
      <c r="D3" s="19"/>
      <c r="E3" s="19"/>
      <c r="F3" s="19"/>
      <c r="G3" s="60"/>
      <c r="H3" s="54"/>
      <c r="K3" s="3"/>
      <c r="L3" s="156" t="s">
        <v>2</v>
      </c>
      <c r="M3" s="157"/>
      <c r="N3" s="158"/>
      <c r="O3" s="159"/>
      <c r="P3" s="159"/>
      <c r="Q3" s="159"/>
      <c r="R3" s="159"/>
      <c r="S3" s="159"/>
      <c r="T3" s="160"/>
      <c r="Z3" t="s">
        <v>9</v>
      </c>
      <c r="AA3" t="s">
        <v>11</v>
      </c>
    </row>
    <row r="4" spans="1:40" ht="20.25" customHeight="1" x14ac:dyDescent="0.4">
      <c r="B4" s="152" t="s">
        <v>3</v>
      </c>
      <c r="C4" s="153" t="s">
        <v>33</v>
      </c>
      <c r="D4" s="154"/>
      <c r="E4" s="154"/>
      <c r="F4" s="154"/>
      <c r="G4" s="155"/>
      <c r="H4" s="54"/>
      <c r="K4" s="3"/>
      <c r="L4" s="156" t="s">
        <v>12</v>
      </c>
      <c r="M4" s="157"/>
      <c r="N4" s="158"/>
      <c r="O4" s="159"/>
      <c r="P4" s="159"/>
      <c r="Q4" s="159"/>
      <c r="R4" s="159"/>
      <c r="S4" s="159"/>
      <c r="T4" s="160"/>
      <c r="Z4" t="s">
        <v>22</v>
      </c>
    </row>
    <row r="5" spans="1:40" ht="20.25" customHeight="1" x14ac:dyDescent="0.4">
      <c r="B5" s="152"/>
      <c r="C5" s="154"/>
      <c r="D5" s="154"/>
      <c r="E5" s="154"/>
      <c r="F5" s="154"/>
      <c r="G5" s="155"/>
      <c r="H5" s="54"/>
      <c r="K5" s="3"/>
      <c r="L5" s="156" t="s">
        <v>4</v>
      </c>
      <c r="M5" s="157"/>
      <c r="N5" s="158"/>
      <c r="O5" s="159"/>
      <c r="P5" s="159"/>
      <c r="Q5" s="159"/>
      <c r="R5" s="159"/>
      <c r="S5" s="159"/>
      <c r="T5" s="160"/>
      <c r="Z5" t="s">
        <v>23</v>
      </c>
    </row>
    <row r="6" spans="1:40" ht="20.25" customHeight="1" x14ac:dyDescent="0.4">
      <c r="B6" s="152"/>
      <c r="C6" s="154"/>
      <c r="D6" s="154"/>
      <c r="E6" s="154"/>
      <c r="F6" s="154"/>
      <c r="G6" s="155"/>
      <c r="H6" s="54"/>
      <c r="K6" s="3"/>
      <c r="L6" s="156" t="s">
        <v>5</v>
      </c>
      <c r="M6" s="157"/>
      <c r="N6" s="158"/>
      <c r="O6" s="159"/>
      <c r="P6" s="159"/>
      <c r="Q6" s="159"/>
      <c r="R6" s="159"/>
      <c r="S6" s="159"/>
      <c r="T6" s="160"/>
      <c r="Z6" t="s">
        <v>24</v>
      </c>
    </row>
    <row r="7" spans="1:40" ht="20.25" customHeight="1" thickBot="1" x14ac:dyDescent="0.45">
      <c r="B7" s="61" t="s">
        <v>6</v>
      </c>
      <c r="C7" s="178" t="s">
        <v>8</v>
      </c>
      <c r="D7" s="178"/>
      <c r="E7" s="178"/>
      <c r="F7" s="178"/>
      <c r="G7" s="179"/>
      <c r="H7" s="54"/>
      <c r="K7" s="3"/>
      <c r="L7" s="180" t="s">
        <v>7</v>
      </c>
      <c r="M7" s="181"/>
      <c r="N7" s="182"/>
      <c r="O7" s="183"/>
      <c r="P7" s="183"/>
      <c r="Q7" s="183"/>
      <c r="R7" s="183"/>
      <c r="S7" s="183"/>
      <c r="T7" s="184"/>
      <c r="Z7" t="s">
        <v>25</v>
      </c>
    </row>
    <row r="8" spans="1:40" ht="13.5" customHeight="1" x14ac:dyDescent="0.4">
      <c r="B8" s="54"/>
      <c r="C8" s="54"/>
      <c r="D8" s="54"/>
      <c r="E8" s="54"/>
      <c r="F8" s="54"/>
      <c r="G8" s="54"/>
      <c r="H8" s="54"/>
      <c r="I8" s="54"/>
      <c r="J8" s="54"/>
      <c r="K8" s="54"/>
      <c r="L8" s="54"/>
      <c r="M8" s="54"/>
      <c r="N8" s="54"/>
      <c r="O8" s="54"/>
      <c r="P8" s="54"/>
      <c r="Q8" s="54"/>
      <c r="R8" s="54"/>
      <c r="S8" s="54"/>
      <c r="T8" s="46"/>
      <c r="Z8" t="s">
        <v>26</v>
      </c>
    </row>
    <row r="9" spans="1:40" ht="18.75" customHeight="1" x14ac:dyDescent="0.4">
      <c r="B9" s="151" t="s">
        <v>89</v>
      </c>
      <c r="C9" s="151"/>
      <c r="D9" s="151"/>
      <c r="E9" s="151"/>
      <c r="F9" s="151"/>
      <c r="G9" s="151"/>
      <c r="H9" s="151"/>
      <c r="I9" s="151"/>
      <c r="J9" s="151"/>
      <c r="K9" s="151"/>
      <c r="L9" s="151"/>
      <c r="M9" s="151"/>
      <c r="N9" s="151"/>
      <c r="O9" s="151"/>
      <c r="P9" s="151"/>
      <c r="Q9" s="151"/>
      <c r="R9" s="151"/>
      <c r="S9" s="151"/>
      <c r="T9" s="151"/>
      <c r="Z9" t="s">
        <v>27</v>
      </c>
    </row>
    <row r="10" spans="1:40" ht="19.5" thickBot="1" x14ac:dyDescent="0.45">
      <c r="B10" s="151"/>
      <c r="C10" s="151"/>
      <c r="D10" s="151"/>
      <c r="E10" s="151"/>
      <c r="F10" s="151"/>
      <c r="G10" s="151"/>
      <c r="H10" s="151"/>
      <c r="I10" s="151"/>
      <c r="J10" s="151"/>
      <c r="K10" s="151"/>
      <c r="L10" s="151"/>
      <c r="M10" s="151"/>
      <c r="N10" s="151"/>
      <c r="O10" s="151"/>
      <c r="P10" s="151"/>
      <c r="Q10" s="151"/>
      <c r="R10" s="151"/>
      <c r="S10" s="151"/>
      <c r="T10" s="151"/>
      <c r="Z10" s="8" t="s">
        <v>32</v>
      </c>
    </row>
    <row r="11" spans="1:40" ht="46.5" customHeight="1" thickTop="1" x14ac:dyDescent="0.4">
      <c r="A11" s="46"/>
      <c r="B11" s="55"/>
      <c r="C11" s="161" t="s">
        <v>94</v>
      </c>
      <c r="D11" s="162"/>
      <c r="E11" s="162"/>
      <c r="F11" s="162"/>
      <c r="G11" s="162"/>
      <c r="H11" s="162"/>
      <c r="I11" s="162"/>
      <c r="J11" s="162"/>
      <c r="K11" s="162"/>
      <c r="L11" s="162"/>
      <c r="M11" s="162"/>
      <c r="N11" s="162"/>
      <c r="O11" s="162"/>
      <c r="P11" s="162"/>
      <c r="Q11" s="162"/>
      <c r="R11" s="162"/>
      <c r="S11" s="163"/>
      <c r="T11" s="46"/>
      <c r="U11" s="46"/>
      <c r="Z11" t="s">
        <v>28</v>
      </c>
    </row>
    <row r="12" spans="1:40" ht="46.5" customHeight="1" x14ac:dyDescent="0.4">
      <c r="A12" s="46"/>
      <c r="B12" s="56"/>
      <c r="C12" s="164"/>
      <c r="D12" s="165"/>
      <c r="E12" s="165"/>
      <c r="F12" s="165"/>
      <c r="G12" s="165"/>
      <c r="H12" s="165"/>
      <c r="I12" s="165"/>
      <c r="J12" s="165"/>
      <c r="K12" s="165"/>
      <c r="L12" s="165"/>
      <c r="M12" s="165"/>
      <c r="N12" s="165"/>
      <c r="O12" s="165"/>
      <c r="P12" s="165"/>
      <c r="Q12" s="165"/>
      <c r="R12" s="165"/>
      <c r="S12" s="166"/>
      <c r="T12" s="56"/>
      <c r="U12" s="46"/>
      <c r="Z12" t="s">
        <v>29</v>
      </c>
    </row>
    <row r="13" spans="1:40" ht="46.5" customHeight="1" x14ac:dyDescent="0.4">
      <c r="A13" s="46"/>
      <c r="B13" s="56"/>
      <c r="C13" s="164"/>
      <c r="D13" s="165"/>
      <c r="E13" s="165"/>
      <c r="F13" s="165"/>
      <c r="G13" s="165"/>
      <c r="H13" s="165"/>
      <c r="I13" s="165"/>
      <c r="J13" s="165"/>
      <c r="K13" s="165"/>
      <c r="L13" s="165"/>
      <c r="M13" s="165"/>
      <c r="N13" s="165"/>
      <c r="O13" s="165"/>
      <c r="P13" s="165"/>
      <c r="Q13" s="165"/>
      <c r="R13" s="165"/>
      <c r="S13" s="166"/>
      <c r="T13" s="56"/>
      <c r="U13" s="46"/>
      <c r="Y13" s="23"/>
      <c r="Z13" s="23" t="s">
        <v>30</v>
      </c>
      <c r="AA13" s="23"/>
      <c r="AB13" s="24"/>
      <c r="AC13" s="5"/>
      <c r="AD13" s="6"/>
      <c r="AE13" s="25"/>
      <c r="AF13" s="23"/>
      <c r="AG13" s="23"/>
    </row>
    <row r="14" spans="1:40" ht="46.5" customHeight="1" x14ac:dyDescent="0.4">
      <c r="A14" s="46"/>
      <c r="B14" s="57"/>
      <c r="C14" s="164"/>
      <c r="D14" s="165"/>
      <c r="E14" s="165"/>
      <c r="F14" s="165"/>
      <c r="G14" s="165"/>
      <c r="H14" s="165"/>
      <c r="I14" s="165"/>
      <c r="J14" s="165"/>
      <c r="K14" s="165"/>
      <c r="L14" s="165"/>
      <c r="M14" s="165"/>
      <c r="N14" s="165"/>
      <c r="O14" s="165"/>
      <c r="P14" s="165"/>
      <c r="Q14" s="165"/>
      <c r="R14" s="165"/>
      <c r="S14" s="166"/>
      <c r="T14" s="57"/>
      <c r="U14" s="46"/>
      <c r="W14" s="16"/>
      <c r="X14" s="16"/>
      <c r="Y14" s="8"/>
      <c r="Z14" t="s">
        <v>31</v>
      </c>
      <c r="AA14" s="8"/>
      <c r="AB14" s="26"/>
      <c r="AC14" s="7"/>
      <c r="AD14" s="7"/>
      <c r="AE14" s="24"/>
      <c r="AF14" s="7"/>
      <c r="AG14" s="7"/>
      <c r="AH14" s="17"/>
      <c r="AI14" s="17"/>
      <c r="AJ14" s="17"/>
      <c r="AK14" s="17"/>
      <c r="AL14" s="17"/>
      <c r="AM14" s="17"/>
      <c r="AN14" s="16"/>
    </row>
    <row r="15" spans="1:40" ht="46.5" customHeight="1" thickBot="1" x14ac:dyDescent="0.45">
      <c r="A15" s="46"/>
      <c r="B15" s="57"/>
      <c r="C15" s="167"/>
      <c r="D15" s="168"/>
      <c r="E15" s="168"/>
      <c r="F15" s="168"/>
      <c r="G15" s="168"/>
      <c r="H15" s="168"/>
      <c r="I15" s="168"/>
      <c r="J15" s="168"/>
      <c r="K15" s="168"/>
      <c r="L15" s="168"/>
      <c r="M15" s="168"/>
      <c r="N15" s="168"/>
      <c r="O15" s="168"/>
      <c r="P15" s="168"/>
      <c r="Q15" s="168"/>
      <c r="R15" s="168"/>
      <c r="S15" s="169"/>
      <c r="T15" s="46"/>
      <c r="U15" s="46"/>
      <c r="W15" s="16"/>
      <c r="X15" s="16"/>
      <c r="Y15" s="16"/>
      <c r="Z15" s="8"/>
      <c r="AA15" s="8"/>
      <c r="AB15" s="16"/>
      <c r="AC15" s="16"/>
      <c r="AD15" s="16"/>
      <c r="AE15" s="24"/>
      <c r="AF15" s="8"/>
      <c r="AG15" s="8"/>
      <c r="AH15" s="16"/>
      <c r="AI15" s="16"/>
      <c r="AJ15" s="16"/>
      <c r="AK15" s="16"/>
      <c r="AL15" s="16"/>
      <c r="AM15" s="16"/>
      <c r="AN15" s="16"/>
    </row>
    <row r="16" spans="1:40" ht="19.5" thickTop="1" x14ac:dyDescent="0.4">
      <c r="A16" s="46"/>
      <c r="B16" s="57"/>
      <c r="C16" s="76"/>
      <c r="D16" s="76"/>
      <c r="E16" s="76"/>
      <c r="F16" s="76"/>
      <c r="G16" s="76"/>
      <c r="H16" s="76"/>
      <c r="I16" s="76"/>
      <c r="J16" s="76"/>
      <c r="K16" s="76"/>
      <c r="L16" s="76"/>
      <c r="M16" s="76"/>
      <c r="N16" s="76"/>
      <c r="O16" s="76"/>
      <c r="P16" s="76"/>
      <c r="Q16" s="76"/>
      <c r="R16" s="76"/>
      <c r="S16" s="76"/>
      <c r="T16" s="46"/>
      <c r="U16" s="46"/>
      <c r="W16" s="16"/>
      <c r="X16" s="16"/>
      <c r="Y16" s="8"/>
      <c r="Z16" s="8"/>
      <c r="AA16" s="8"/>
      <c r="AB16" s="40"/>
      <c r="AC16" s="40"/>
      <c r="AD16" s="7"/>
      <c r="AE16" s="24"/>
      <c r="AF16" s="8"/>
      <c r="AG16" s="8"/>
      <c r="AH16" s="16"/>
      <c r="AI16" s="16"/>
      <c r="AJ16" s="16"/>
      <c r="AK16" s="16"/>
      <c r="AL16" s="16"/>
      <c r="AM16" s="16"/>
      <c r="AN16" s="16"/>
    </row>
    <row r="17" spans="1:44" s="21" customFormat="1" x14ac:dyDescent="0.4">
      <c r="A17" s="77"/>
      <c r="B17" s="57"/>
      <c r="C17" s="78" t="s">
        <v>90</v>
      </c>
      <c r="D17" s="79"/>
      <c r="E17" s="79"/>
      <c r="F17" s="79"/>
      <c r="G17" s="79"/>
      <c r="H17" s="79"/>
      <c r="I17" s="79"/>
      <c r="J17" s="79"/>
      <c r="K17" s="79"/>
      <c r="L17" s="79"/>
      <c r="M17" s="79"/>
      <c r="N17" s="79"/>
      <c r="O17" s="79"/>
      <c r="P17" s="79"/>
      <c r="Q17" s="79"/>
      <c r="R17" s="79"/>
      <c r="S17" s="79"/>
      <c r="T17" s="80"/>
      <c r="U17" s="77"/>
      <c r="W17" s="22"/>
      <c r="X17" s="22"/>
      <c r="Y17" s="27"/>
      <c r="Z17" s="27"/>
      <c r="AA17" s="27"/>
      <c r="AB17" s="40"/>
      <c r="AC17" s="7"/>
      <c r="AD17" s="7"/>
      <c r="AE17" s="24"/>
      <c r="AF17" s="27"/>
      <c r="AG17" s="27"/>
      <c r="AH17" s="22"/>
      <c r="AI17" s="22"/>
      <c r="AJ17" s="22"/>
      <c r="AK17" s="22"/>
      <c r="AL17" s="22"/>
      <c r="AM17" s="22"/>
      <c r="AN17" s="22"/>
    </row>
    <row r="18" spans="1:44" ht="26.25" thickBot="1" x14ac:dyDescent="0.45">
      <c r="A18" s="46"/>
      <c r="B18" s="46"/>
      <c r="C18" s="81" t="s">
        <v>18</v>
      </c>
      <c r="D18" s="46"/>
      <c r="E18" s="46"/>
      <c r="F18" s="46"/>
      <c r="G18" s="46"/>
      <c r="H18" s="46"/>
      <c r="I18" s="46"/>
      <c r="J18" s="46"/>
      <c r="K18" s="46"/>
      <c r="L18" s="46"/>
      <c r="M18" s="46"/>
      <c r="N18" s="46"/>
      <c r="O18" s="46"/>
      <c r="P18" s="46"/>
      <c r="Q18" s="46"/>
      <c r="R18" s="46"/>
      <c r="S18" s="46"/>
      <c r="T18" s="46"/>
      <c r="U18" s="46"/>
      <c r="W18" s="66" t="s">
        <v>39</v>
      </c>
      <c r="X18" s="16"/>
      <c r="Y18" s="65" t="s">
        <v>39</v>
      </c>
      <c r="Z18" s="8"/>
      <c r="AA18" s="66" t="s">
        <v>39</v>
      </c>
      <c r="AB18" s="8"/>
      <c r="AC18" s="67" t="s">
        <v>64</v>
      </c>
      <c r="AD18" s="8"/>
      <c r="AE18" s="8"/>
      <c r="AF18" s="8"/>
      <c r="AG18" s="8"/>
      <c r="AH18" s="16"/>
      <c r="AI18" s="16"/>
      <c r="AJ18" s="16"/>
      <c r="AK18" s="16"/>
      <c r="AL18" s="16"/>
      <c r="AM18" s="16"/>
      <c r="AN18" s="16"/>
    </row>
    <row r="19" spans="1:44" s="8" customFormat="1" ht="25.5" customHeight="1" thickBot="1" x14ac:dyDescent="0.45">
      <c r="A19" s="43"/>
      <c r="B19"/>
      <c r="C19" s="12"/>
      <c r="D19" s="94" t="s">
        <v>67</v>
      </c>
      <c r="E19" s="95"/>
      <c r="F19" s="95"/>
      <c r="G19" s="95"/>
      <c r="H19" s="95"/>
      <c r="I19" s="95"/>
      <c r="J19" s="95"/>
      <c r="K19" s="95"/>
      <c r="L19" s="95"/>
      <c r="M19" s="95"/>
      <c r="N19" s="95"/>
      <c r="O19" s="95"/>
      <c r="P19" s="95"/>
      <c r="Q19" s="95"/>
      <c r="R19" s="95"/>
      <c r="S19" s="95"/>
      <c r="T19" s="43"/>
      <c r="U19" s="43"/>
      <c r="W19" s="32" t="s">
        <v>88</v>
      </c>
      <c r="Y19" s="32" t="s">
        <v>88</v>
      </c>
      <c r="AA19" s="32" t="s">
        <v>88</v>
      </c>
      <c r="AC19" s="8" t="s">
        <v>63</v>
      </c>
    </row>
    <row r="20" spans="1:44" s="8" customFormat="1" ht="18.75" customHeight="1" x14ac:dyDescent="0.4">
      <c r="A20" s="43"/>
      <c r="B20"/>
      <c r="C20"/>
      <c r="D20" s="96" t="s">
        <v>13</v>
      </c>
      <c r="E20" s="96"/>
      <c r="F20" s="96"/>
      <c r="G20" s="96" t="s">
        <v>34</v>
      </c>
      <c r="H20" s="96"/>
      <c r="I20" s="96"/>
      <c r="J20" s="96"/>
      <c r="K20" s="96"/>
      <c r="L20" s="96" t="s">
        <v>15</v>
      </c>
      <c r="M20" s="96"/>
      <c r="N20" s="96"/>
      <c r="O20" s="96"/>
      <c r="P20" s="97" t="s">
        <v>16</v>
      </c>
      <c r="Q20" s="97"/>
      <c r="R20" s="97"/>
      <c r="S20" s="97"/>
      <c r="T20" s="43"/>
      <c r="U20" s="43"/>
      <c r="W20" s="32" t="s">
        <v>40</v>
      </c>
      <c r="Y20" s="32" t="s">
        <v>40</v>
      </c>
      <c r="AA20" s="32" t="s">
        <v>40</v>
      </c>
      <c r="AB20" s="7"/>
      <c r="AC20" s="8" t="s">
        <v>62</v>
      </c>
      <c r="AD20" s="7"/>
      <c r="AE20" s="7"/>
      <c r="AF20" s="7"/>
      <c r="AH20" s="7"/>
      <c r="AI20" s="7"/>
      <c r="AJ20" s="7"/>
      <c r="AK20" s="7"/>
      <c r="AM20" s="40"/>
      <c r="AN20" s="7"/>
      <c r="AO20" s="7"/>
      <c r="AP20" s="41"/>
      <c r="AQ20" s="41"/>
      <c r="AR20" s="41"/>
    </row>
    <row r="21" spans="1:44" s="8" customFormat="1" x14ac:dyDescent="0.4">
      <c r="A21" s="43"/>
      <c r="B21" s="9"/>
      <c r="C21"/>
      <c r="D21" s="148" t="s">
        <v>91</v>
      </c>
      <c r="E21" s="148"/>
      <c r="F21" s="148"/>
      <c r="G21" s="149"/>
      <c r="H21" s="149"/>
      <c r="I21" s="149"/>
      <c r="J21" s="150" t="s">
        <v>35</v>
      </c>
      <c r="K21" s="150"/>
      <c r="L21" s="98">
        <f>1400*G21</f>
        <v>0</v>
      </c>
      <c r="M21" s="98"/>
      <c r="N21" s="98"/>
      <c r="O21" s="150" t="s">
        <v>14</v>
      </c>
      <c r="P21" s="100"/>
      <c r="Q21" s="100"/>
      <c r="R21" s="100"/>
      <c r="S21" s="147" t="s">
        <v>14</v>
      </c>
      <c r="T21" s="43"/>
      <c r="U21" s="43"/>
      <c r="W21" s="32" t="s">
        <v>41</v>
      </c>
      <c r="Y21" s="32" t="s">
        <v>42</v>
      </c>
      <c r="AA21" s="32" t="s">
        <v>41</v>
      </c>
      <c r="AB21" s="7"/>
      <c r="AC21" s="8" t="s">
        <v>52</v>
      </c>
      <c r="AD21" s="7"/>
      <c r="AE21" s="7"/>
      <c r="AF21" s="7"/>
      <c r="AG21" s="7"/>
      <c r="AH21" s="7"/>
      <c r="AI21" s="7"/>
      <c r="AJ21" s="7"/>
      <c r="AK21" s="7"/>
      <c r="AN21" s="7"/>
      <c r="AO21" s="7"/>
      <c r="AP21" s="7"/>
      <c r="AQ21" s="7"/>
    </row>
    <row r="22" spans="1:44" s="8" customFormat="1" x14ac:dyDescent="0.4">
      <c r="A22" s="43"/>
      <c r="B22" s="9"/>
      <c r="C22"/>
      <c r="D22" s="148"/>
      <c r="E22" s="148"/>
      <c r="F22" s="148"/>
      <c r="G22" s="149"/>
      <c r="H22" s="149"/>
      <c r="I22" s="149"/>
      <c r="J22" s="150"/>
      <c r="K22" s="150"/>
      <c r="L22" s="98"/>
      <c r="M22" s="98"/>
      <c r="N22" s="98"/>
      <c r="O22" s="150"/>
      <c r="P22" s="100"/>
      <c r="Q22" s="100"/>
      <c r="R22" s="100"/>
      <c r="S22" s="147"/>
      <c r="T22" s="43"/>
      <c r="U22" s="43"/>
      <c r="W22" s="32" t="s">
        <v>42</v>
      </c>
      <c r="Y22" s="36" t="s">
        <v>55</v>
      </c>
      <c r="AA22" s="32" t="s">
        <v>59</v>
      </c>
      <c r="AB22" s="7"/>
      <c r="AC22" s="7"/>
      <c r="AD22" s="7"/>
      <c r="AE22" s="7"/>
      <c r="AF22" s="7"/>
      <c r="AG22" s="7"/>
      <c r="AH22" s="7"/>
      <c r="AI22" s="7"/>
      <c r="AJ22" s="7"/>
      <c r="AK22" s="7"/>
      <c r="AN22" s="7"/>
      <c r="AO22" s="7"/>
      <c r="AP22" s="7"/>
      <c r="AQ22" s="7"/>
    </row>
    <row r="23" spans="1:44" ht="19.5" thickBot="1" x14ac:dyDescent="0.45">
      <c r="A23" s="46"/>
      <c r="C23" s="1"/>
      <c r="G23" s="1"/>
      <c r="H23" s="47"/>
      <c r="I23" s="48"/>
      <c r="J23" s="48"/>
      <c r="K23" s="48"/>
      <c r="L23" s="46"/>
      <c r="M23" s="47"/>
      <c r="N23" s="47"/>
      <c r="O23" s="49"/>
      <c r="P23" s="49"/>
      <c r="Q23" s="47"/>
      <c r="R23" s="47"/>
      <c r="S23" s="1"/>
      <c r="T23" s="46"/>
      <c r="U23" s="46"/>
      <c r="W23" s="32" t="s">
        <v>43</v>
      </c>
      <c r="X23" s="16"/>
      <c r="Y23" s="35" t="s">
        <v>50</v>
      </c>
      <c r="Z23" s="16"/>
      <c r="AA23" s="31" t="s">
        <v>54</v>
      </c>
      <c r="AB23" s="16"/>
      <c r="AC23" s="16"/>
      <c r="AD23" s="16"/>
      <c r="AE23" s="16"/>
      <c r="AF23" s="16"/>
      <c r="AG23" s="16"/>
      <c r="AH23" s="16"/>
      <c r="AI23" s="16"/>
      <c r="AJ23" s="16"/>
      <c r="AK23" s="16"/>
      <c r="AL23" s="16"/>
      <c r="AM23" s="16"/>
      <c r="AN23" s="16"/>
    </row>
    <row r="24" spans="1:44" ht="25.5" customHeight="1" thickBot="1" x14ac:dyDescent="0.45">
      <c r="C24" s="12"/>
      <c r="D24" s="94" t="s">
        <v>36</v>
      </c>
      <c r="E24" s="95"/>
      <c r="F24" s="95"/>
      <c r="G24" s="95"/>
      <c r="H24" s="95"/>
      <c r="I24" s="95"/>
      <c r="J24" s="95"/>
      <c r="K24" s="95"/>
      <c r="L24" s="95"/>
      <c r="M24" s="95"/>
      <c r="N24" s="95"/>
      <c r="O24" s="95"/>
      <c r="P24" s="95"/>
      <c r="Q24" s="95"/>
      <c r="R24" s="95"/>
      <c r="S24" s="95"/>
      <c r="W24" s="32" t="s">
        <v>44</v>
      </c>
      <c r="X24" s="16"/>
      <c r="Y24" s="35" t="s">
        <v>51</v>
      </c>
      <c r="Z24" s="16"/>
      <c r="AA24" s="31" t="s">
        <v>50</v>
      </c>
      <c r="AB24" s="16"/>
      <c r="AC24" s="16"/>
      <c r="AD24" s="16"/>
      <c r="AE24" s="16"/>
      <c r="AF24" s="16"/>
      <c r="AG24" s="16"/>
      <c r="AH24" s="16"/>
      <c r="AI24" s="16"/>
      <c r="AJ24" s="16"/>
      <c r="AK24" s="16"/>
      <c r="AL24" s="16"/>
      <c r="AM24" s="16"/>
      <c r="AN24" s="16"/>
    </row>
    <row r="25" spans="1:44" ht="18.75" customHeight="1" x14ac:dyDescent="0.4">
      <c r="D25" s="101" t="s">
        <v>38</v>
      </c>
      <c r="E25" s="102"/>
      <c r="F25" s="102"/>
      <c r="G25" s="102"/>
      <c r="H25" s="101" t="s">
        <v>37</v>
      </c>
      <c r="I25" s="102"/>
      <c r="J25" s="102"/>
      <c r="K25" s="103"/>
      <c r="L25" s="101" t="s">
        <v>46</v>
      </c>
      <c r="M25" s="102"/>
      <c r="N25" s="102"/>
      <c r="O25" s="103"/>
      <c r="P25" s="117" t="s">
        <v>16</v>
      </c>
      <c r="Q25" s="118"/>
      <c r="R25" s="118"/>
      <c r="S25" s="119"/>
      <c r="X25" s="16"/>
      <c r="Y25" s="32" t="s">
        <v>43</v>
      </c>
      <c r="Z25" s="16"/>
      <c r="AA25" s="32" t="s">
        <v>52</v>
      </c>
      <c r="AB25" s="16"/>
      <c r="AC25" s="16"/>
      <c r="AD25" s="16"/>
      <c r="AE25" s="16"/>
      <c r="AF25" s="16"/>
      <c r="AG25" s="16"/>
      <c r="AH25" s="16"/>
      <c r="AI25" s="16"/>
      <c r="AJ25" s="16"/>
      <c r="AK25" s="16"/>
      <c r="AL25" s="16"/>
      <c r="AM25" s="16"/>
      <c r="AN25" s="16"/>
    </row>
    <row r="26" spans="1:44" ht="25.5" customHeight="1" x14ac:dyDescent="0.4">
      <c r="D26" s="132"/>
      <c r="E26" s="133"/>
      <c r="F26" s="133"/>
      <c r="G26" s="134"/>
      <c r="H26" s="104"/>
      <c r="I26" s="105"/>
      <c r="J26" s="139" t="b">
        <f>IF(D26=W18,"整備床数",IF(D26=W19,"施設数",IF(D26=W20,"施設数",IF(D26=W21,"整備床数",IF(D26=W22,"整備床数",IF(D26=W23,"整備床数"))))))</f>
        <v>0</v>
      </c>
      <c r="K26" s="140"/>
      <c r="L26" s="127" t="b">
        <f>IF(D26=W18,"2,000～5,530",IF(D26=W19,"25,000～69,200",IF(D26=W20,"25,000～69,200",IF(D26=W21,"2,960",IF(D26=W22,"2,000～5,530",IF(D26=W23,"2,000～5,530"))))))</f>
        <v>0</v>
      </c>
      <c r="M26" s="127"/>
      <c r="N26" s="128"/>
      <c r="O26" s="13" t="s">
        <v>14</v>
      </c>
      <c r="P26" s="129"/>
      <c r="Q26" s="130"/>
      <c r="R26" s="131"/>
      <c r="S26" s="14" t="s">
        <v>14</v>
      </c>
      <c r="W26" s="33"/>
      <c r="Y26" s="35" t="s">
        <v>48</v>
      </c>
      <c r="AA26" s="32" t="s">
        <v>60</v>
      </c>
    </row>
    <row r="27" spans="1:44" ht="19.5" thickBot="1" x14ac:dyDescent="0.45">
      <c r="G27" s="1"/>
      <c r="H27" s="47"/>
      <c r="I27" s="48"/>
      <c r="J27" s="48"/>
      <c r="K27" s="48"/>
      <c r="L27" s="46"/>
      <c r="M27" s="47"/>
      <c r="N27" s="47"/>
      <c r="O27" s="49"/>
      <c r="P27" s="49"/>
      <c r="Q27" s="47"/>
      <c r="R27" s="47"/>
      <c r="S27" s="1"/>
      <c r="W27" s="34"/>
      <c r="Y27" s="36" t="s">
        <v>53</v>
      </c>
    </row>
    <row r="28" spans="1:44" ht="25.5" customHeight="1" thickBot="1" x14ac:dyDescent="0.45">
      <c r="C28" s="12"/>
      <c r="D28" s="94" t="s">
        <v>66</v>
      </c>
      <c r="E28" s="95"/>
      <c r="F28" s="95"/>
      <c r="G28" s="95"/>
      <c r="H28" s="95"/>
      <c r="I28" s="95"/>
      <c r="J28" s="95"/>
      <c r="K28" s="95"/>
      <c r="L28" s="95"/>
      <c r="M28" s="95"/>
      <c r="N28" s="95"/>
      <c r="O28" s="95"/>
      <c r="P28" s="95"/>
      <c r="Q28" s="95"/>
      <c r="R28" s="95"/>
      <c r="S28" s="95"/>
      <c r="W28" s="34"/>
      <c r="Y28" s="32" t="s">
        <v>41</v>
      </c>
    </row>
    <row r="29" spans="1:44" ht="18.75" customHeight="1" x14ac:dyDescent="0.4">
      <c r="D29" s="101" t="s">
        <v>38</v>
      </c>
      <c r="E29" s="102"/>
      <c r="F29" s="102"/>
      <c r="G29" s="102"/>
      <c r="H29" s="101" t="s">
        <v>37</v>
      </c>
      <c r="I29" s="102"/>
      <c r="J29" s="102"/>
      <c r="K29" s="103"/>
      <c r="L29" s="101" t="s">
        <v>46</v>
      </c>
      <c r="M29" s="102"/>
      <c r="N29" s="102"/>
      <c r="O29" s="103"/>
      <c r="P29" s="117" t="s">
        <v>16</v>
      </c>
      <c r="Q29" s="118"/>
      <c r="R29" s="118"/>
      <c r="S29" s="119"/>
      <c r="W29" s="34"/>
      <c r="Y29" s="35" t="s">
        <v>49</v>
      </c>
    </row>
    <row r="30" spans="1:44" ht="25.5" customHeight="1" x14ac:dyDescent="0.4">
      <c r="D30" s="132"/>
      <c r="E30" s="133"/>
      <c r="F30" s="133"/>
      <c r="G30" s="134"/>
      <c r="H30" s="104"/>
      <c r="I30" s="105"/>
      <c r="J30" s="139" t="b">
        <f>IF(D30=W18,"整備床数",IF(D30=W19,"施設数",IF(D30=W20,"施設数",IF(D30=W21,"整備床数",IF(D30=W22,"整備床数",IF(D30=W23,"整備床数"))))))</f>
        <v>0</v>
      </c>
      <c r="K30" s="140"/>
      <c r="L30" s="127" t="b">
        <f>IF(D30=W18,"2,000～5,530",IF(D30=W19,"25,000～69,200",IF(D30=W20,"25,000～69,200",IF(D30=W21,"2,960",IF(D30=W22,"2,000～5,530",IF(D30=W23,"2,000～5,530"))))))</f>
        <v>0</v>
      </c>
      <c r="M30" s="127"/>
      <c r="N30" s="128"/>
      <c r="O30" s="13" t="s">
        <v>14</v>
      </c>
      <c r="P30" s="129"/>
      <c r="Q30" s="130"/>
      <c r="R30" s="131"/>
      <c r="S30" s="14" t="s">
        <v>14</v>
      </c>
      <c r="W30" s="34"/>
    </row>
    <row r="31" spans="1:44" ht="18.75" customHeight="1" thickBot="1" x14ac:dyDescent="0.45">
      <c r="G31" s="47"/>
      <c r="H31" s="47"/>
      <c r="I31" s="48"/>
      <c r="J31" s="48"/>
      <c r="K31" s="48"/>
      <c r="L31" s="46"/>
      <c r="M31" s="47"/>
      <c r="N31" s="47"/>
      <c r="O31" s="49"/>
      <c r="P31" s="49"/>
      <c r="Q31" s="47"/>
      <c r="R31" s="47"/>
      <c r="S31" s="47"/>
    </row>
    <row r="32" spans="1:44" ht="25.5" customHeight="1" thickBot="1" x14ac:dyDescent="0.45">
      <c r="C32" s="12"/>
      <c r="D32" s="94" t="s">
        <v>68</v>
      </c>
      <c r="E32" s="95"/>
      <c r="F32" s="95"/>
      <c r="G32" s="95"/>
      <c r="H32" s="95"/>
      <c r="I32" s="95"/>
      <c r="J32" s="95"/>
      <c r="K32" s="95"/>
      <c r="L32" s="95"/>
      <c r="M32" s="95"/>
      <c r="N32" s="95"/>
      <c r="O32" s="95"/>
      <c r="P32" s="95"/>
      <c r="Q32" s="95"/>
      <c r="R32" s="95"/>
      <c r="S32" s="95"/>
    </row>
    <row r="33" spans="1:40" ht="18.75" customHeight="1" x14ac:dyDescent="0.4">
      <c r="D33" s="101" t="s">
        <v>38</v>
      </c>
      <c r="E33" s="102"/>
      <c r="F33" s="102"/>
      <c r="G33" s="102"/>
      <c r="H33" s="101" t="s">
        <v>37</v>
      </c>
      <c r="I33" s="102"/>
      <c r="J33" s="102"/>
      <c r="K33" s="103"/>
      <c r="L33" s="101" t="s">
        <v>46</v>
      </c>
      <c r="M33" s="102"/>
      <c r="N33" s="102"/>
      <c r="O33" s="103"/>
      <c r="P33" s="117" t="s">
        <v>16</v>
      </c>
      <c r="Q33" s="118"/>
      <c r="R33" s="118"/>
      <c r="S33" s="119"/>
    </row>
    <row r="34" spans="1:40" ht="25.5" customHeight="1" x14ac:dyDescent="0.4">
      <c r="D34" s="142"/>
      <c r="E34" s="143"/>
      <c r="F34" s="143"/>
      <c r="G34" s="144"/>
      <c r="H34" s="104"/>
      <c r="I34" s="105"/>
      <c r="J34" s="145" t="b">
        <f>IF(D34=W18,"定員数",IF(D34=W19,"定員数",IF(D34=W20,"定員数",IF(D34=W21,"定員数",IF(D34=W22,"定員数",IF(D34=W23,"定員数",IF(D34=W24,"施設数")))))))</f>
        <v>0</v>
      </c>
      <c r="K34" s="146"/>
      <c r="L34" s="127" t="b">
        <f>IF(D34=W18,"1,036",IF(D34=W19,"1,036",IF(D34=W20,"1,036",IF(D34=W21,"1,036",IF(D34=W22,"1,036",IF(D34=W23,"1,036",IF(D34=W24,"5,200")))))))</f>
        <v>0</v>
      </c>
      <c r="M34" s="127"/>
      <c r="N34" s="128"/>
      <c r="O34" s="13" t="s">
        <v>14</v>
      </c>
      <c r="P34" s="129"/>
      <c r="Q34" s="130"/>
      <c r="R34" s="131"/>
      <c r="S34" s="14" t="s">
        <v>14</v>
      </c>
    </row>
    <row r="35" spans="1:40" ht="19.5" thickBot="1" x14ac:dyDescent="0.45">
      <c r="D35" s="30"/>
      <c r="E35" s="42"/>
      <c r="F35" s="43"/>
      <c r="G35" s="44"/>
      <c r="H35" s="44"/>
      <c r="I35" s="44"/>
      <c r="J35" s="44"/>
      <c r="K35" s="44"/>
      <c r="L35" s="42"/>
      <c r="M35" s="42"/>
      <c r="N35" s="42"/>
      <c r="O35" s="45"/>
      <c r="P35" s="42"/>
      <c r="Q35" s="42"/>
      <c r="R35" s="42"/>
      <c r="S35" s="45"/>
      <c r="T35" s="15"/>
    </row>
    <row r="36" spans="1:40" ht="19.5" hidden="1" thickBot="1" x14ac:dyDescent="0.45">
      <c r="E36" s="46"/>
      <c r="F36" s="46"/>
      <c r="G36" s="47"/>
      <c r="H36" s="47"/>
      <c r="I36" s="48"/>
      <c r="J36" s="48"/>
      <c r="K36" s="48"/>
      <c r="L36" s="46"/>
      <c r="M36" s="47"/>
      <c r="N36" s="47"/>
      <c r="O36" s="49"/>
      <c r="P36" s="49"/>
      <c r="Q36" s="47"/>
      <c r="R36" s="47"/>
      <c r="S36" s="47"/>
      <c r="T36" s="1"/>
    </row>
    <row r="37" spans="1:40" ht="19.5" hidden="1" thickBot="1" x14ac:dyDescent="0.45">
      <c r="B37" s="1"/>
      <c r="C37" s="12"/>
      <c r="D37" s="94" t="s">
        <v>45</v>
      </c>
      <c r="E37" s="95"/>
      <c r="F37" s="95"/>
      <c r="G37" s="95"/>
      <c r="H37" s="95"/>
      <c r="I37" s="95"/>
      <c r="J37" s="95"/>
      <c r="K37" s="95"/>
      <c r="L37" s="95"/>
      <c r="M37" s="95"/>
      <c r="N37" s="95"/>
      <c r="O37" s="95"/>
      <c r="P37" s="95"/>
      <c r="Q37" s="95"/>
      <c r="R37" s="95"/>
      <c r="S37" s="95"/>
      <c r="T37" s="1"/>
    </row>
    <row r="38" spans="1:40" ht="19.5" hidden="1" thickBot="1" x14ac:dyDescent="0.45">
      <c r="B38" s="1"/>
      <c r="D38" s="101" t="s">
        <v>38</v>
      </c>
      <c r="E38" s="102"/>
      <c r="F38" s="102"/>
      <c r="G38" s="102"/>
      <c r="H38" s="101" t="s">
        <v>47</v>
      </c>
      <c r="I38" s="102"/>
      <c r="J38" s="102"/>
      <c r="K38" s="103"/>
      <c r="L38" s="101" t="s">
        <v>46</v>
      </c>
      <c r="M38" s="102"/>
      <c r="N38" s="102"/>
      <c r="O38" s="103"/>
      <c r="P38" s="117" t="s">
        <v>16</v>
      </c>
      <c r="Q38" s="118"/>
      <c r="R38" s="118"/>
      <c r="S38" s="119"/>
      <c r="T38" s="1"/>
    </row>
    <row r="39" spans="1:40" ht="19.5" hidden="1" thickBot="1" x14ac:dyDescent="0.45">
      <c r="B39" s="1"/>
      <c r="D39" s="132"/>
      <c r="E39" s="133"/>
      <c r="F39" s="133"/>
      <c r="G39" s="134"/>
      <c r="H39" s="104"/>
      <c r="I39" s="105"/>
      <c r="J39" s="125" t="s">
        <v>35</v>
      </c>
      <c r="K39" s="126"/>
      <c r="L39" s="127">
        <v>239</v>
      </c>
      <c r="M39" s="127"/>
      <c r="N39" s="128"/>
      <c r="O39" s="13" t="s">
        <v>14</v>
      </c>
      <c r="P39" s="129"/>
      <c r="Q39" s="130"/>
      <c r="R39" s="131"/>
      <c r="S39" s="14" t="s">
        <v>14</v>
      </c>
      <c r="T39" s="1"/>
    </row>
    <row r="40" spans="1:40" ht="19.5" hidden="1" thickBot="1" x14ac:dyDescent="0.45">
      <c r="B40" s="4"/>
      <c r="C40" s="1"/>
      <c r="D40" s="1"/>
      <c r="E40" s="1"/>
      <c r="F40" s="1"/>
      <c r="G40" s="1"/>
      <c r="H40" s="1"/>
      <c r="I40" s="1"/>
      <c r="J40" s="1"/>
      <c r="K40" s="1"/>
      <c r="L40" s="1"/>
      <c r="M40" s="1"/>
      <c r="N40" s="47"/>
      <c r="O40" s="49"/>
      <c r="P40" s="49"/>
      <c r="Q40" s="1"/>
      <c r="R40" s="1"/>
      <c r="S40" s="1"/>
      <c r="T40" s="1"/>
    </row>
    <row r="41" spans="1:40" ht="19.5" thickBot="1" x14ac:dyDescent="0.45">
      <c r="B41" s="4"/>
      <c r="C41" s="12"/>
      <c r="D41" s="94" t="s">
        <v>69</v>
      </c>
      <c r="E41" s="95"/>
      <c r="F41" s="95"/>
      <c r="G41" s="95"/>
      <c r="H41" s="95"/>
      <c r="I41" s="95"/>
      <c r="J41" s="95"/>
      <c r="K41" s="95"/>
      <c r="L41" s="95"/>
      <c r="M41" s="95"/>
      <c r="N41" s="95"/>
      <c r="O41" s="95"/>
      <c r="P41" s="95"/>
      <c r="Q41" s="95"/>
      <c r="R41" s="95"/>
      <c r="S41" s="95"/>
      <c r="T41" s="15"/>
    </row>
    <row r="42" spans="1:40" ht="18.75" customHeight="1" x14ac:dyDescent="0.4">
      <c r="B42" s="4"/>
      <c r="D42" s="101" t="s">
        <v>38</v>
      </c>
      <c r="E42" s="102"/>
      <c r="F42" s="102"/>
      <c r="G42" s="102"/>
      <c r="H42" s="101" t="s">
        <v>37</v>
      </c>
      <c r="I42" s="102"/>
      <c r="J42" s="102"/>
      <c r="K42" s="103"/>
      <c r="L42" s="101" t="s">
        <v>46</v>
      </c>
      <c r="M42" s="102"/>
      <c r="N42" s="102"/>
      <c r="O42" s="103"/>
      <c r="P42" s="117" t="s">
        <v>16</v>
      </c>
      <c r="Q42" s="118"/>
      <c r="R42" s="118"/>
      <c r="S42" s="119"/>
      <c r="AE42" s="32"/>
    </row>
    <row r="43" spans="1:40" ht="26.25" customHeight="1" x14ac:dyDescent="0.4">
      <c r="B43" s="4"/>
      <c r="C43" s="37" t="s">
        <v>71</v>
      </c>
      <c r="D43" s="132"/>
      <c r="E43" s="133"/>
      <c r="F43" s="133"/>
      <c r="G43" s="134"/>
      <c r="H43" s="104"/>
      <c r="I43" s="105"/>
      <c r="J43" s="139" t="s">
        <v>56</v>
      </c>
      <c r="K43" s="140"/>
      <c r="L43" s="127">
        <v>520</v>
      </c>
      <c r="M43" s="127"/>
      <c r="N43" s="128"/>
      <c r="O43" s="13" t="s">
        <v>14</v>
      </c>
      <c r="P43" s="129"/>
      <c r="Q43" s="130"/>
      <c r="R43" s="131"/>
      <c r="S43" s="14" t="s">
        <v>14</v>
      </c>
      <c r="AE43" s="35"/>
    </row>
    <row r="44" spans="1:40" ht="26.25" customHeight="1" x14ac:dyDescent="0.4">
      <c r="B44" s="4"/>
      <c r="C44" s="38" t="s">
        <v>72</v>
      </c>
      <c r="D44" s="132"/>
      <c r="E44" s="133"/>
      <c r="F44" s="133"/>
      <c r="G44" s="134"/>
      <c r="H44" s="104"/>
      <c r="I44" s="105"/>
      <c r="J44" s="137" t="str">
        <f>IF(D44=Y26,"施設数",IF(D44=Y29,"施設数","定員"))</f>
        <v>定員</v>
      </c>
      <c r="K44" s="138"/>
      <c r="L44" s="127" t="b">
        <f>IF(D44=Y18,"520",IF(D44=Y19,"520",IF(D44=Y20,"520",IF(D44=Y21,"520",IF(D44=Y22,"520",IF(D44=Y23,"520",IF(D44=Y24,"520",IF(D44=Y25,"520",IF(D44=Y26,"8,640",IF(D44=Y27,"260",IF(D44=Y28,"260",IF(D44=Y29,"2,600"))))))))))))</f>
        <v>0</v>
      </c>
      <c r="M44" s="127"/>
      <c r="N44" s="128"/>
      <c r="O44" s="13" t="s">
        <v>14</v>
      </c>
      <c r="P44" s="129"/>
      <c r="Q44" s="130"/>
      <c r="R44" s="131"/>
      <c r="S44" s="14" t="s">
        <v>14</v>
      </c>
      <c r="T44" s="15"/>
      <c r="AE44" s="36"/>
    </row>
    <row r="45" spans="1:40" s="8" customFormat="1" ht="12" customHeight="1" thickBot="1" x14ac:dyDescent="0.45">
      <c r="A45" s="50"/>
      <c r="B45" s="53"/>
      <c r="C45" s="70"/>
      <c r="D45" s="141"/>
      <c r="E45" s="141"/>
      <c r="F45" s="141"/>
      <c r="G45" s="141"/>
      <c r="H45" s="141"/>
      <c r="I45" s="141"/>
      <c r="J45" s="141"/>
      <c r="K45" s="141"/>
      <c r="L45" s="141"/>
      <c r="M45" s="141"/>
      <c r="N45" s="141"/>
      <c r="O45" s="141"/>
      <c r="P45" s="141"/>
      <c r="Q45" s="141"/>
      <c r="R45" s="141"/>
      <c r="S45" s="141"/>
      <c r="T45" s="43"/>
      <c r="U45" s="43"/>
      <c r="X45" s="28"/>
      <c r="Y45" s="7"/>
      <c r="Z45" s="7"/>
      <c r="AA45" s="7"/>
      <c r="AB45" s="7"/>
      <c r="AC45" s="7"/>
      <c r="AD45" s="7"/>
      <c r="AE45" s="7"/>
      <c r="AF45" s="7"/>
      <c r="AG45" s="7"/>
      <c r="AH45" s="7"/>
    </row>
    <row r="46" spans="1:40" s="8" customFormat="1" ht="16.5" customHeight="1" thickTop="1" x14ac:dyDescent="0.4">
      <c r="A46" s="50"/>
      <c r="B46" s="53"/>
      <c r="C46" s="74"/>
      <c r="D46" s="84" t="s">
        <v>92</v>
      </c>
      <c r="E46" s="85"/>
      <c r="F46" s="85"/>
      <c r="G46" s="85"/>
      <c r="H46" s="85"/>
      <c r="I46" s="85"/>
      <c r="J46" s="85"/>
      <c r="K46" s="85"/>
      <c r="L46" s="85"/>
      <c r="M46" s="85"/>
      <c r="N46" s="85"/>
      <c r="O46" s="85"/>
      <c r="P46" s="85"/>
      <c r="Q46" s="85"/>
      <c r="R46" s="85"/>
      <c r="S46" s="86"/>
      <c r="T46" s="43"/>
      <c r="U46" s="43"/>
      <c r="X46" s="7"/>
      <c r="Y46" s="7"/>
      <c r="Z46" s="7"/>
      <c r="AA46" s="7"/>
      <c r="AB46" s="7"/>
      <c r="AD46" s="7"/>
      <c r="AE46" s="7"/>
      <c r="AF46" s="7"/>
      <c r="AG46" s="7"/>
      <c r="AJ46" s="7"/>
      <c r="AK46" s="7"/>
      <c r="AL46" s="69"/>
      <c r="AM46" s="69"/>
      <c r="AN46" s="69"/>
    </row>
    <row r="47" spans="1:40" s="8" customFormat="1" ht="16.5" customHeight="1" x14ac:dyDescent="0.4">
      <c r="A47" s="50"/>
      <c r="B47" s="53"/>
      <c r="C47" s="74"/>
      <c r="D47" s="87"/>
      <c r="E47" s="88"/>
      <c r="F47" s="88"/>
      <c r="G47" s="88"/>
      <c r="H47" s="88"/>
      <c r="I47" s="88"/>
      <c r="J47" s="88"/>
      <c r="K47" s="88"/>
      <c r="L47" s="88"/>
      <c r="M47" s="88"/>
      <c r="N47" s="88"/>
      <c r="O47" s="88"/>
      <c r="P47" s="88"/>
      <c r="Q47" s="88"/>
      <c r="R47" s="88"/>
      <c r="S47" s="89"/>
      <c r="T47" s="43"/>
      <c r="U47" s="43"/>
      <c r="X47" s="29"/>
      <c r="Y47" s="7"/>
      <c r="Z47" s="68"/>
      <c r="AA47" s="7"/>
      <c r="AB47" s="68"/>
      <c r="AC47" s="32"/>
      <c r="AD47" s="82"/>
      <c r="AE47" s="82"/>
      <c r="AF47" s="7"/>
      <c r="AG47" s="7"/>
      <c r="AJ47" s="7"/>
      <c r="AK47" s="7"/>
      <c r="AL47" s="10"/>
      <c r="AM47" s="10"/>
      <c r="AN47" s="10"/>
    </row>
    <row r="48" spans="1:40" s="8" customFormat="1" ht="16.5" customHeight="1" x14ac:dyDescent="0.4">
      <c r="A48" s="50"/>
      <c r="B48" s="50"/>
      <c r="C48" s="74"/>
      <c r="D48" s="87"/>
      <c r="E48" s="88"/>
      <c r="F48" s="88"/>
      <c r="G48" s="88"/>
      <c r="H48" s="88"/>
      <c r="I48" s="88"/>
      <c r="J48" s="88"/>
      <c r="K48" s="88"/>
      <c r="L48" s="88"/>
      <c r="M48" s="88"/>
      <c r="N48" s="88"/>
      <c r="O48" s="88"/>
      <c r="P48" s="88"/>
      <c r="Q48" s="88"/>
      <c r="R48" s="88"/>
      <c r="S48" s="89"/>
      <c r="T48" s="43"/>
      <c r="U48" s="43"/>
      <c r="AB48" s="7"/>
      <c r="AC48" s="7"/>
      <c r="AD48" s="83"/>
      <c r="AE48" s="83"/>
      <c r="AF48" s="83"/>
      <c r="AI48" s="7"/>
      <c r="AJ48" s="7"/>
      <c r="AK48" s="7"/>
      <c r="AL48" s="7"/>
      <c r="AM48" s="7"/>
    </row>
    <row r="49" spans="1:44" s="8" customFormat="1" ht="16.5" customHeight="1" x14ac:dyDescent="0.4">
      <c r="A49" s="50"/>
      <c r="B49" s="50"/>
      <c r="C49" s="75"/>
      <c r="D49" s="87"/>
      <c r="E49" s="88"/>
      <c r="F49" s="88"/>
      <c r="G49" s="88"/>
      <c r="H49" s="88"/>
      <c r="I49" s="88"/>
      <c r="J49" s="88"/>
      <c r="K49" s="88"/>
      <c r="L49" s="88"/>
      <c r="M49" s="88"/>
      <c r="N49" s="88"/>
      <c r="O49" s="88"/>
      <c r="P49" s="88"/>
      <c r="Q49" s="88"/>
      <c r="R49" s="88"/>
      <c r="S49" s="89"/>
      <c r="T49" s="43"/>
      <c r="U49" s="43"/>
      <c r="AB49" s="7"/>
      <c r="AC49" s="7"/>
      <c r="AD49" s="68"/>
      <c r="AE49" s="68"/>
      <c r="AF49" s="68"/>
      <c r="AI49" s="7"/>
      <c r="AJ49" s="7"/>
      <c r="AK49" s="7"/>
      <c r="AL49" s="7"/>
      <c r="AM49" s="7"/>
    </row>
    <row r="50" spans="1:44" ht="16.5" customHeight="1" thickBot="1" x14ac:dyDescent="0.45">
      <c r="A50" s="50"/>
      <c r="B50" s="50"/>
      <c r="C50" s="74"/>
      <c r="D50" s="90"/>
      <c r="E50" s="91"/>
      <c r="F50" s="91"/>
      <c r="G50" s="91"/>
      <c r="H50" s="91"/>
      <c r="I50" s="91"/>
      <c r="J50" s="91"/>
      <c r="K50" s="91"/>
      <c r="L50" s="91"/>
      <c r="M50" s="91"/>
      <c r="N50" s="91"/>
      <c r="O50" s="91"/>
      <c r="P50" s="91"/>
      <c r="Q50" s="91"/>
      <c r="R50" s="91"/>
      <c r="S50" s="92"/>
      <c r="T50" s="46"/>
      <c r="U50" s="46"/>
      <c r="W50" s="16"/>
      <c r="X50" s="16"/>
      <c r="Y50" s="16"/>
      <c r="Z50" s="16"/>
      <c r="AA50" s="16"/>
      <c r="AB50" s="16"/>
      <c r="AC50" s="16"/>
      <c r="AD50" s="16"/>
      <c r="AE50" s="16"/>
      <c r="AF50" s="16"/>
      <c r="AG50" s="16"/>
      <c r="AH50" s="16"/>
      <c r="AI50" s="16"/>
      <c r="AJ50" s="16"/>
      <c r="AK50" s="16"/>
      <c r="AL50" s="16"/>
      <c r="AM50" s="16"/>
      <c r="AN50" s="16"/>
    </row>
    <row r="51" spans="1:44" ht="20.25" thickTop="1" thickBot="1" x14ac:dyDescent="0.45">
      <c r="B51" s="1"/>
      <c r="D51" s="30"/>
      <c r="E51" s="30"/>
      <c r="F51" s="43"/>
      <c r="G51" s="44"/>
      <c r="H51" s="44"/>
      <c r="I51" s="44"/>
      <c r="J51" s="44"/>
      <c r="K51" s="18"/>
      <c r="L51" s="30"/>
      <c r="M51" s="1"/>
      <c r="N51" s="47"/>
      <c r="O51" s="49"/>
      <c r="P51" s="49"/>
      <c r="Q51" s="1"/>
      <c r="R51" s="1"/>
      <c r="S51" s="1"/>
      <c r="T51" s="1"/>
      <c r="AE51" s="32"/>
    </row>
    <row r="52" spans="1:44" ht="26.25" customHeight="1" thickBot="1" x14ac:dyDescent="0.45">
      <c r="B52" s="1"/>
      <c r="C52" s="12"/>
      <c r="D52" s="115" t="s">
        <v>57</v>
      </c>
      <c r="E52" s="116"/>
      <c r="F52" s="116"/>
      <c r="G52" s="116"/>
      <c r="H52" s="116"/>
      <c r="I52" s="116"/>
      <c r="J52" s="116"/>
      <c r="K52" s="116"/>
      <c r="L52" s="116"/>
      <c r="M52" s="116"/>
      <c r="N52" s="116"/>
      <c r="O52" s="116"/>
      <c r="P52" s="116"/>
      <c r="Q52" s="116"/>
      <c r="R52" s="116"/>
      <c r="S52" s="94"/>
      <c r="AE52" s="32"/>
    </row>
    <row r="53" spans="1:44" ht="18.75" customHeight="1" x14ac:dyDescent="0.4">
      <c r="B53" s="1"/>
      <c r="D53" s="101" t="s">
        <v>38</v>
      </c>
      <c r="E53" s="102"/>
      <c r="F53" s="102"/>
      <c r="G53" s="103"/>
      <c r="H53" s="101" t="s">
        <v>37</v>
      </c>
      <c r="I53" s="102"/>
      <c r="J53" s="102"/>
      <c r="K53" s="103"/>
      <c r="L53" s="101" t="s">
        <v>46</v>
      </c>
      <c r="M53" s="102"/>
      <c r="N53" s="102"/>
      <c r="O53" s="103"/>
      <c r="P53" s="117" t="s">
        <v>16</v>
      </c>
      <c r="Q53" s="118"/>
      <c r="R53" s="118"/>
      <c r="S53" s="119"/>
      <c r="AE53" s="35"/>
    </row>
    <row r="54" spans="1:44" ht="26.25" customHeight="1" x14ac:dyDescent="0.4">
      <c r="B54" s="1"/>
      <c r="D54" s="132"/>
      <c r="E54" s="133"/>
      <c r="F54" s="133"/>
      <c r="G54" s="134"/>
      <c r="H54" s="123">
        <v>1</v>
      </c>
      <c r="I54" s="124"/>
      <c r="J54" s="125" t="s">
        <v>17</v>
      </c>
      <c r="K54" s="135"/>
      <c r="L54" s="136">
        <v>4330</v>
      </c>
      <c r="M54" s="127"/>
      <c r="N54" s="128"/>
      <c r="O54" s="13" t="s">
        <v>14</v>
      </c>
      <c r="P54" s="129"/>
      <c r="Q54" s="130"/>
      <c r="R54" s="131"/>
      <c r="S54" s="14" t="s">
        <v>14</v>
      </c>
      <c r="T54" s="15"/>
      <c r="AE54" s="36"/>
    </row>
    <row r="55" spans="1:44" ht="19.5" thickBot="1" x14ac:dyDescent="0.45">
      <c r="B55" s="4"/>
      <c r="C55" s="1"/>
      <c r="D55" s="1"/>
      <c r="E55" s="1"/>
      <c r="F55" s="1"/>
      <c r="G55" s="1"/>
      <c r="H55" s="1"/>
      <c r="I55" s="1"/>
      <c r="J55" s="1"/>
      <c r="K55" s="1"/>
      <c r="L55" s="1"/>
      <c r="M55" s="1"/>
      <c r="N55" s="47"/>
      <c r="O55" s="49"/>
      <c r="P55" s="49"/>
      <c r="Q55" s="1"/>
      <c r="R55" s="1"/>
      <c r="S55" s="1"/>
      <c r="T55" s="1"/>
      <c r="AE55" s="32"/>
    </row>
    <row r="56" spans="1:44" s="8" customFormat="1" ht="26.25" customHeight="1" thickBot="1" x14ac:dyDescent="0.45">
      <c r="A56"/>
      <c r="B56" s="1"/>
      <c r="C56" s="12"/>
      <c r="D56" s="115" t="s">
        <v>58</v>
      </c>
      <c r="E56" s="116"/>
      <c r="F56" s="116"/>
      <c r="G56" s="116"/>
      <c r="H56" s="116"/>
      <c r="I56" s="116"/>
      <c r="J56" s="116"/>
      <c r="K56" s="116"/>
      <c r="L56" s="116"/>
      <c r="M56" s="116"/>
      <c r="N56" s="116"/>
      <c r="O56" s="116"/>
      <c r="P56" s="116"/>
      <c r="Q56" s="116"/>
      <c r="R56" s="116"/>
      <c r="S56" s="94"/>
      <c r="T56" s="43"/>
      <c r="U56" s="43"/>
      <c r="X56"/>
    </row>
    <row r="57" spans="1:44" s="8" customFormat="1" ht="18" customHeight="1" x14ac:dyDescent="0.4">
      <c r="A57"/>
      <c r="B57" s="1"/>
      <c r="C57"/>
      <c r="D57" s="101" t="s">
        <v>38</v>
      </c>
      <c r="E57" s="102"/>
      <c r="F57" s="102"/>
      <c r="G57" s="103"/>
      <c r="H57" s="101" t="s">
        <v>37</v>
      </c>
      <c r="I57" s="102"/>
      <c r="J57" s="102"/>
      <c r="K57" s="103"/>
      <c r="L57" s="101" t="s">
        <v>46</v>
      </c>
      <c r="M57" s="102"/>
      <c r="N57" s="102"/>
      <c r="O57" s="103"/>
      <c r="P57" s="117" t="s">
        <v>16</v>
      </c>
      <c r="Q57" s="118"/>
      <c r="R57" s="118"/>
      <c r="S57" s="119"/>
      <c r="T57" s="43"/>
      <c r="U57" s="43"/>
      <c r="X57"/>
      <c r="AB57" s="7"/>
      <c r="AC57" s="7"/>
      <c r="AD57" s="7"/>
      <c r="AE57" s="7"/>
      <c r="AF57" s="7"/>
      <c r="AH57" s="7"/>
      <c r="AI57" s="7"/>
      <c r="AJ57" s="7"/>
      <c r="AK57" s="7"/>
      <c r="AM57" s="68"/>
      <c r="AN57" s="7"/>
      <c r="AO57" s="7"/>
      <c r="AP57" s="69"/>
      <c r="AQ57" s="69"/>
      <c r="AR57" s="69"/>
    </row>
    <row r="58" spans="1:44" s="8" customFormat="1" ht="26.25" customHeight="1" x14ac:dyDescent="0.4">
      <c r="A58"/>
      <c r="B58" s="1"/>
      <c r="C58"/>
      <c r="D58" s="120"/>
      <c r="E58" s="121"/>
      <c r="F58" s="121"/>
      <c r="G58" s="122"/>
      <c r="H58" s="123">
        <v>1</v>
      </c>
      <c r="I58" s="124"/>
      <c r="J58" s="125" t="s">
        <v>61</v>
      </c>
      <c r="K58" s="126"/>
      <c r="L58" s="127">
        <v>1290</v>
      </c>
      <c r="M58" s="127"/>
      <c r="N58" s="128"/>
      <c r="O58" s="13" t="s">
        <v>14</v>
      </c>
      <c r="P58" s="129"/>
      <c r="Q58" s="130"/>
      <c r="R58" s="131"/>
      <c r="S58" s="14" t="s">
        <v>14</v>
      </c>
      <c r="T58" s="43"/>
      <c r="U58" s="43"/>
      <c r="X58"/>
      <c r="AC58" s="7"/>
      <c r="AD58" s="7"/>
      <c r="AE58" s="7"/>
      <c r="AF58" s="7"/>
      <c r="AG58" s="7"/>
      <c r="AH58" s="7"/>
      <c r="AI58" s="7"/>
      <c r="AJ58" s="7"/>
      <c r="AK58" s="7"/>
      <c r="AN58" s="7"/>
      <c r="AO58" s="7"/>
      <c r="AP58" s="7"/>
      <c r="AQ58" s="7"/>
    </row>
    <row r="59" spans="1:44" s="8" customFormat="1" ht="18.75" customHeight="1" thickBot="1" x14ac:dyDescent="0.45">
      <c r="A59"/>
      <c r="B59" s="4"/>
      <c r="C59" s="1"/>
      <c r="D59" s="1"/>
      <c r="E59" s="1"/>
      <c r="F59" s="1"/>
      <c r="G59" s="1"/>
      <c r="H59" s="1"/>
      <c r="I59" s="1"/>
      <c r="J59" s="1"/>
      <c r="K59" s="1"/>
      <c r="L59" s="1"/>
      <c r="M59" s="1"/>
      <c r="N59" s="47"/>
      <c r="O59" s="49"/>
      <c r="P59" s="49"/>
      <c r="Q59" s="1"/>
      <c r="R59" s="1"/>
      <c r="S59" s="1"/>
      <c r="T59" s="43"/>
      <c r="U59" s="43"/>
      <c r="X59"/>
      <c r="AF59" s="7"/>
      <c r="AG59" s="7"/>
      <c r="AH59" s="83"/>
      <c r="AI59" s="83"/>
      <c r="AJ59" s="83"/>
      <c r="AM59" s="7"/>
      <c r="AN59" s="7"/>
      <c r="AO59" s="7"/>
      <c r="AP59" s="7"/>
      <c r="AQ59" s="7"/>
    </row>
    <row r="60" spans="1:44" s="8" customFormat="1" ht="27" customHeight="1" thickBot="1" x14ac:dyDescent="0.45">
      <c r="A60" s="50"/>
      <c r="B60" s="51"/>
      <c r="C60" s="12"/>
      <c r="D60" s="94" t="s">
        <v>74</v>
      </c>
      <c r="E60" s="95"/>
      <c r="F60" s="95"/>
      <c r="G60" s="95"/>
      <c r="H60" s="95"/>
      <c r="I60" s="95"/>
      <c r="J60" s="95"/>
      <c r="K60" s="95"/>
      <c r="L60" s="95"/>
      <c r="M60" s="95"/>
      <c r="N60" s="95"/>
      <c r="O60" s="95"/>
      <c r="P60" s="95"/>
      <c r="Q60" s="95"/>
      <c r="R60" s="95"/>
      <c r="S60" s="95"/>
      <c r="T60" s="43"/>
      <c r="U60" s="43"/>
      <c r="X60"/>
      <c r="AF60" s="7"/>
      <c r="AG60" s="7"/>
      <c r="AH60" s="82"/>
      <c r="AI60" s="82"/>
      <c r="AJ60" s="82"/>
      <c r="AL60" s="7"/>
      <c r="AM60" s="7"/>
      <c r="AN60" s="7"/>
      <c r="AO60" s="7"/>
      <c r="AP60" s="7"/>
      <c r="AQ60" s="7"/>
      <c r="AR60" s="7"/>
    </row>
    <row r="61" spans="1:44" s="8" customFormat="1" ht="18.75" customHeight="1" x14ac:dyDescent="0.4">
      <c r="A61" s="50"/>
      <c r="B61" s="51"/>
      <c r="C61"/>
      <c r="D61" s="96" t="s">
        <v>13</v>
      </c>
      <c r="E61" s="96"/>
      <c r="F61" s="96"/>
      <c r="G61" s="101" t="s">
        <v>75</v>
      </c>
      <c r="H61" s="102"/>
      <c r="I61" s="103"/>
      <c r="J61" s="101" t="s">
        <v>76</v>
      </c>
      <c r="K61" s="103"/>
      <c r="L61" s="96" t="s">
        <v>15</v>
      </c>
      <c r="M61" s="96"/>
      <c r="N61" s="96"/>
      <c r="O61" s="96"/>
      <c r="P61" s="97" t="s">
        <v>16</v>
      </c>
      <c r="Q61" s="97"/>
      <c r="R61" s="97"/>
      <c r="S61" s="97"/>
      <c r="T61" s="43"/>
      <c r="U61" s="43"/>
      <c r="X61"/>
      <c r="AF61" s="7"/>
      <c r="AG61" s="7"/>
      <c r="AH61" s="41"/>
      <c r="AI61" s="41"/>
      <c r="AJ61" s="41"/>
      <c r="AL61" s="7"/>
      <c r="AM61" s="7"/>
      <c r="AN61" s="7"/>
      <c r="AO61" s="7"/>
      <c r="AP61" s="7"/>
      <c r="AQ61" s="7"/>
      <c r="AR61" s="7"/>
    </row>
    <row r="62" spans="1:44" s="8" customFormat="1" ht="27" customHeight="1" x14ac:dyDescent="0.4">
      <c r="A62" s="50"/>
      <c r="B62" s="52"/>
      <c r="C62"/>
      <c r="D62" s="98">
        <v>5340</v>
      </c>
      <c r="E62" s="98"/>
      <c r="F62" s="11" t="s">
        <v>14</v>
      </c>
      <c r="G62" s="104"/>
      <c r="H62" s="105"/>
      <c r="I62" s="63" t="s">
        <v>73</v>
      </c>
      <c r="J62" s="99">
        <v>0.33333333333333331</v>
      </c>
      <c r="K62" s="99"/>
      <c r="L62" s="98">
        <f>D62*G62*J62</f>
        <v>0</v>
      </c>
      <c r="M62" s="98"/>
      <c r="N62" s="98"/>
      <c r="O62" s="13" t="s">
        <v>14</v>
      </c>
      <c r="P62" s="100"/>
      <c r="Q62" s="100"/>
      <c r="R62" s="100"/>
      <c r="S62" s="14" t="s">
        <v>14</v>
      </c>
      <c r="T62" s="43"/>
      <c r="U62" s="43"/>
      <c r="X62" s="28"/>
      <c r="Y62" s="28"/>
      <c r="Z62" s="7"/>
      <c r="AA62" s="7"/>
      <c r="AB62" s="7"/>
      <c r="AC62" s="7"/>
      <c r="AD62" s="7"/>
      <c r="AE62" s="7"/>
      <c r="AF62" s="7"/>
      <c r="AG62" s="7"/>
      <c r="AH62" s="7"/>
      <c r="AI62" s="41"/>
    </row>
    <row r="63" spans="1:44" s="8" customFormat="1" ht="12" customHeight="1" thickBot="1" x14ac:dyDescent="0.45">
      <c r="A63" s="50"/>
      <c r="B63" s="53"/>
      <c r="C63" s="70"/>
      <c r="D63" s="93"/>
      <c r="E63" s="93"/>
      <c r="F63" s="93"/>
      <c r="G63" s="93"/>
      <c r="H63" s="93"/>
      <c r="I63" s="93"/>
      <c r="J63" s="93"/>
      <c r="K63" s="93"/>
      <c r="L63" s="93"/>
      <c r="M63" s="93"/>
      <c r="N63" s="93"/>
      <c r="O63" s="93"/>
      <c r="P63" s="93"/>
      <c r="Q63" s="93"/>
      <c r="R63" s="93"/>
      <c r="S63" s="93"/>
      <c r="T63" s="43"/>
      <c r="U63" s="43"/>
      <c r="X63" s="28"/>
      <c r="Y63" s="7"/>
      <c r="Z63" s="7"/>
      <c r="AA63" s="7"/>
      <c r="AB63" s="7"/>
      <c r="AC63" s="7"/>
      <c r="AD63" s="7"/>
      <c r="AE63" s="7"/>
      <c r="AF63" s="7"/>
      <c r="AG63" s="7"/>
      <c r="AH63" s="7"/>
    </row>
    <row r="64" spans="1:44" s="8" customFormat="1" ht="16.5" customHeight="1" thickTop="1" x14ac:dyDescent="0.4">
      <c r="A64" s="50"/>
      <c r="B64" s="53"/>
      <c r="C64" s="43"/>
      <c r="D64" s="106" t="s">
        <v>93</v>
      </c>
      <c r="E64" s="107"/>
      <c r="F64" s="107"/>
      <c r="G64" s="107"/>
      <c r="H64" s="107"/>
      <c r="I64" s="107"/>
      <c r="J64" s="107"/>
      <c r="K64" s="107"/>
      <c r="L64" s="107"/>
      <c r="M64" s="107"/>
      <c r="N64" s="107"/>
      <c r="O64" s="107"/>
      <c r="P64" s="107"/>
      <c r="Q64" s="107"/>
      <c r="R64" s="107"/>
      <c r="S64" s="108"/>
      <c r="T64" s="43"/>
      <c r="U64" s="43"/>
      <c r="X64" s="7"/>
      <c r="Y64" s="7"/>
      <c r="Z64" s="7"/>
      <c r="AA64" s="7"/>
      <c r="AB64" s="7"/>
      <c r="AD64" s="7"/>
      <c r="AE64" s="7"/>
      <c r="AF64" s="7"/>
      <c r="AG64" s="7"/>
      <c r="AJ64" s="7"/>
      <c r="AK64" s="7"/>
      <c r="AL64" s="41"/>
      <c r="AM64" s="41"/>
      <c r="AN64" s="41"/>
    </row>
    <row r="65" spans="1:44" s="8" customFormat="1" ht="16.5" customHeight="1" x14ac:dyDescent="0.4">
      <c r="A65" s="50"/>
      <c r="B65" s="53"/>
      <c r="C65" s="43"/>
      <c r="D65" s="109"/>
      <c r="E65" s="110"/>
      <c r="F65" s="110"/>
      <c r="G65" s="110"/>
      <c r="H65" s="110"/>
      <c r="I65" s="110"/>
      <c r="J65" s="110"/>
      <c r="K65" s="110"/>
      <c r="L65" s="110"/>
      <c r="M65" s="110"/>
      <c r="N65" s="110"/>
      <c r="O65" s="110"/>
      <c r="P65" s="110"/>
      <c r="Q65" s="110"/>
      <c r="R65" s="110"/>
      <c r="S65" s="111"/>
      <c r="T65" s="43"/>
      <c r="U65" s="43"/>
      <c r="X65" s="29"/>
      <c r="Y65" s="7"/>
      <c r="Z65" s="40"/>
      <c r="AA65" s="7"/>
      <c r="AB65" s="40"/>
      <c r="AC65" s="32"/>
      <c r="AD65" s="82"/>
      <c r="AE65" s="82"/>
      <c r="AF65" s="7"/>
      <c r="AG65" s="7"/>
      <c r="AJ65" s="7"/>
      <c r="AK65" s="7"/>
      <c r="AL65" s="10"/>
      <c r="AM65" s="10"/>
      <c r="AN65" s="10"/>
    </row>
    <row r="66" spans="1:44" s="8" customFormat="1" ht="16.5" customHeight="1" x14ac:dyDescent="0.4">
      <c r="A66" s="50"/>
      <c r="B66" s="50"/>
      <c r="C66" s="43"/>
      <c r="D66" s="109"/>
      <c r="E66" s="110"/>
      <c r="F66" s="110"/>
      <c r="G66" s="110"/>
      <c r="H66" s="110"/>
      <c r="I66" s="110"/>
      <c r="J66" s="110"/>
      <c r="K66" s="110"/>
      <c r="L66" s="110"/>
      <c r="M66" s="110"/>
      <c r="N66" s="110"/>
      <c r="O66" s="110"/>
      <c r="P66" s="110"/>
      <c r="Q66" s="110"/>
      <c r="R66" s="110"/>
      <c r="S66" s="111"/>
      <c r="T66" s="43"/>
      <c r="U66" s="43"/>
      <c r="AB66" s="7"/>
      <c r="AC66" s="7"/>
      <c r="AD66" s="83"/>
      <c r="AE66" s="83"/>
      <c r="AF66" s="83"/>
      <c r="AI66" s="7"/>
      <c r="AJ66" s="7"/>
      <c r="AK66" s="7"/>
      <c r="AL66" s="7"/>
      <c r="AM66" s="7"/>
    </row>
    <row r="67" spans="1:44" s="8" customFormat="1" ht="16.5" customHeight="1" x14ac:dyDescent="0.4">
      <c r="A67" s="50"/>
      <c r="B67" s="50"/>
      <c r="C67" s="70"/>
      <c r="D67" s="109"/>
      <c r="E67" s="110"/>
      <c r="F67" s="110"/>
      <c r="G67" s="110"/>
      <c r="H67" s="110"/>
      <c r="I67" s="110"/>
      <c r="J67" s="110"/>
      <c r="K67" s="110"/>
      <c r="L67" s="110"/>
      <c r="M67" s="110"/>
      <c r="N67" s="110"/>
      <c r="O67" s="110"/>
      <c r="P67" s="110"/>
      <c r="Q67" s="110"/>
      <c r="R67" s="110"/>
      <c r="S67" s="111"/>
      <c r="T67" s="43"/>
      <c r="U67" s="43"/>
      <c r="AB67" s="7"/>
      <c r="AC67" s="7"/>
      <c r="AD67" s="40"/>
      <c r="AE67" s="40"/>
      <c r="AF67" s="40"/>
      <c r="AI67" s="7"/>
      <c r="AJ67" s="7"/>
      <c r="AK67" s="7"/>
      <c r="AL67" s="7"/>
      <c r="AM67" s="7"/>
    </row>
    <row r="68" spans="1:44" ht="16.5" customHeight="1" x14ac:dyDescent="0.4">
      <c r="A68" s="50"/>
      <c r="B68" s="50"/>
      <c r="C68" s="43"/>
      <c r="D68" s="109"/>
      <c r="E68" s="110"/>
      <c r="F68" s="110"/>
      <c r="G68" s="110"/>
      <c r="H68" s="110"/>
      <c r="I68" s="110"/>
      <c r="J68" s="110"/>
      <c r="K68" s="110"/>
      <c r="L68" s="110"/>
      <c r="M68" s="110"/>
      <c r="N68" s="110"/>
      <c r="O68" s="110"/>
      <c r="P68" s="110"/>
      <c r="Q68" s="110"/>
      <c r="R68" s="110"/>
      <c r="S68" s="111"/>
      <c r="T68" s="46"/>
      <c r="U68" s="46"/>
      <c r="X68" s="16"/>
      <c r="Y68" s="16"/>
      <c r="Z68" s="16"/>
      <c r="AA68" s="16"/>
      <c r="AB68" s="16"/>
      <c r="AC68" s="16"/>
      <c r="AD68" s="16"/>
      <c r="AE68" s="16"/>
      <c r="AF68" s="16"/>
      <c r="AG68" s="16"/>
      <c r="AH68" s="16"/>
      <c r="AI68" s="16"/>
      <c r="AJ68" s="16"/>
      <c r="AK68" s="16"/>
      <c r="AL68" s="16"/>
      <c r="AM68" s="16"/>
      <c r="AN68" s="16"/>
    </row>
    <row r="69" spans="1:44" ht="19.5" thickBot="1" x14ac:dyDescent="0.45">
      <c r="A69" s="50"/>
      <c r="B69" s="50"/>
      <c r="C69" s="70"/>
      <c r="D69" s="112"/>
      <c r="E69" s="113"/>
      <c r="F69" s="113"/>
      <c r="G69" s="113"/>
      <c r="H69" s="113"/>
      <c r="I69" s="113"/>
      <c r="J69" s="113"/>
      <c r="K69" s="113"/>
      <c r="L69" s="113"/>
      <c r="M69" s="113"/>
      <c r="N69" s="113"/>
      <c r="O69" s="113"/>
      <c r="P69" s="113"/>
      <c r="Q69" s="113"/>
      <c r="R69" s="113"/>
      <c r="S69" s="114"/>
      <c r="T69" s="46"/>
      <c r="U69" s="46"/>
    </row>
    <row r="70" spans="1:44" ht="20.25" thickTop="1" thickBot="1" x14ac:dyDescent="0.45">
      <c r="A70" s="51"/>
      <c r="B70" s="51"/>
      <c r="C70" s="47"/>
      <c r="D70" s="71"/>
      <c r="E70" s="71"/>
      <c r="F70" s="71"/>
      <c r="G70" s="72"/>
      <c r="H70" s="72"/>
      <c r="I70" s="73"/>
      <c r="J70" s="73"/>
      <c r="K70" s="73"/>
      <c r="L70" s="71"/>
      <c r="M70" s="72"/>
      <c r="N70" s="72"/>
      <c r="O70" s="72"/>
      <c r="P70" s="72"/>
      <c r="Q70" s="72"/>
      <c r="R70" s="72"/>
      <c r="S70" s="72"/>
      <c r="T70" s="46"/>
      <c r="U70" s="46"/>
    </row>
    <row r="71" spans="1:44" s="8" customFormat="1" ht="27" customHeight="1" thickBot="1" x14ac:dyDescent="0.45">
      <c r="A71" s="50"/>
      <c r="B71" s="51"/>
      <c r="C71" s="12"/>
      <c r="D71" s="94" t="s">
        <v>77</v>
      </c>
      <c r="E71" s="95"/>
      <c r="F71" s="95"/>
      <c r="G71" s="95"/>
      <c r="H71" s="95"/>
      <c r="I71" s="95"/>
      <c r="J71" s="95"/>
      <c r="K71" s="95"/>
      <c r="L71" s="95"/>
      <c r="M71" s="95"/>
      <c r="N71" s="95"/>
      <c r="O71" s="95"/>
      <c r="P71" s="95"/>
      <c r="Q71" s="95"/>
      <c r="R71" s="95"/>
      <c r="S71" s="95"/>
      <c r="T71" s="43"/>
      <c r="U71" s="43"/>
      <c r="X71"/>
      <c r="AF71" s="7"/>
      <c r="AG71" s="7"/>
      <c r="AH71" s="82"/>
      <c r="AI71" s="82"/>
      <c r="AJ71" s="82"/>
      <c r="AL71" s="7"/>
      <c r="AM71" s="7"/>
      <c r="AN71" s="7"/>
      <c r="AO71" s="7"/>
      <c r="AP71" s="7"/>
      <c r="AQ71" s="7"/>
      <c r="AR71" s="7"/>
    </row>
    <row r="72" spans="1:44" s="8" customFormat="1" ht="18.75" customHeight="1" x14ac:dyDescent="0.4">
      <c r="A72" s="50"/>
      <c r="B72" s="51"/>
      <c r="C72"/>
      <c r="D72" s="96" t="s">
        <v>13</v>
      </c>
      <c r="E72" s="96"/>
      <c r="F72" s="96"/>
      <c r="G72" s="101" t="s">
        <v>78</v>
      </c>
      <c r="H72" s="102"/>
      <c r="I72" s="103"/>
      <c r="J72" s="101" t="s">
        <v>76</v>
      </c>
      <c r="K72" s="103"/>
      <c r="L72" s="96" t="s">
        <v>15</v>
      </c>
      <c r="M72" s="96"/>
      <c r="N72" s="96"/>
      <c r="O72" s="96"/>
      <c r="P72" s="97" t="s">
        <v>16</v>
      </c>
      <c r="Q72" s="97"/>
      <c r="R72" s="97"/>
      <c r="S72" s="97"/>
      <c r="T72" s="43"/>
      <c r="U72" s="43"/>
      <c r="X72"/>
      <c r="AF72" s="7"/>
      <c r="AG72" s="7"/>
      <c r="AH72" s="62"/>
      <c r="AI72" s="62"/>
      <c r="AJ72" s="62"/>
      <c r="AL72" s="7"/>
      <c r="AM72" s="7"/>
      <c r="AN72" s="7"/>
      <c r="AO72" s="7"/>
      <c r="AP72" s="7"/>
      <c r="AQ72" s="7"/>
      <c r="AR72" s="7"/>
    </row>
    <row r="73" spans="1:44" s="8" customFormat="1" ht="27" customHeight="1" x14ac:dyDescent="0.4">
      <c r="A73" s="50"/>
      <c r="B73" s="52"/>
      <c r="C73"/>
      <c r="D73" s="98">
        <v>1240</v>
      </c>
      <c r="E73" s="98"/>
      <c r="F73" s="11" t="s">
        <v>14</v>
      </c>
      <c r="G73" s="104"/>
      <c r="H73" s="105"/>
      <c r="I73" s="63" t="s">
        <v>79</v>
      </c>
      <c r="J73" s="99">
        <v>0.33333333333333331</v>
      </c>
      <c r="K73" s="99"/>
      <c r="L73" s="98">
        <f>D73*G73*J73</f>
        <v>0</v>
      </c>
      <c r="M73" s="98"/>
      <c r="N73" s="98"/>
      <c r="O73" s="13" t="s">
        <v>14</v>
      </c>
      <c r="P73" s="100"/>
      <c r="Q73" s="100"/>
      <c r="R73" s="100"/>
      <c r="S73" s="14" t="s">
        <v>14</v>
      </c>
      <c r="T73" s="43"/>
      <c r="U73" s="43"/>
      <c r="X73" s="28"/>
      <c r="Y73" s="28"/>
      <c r="Z73" s="7"/>
      <c r="AA73" s="7"/>
      <c r="AB73" s="7"/>
      <c r="AC73" s="7"/>
      <c r="AD73" s="7"/>
      <c r="AE73" s="7"/>
      <c r="AF73" s="7"/>
      <c r="AG73" s="7"/>
      <c r="AH73" s="7"/>
      <c r="AI73" s="62"/>
    </row>
    <row r="74" spans="1:44" ht="19.5" thickBot="1" x14ac:dyDescent="0.45">
      <c r="F74" s="46"/>
      <c r="G74" s="47"/>
      <c r="H74" s="47"/>
      <c r="I74" s="48"/>
      <c r="J74" s="48"/>
      <c r="K74" s="48"/>
      <c r="L74" s="46"/>
      <c r="M74" s="47"/>
      <c r="N74" s="47"/>
      <c r="O74" s="49"/>
      <c r="P74" s="49"/>
      <c r="Q74" s="47"/>
      <c r="R74" s="47"/>
      <c r="S74" s="47"/>
    </row>
    <row r="75" spans="1:44" s="8" customFormat="1" ht="27" customHeight="1" thickBot="1" x14ac:dyDescent="0.45">
      <c r="A75" s="50"/>
      <c r="B75" s="51"/>
      <c r="C75" s="12"/>
      <c r="D75" s="94" t="s">
        <v>80</v>
      </c>
      <c r="E75" s="95"/>
      <c r="F75" s="95"/>
      <c r="G75" s="95"/>
      <c r="H75" s="95"/>
      <c r="I75" s="95"/>
      <c r="J75" s="95"/>
      <c r="K75" s="95"/>
      <c r="L75" s="95"/>
      <c r="M75" s="95"/>
      <c r="N75" s="95"/>
      <c r="O75" s="95"/>
      <c r="P75" s="95"/>
      <c r="Q75" s="95"/>
      <c r="R75" s="95"/>
      <c r="S75" s="95"/>
      <c r="T75" s="43"/>
      <c r="U75" s="43"/>
      <c r="X75"/>
      <c r="AF75" s="7"/>
      <c r="AG75" s="7"/>
      <c r="AH75" s="82"/>
      <c r="AI75" s="82"/>
      <c r="AJ75" s="82"/>
      <c r="AL75" s="7"/>
      <c r="AM75" s="7"/>
      <c r="AN75" s="7"/>
      <c r="AO75" s="7"/>
      <c r="AP75" s="7"/>
      <c r="AQ75" s="7"/>
      <c r="AR75" s="7"/>
    </row>
    <row r="76" spans="1:44" s="8" customFormat="1" ht="18.75" customHeight="1" x14ac:dyDescent="0.4">
      <c r="A76" s="50"/>
      <c r="B76" s="51"/>
      <c r="C76"/>
      <c r="D76" s="96" t="s">
        <v>13</v>
      </c>
      <c r="E76" s="96"/>
      <c r="F76" s="96"/>
      <c r="G76" s="101" t="s">
        <v>78</v>
      </c>
      <c r="H76" s="102"/>
      <c r="I76" s="103"/>
      <c r="J76" s="101" t="s">
        <v>76</v>
      </c>
      <c r="K76" s="103"/>
      <c r="L76" s="96" t="s">
        <v>15</v>
      </c>
      <c r="M76" s="96"/>
      <c r="N76" s="96"/>
      <c r="O76" s="96"/>
      <c r="P76" s="97" t="s">
        <v>16</v>
      </c>
      <c r="Q76" s="97"/>
      <c r="R76" s="97"/>
      <c r="S76" s="97"/>
      <c r="T76" s="43"/>
      <c r="U76" s="43"/>
      <c r="X76"/>
      <c r="AF76" s="7"/>
      <c r="AG76" s="7"/>
      <c r="AH76" s="62"/>
      <c r="AI76" s="62"/>
      <c r="AJ76" s="62"/>
      <c r="AL76" s="7"/>
      <c r="AM76" s="7"/>
      <c r="AN76" s="7"/>
      <c r="AO76" s="7"/>
      <c r="AP76" s="7"/>
      <c r="AQ76" s="7"/>
      <c r="AR76" s="7"/>
    </row>
    <row r="77" spans="1:44" s="8" customFormat="1" ht="27" customHeight="1" x14ac:dyDescent="0.4">
      <c r="A77" s="50"/>
      <c r="B77" s="52"/>
      <c r="C77"/>
      <c r="D77" s="98">
        <v>7410</v>
      </c>
      <c r="E77" s="98"/>
      <c r="F77" s="11" t="s">
        <v>14</v>
      </c>
      <c r="G77" s="104"/>
      <c r="H77" s="105"/>
      <c r="I77" s="63" t="s">
        <v>79</v>
      </c>
      <c r="J77" s="99">
        <v>0.33333333333333331</v>
      </c>
      <c r="K77" s="99"/>
      <c r="L77" s="98">
        <f>D77*G77*J77</f>
        <v>0</v>
      </c>
      <c r="M77" s="98"/>
      <c r="N77" s="98"/>
      <c r="O77" s="13" t="s">
        <v>14</v>
      </c>
      <c r="P77" s="100"/>
      <c r="Q77" s="100"/>
      <c r="R77" s="100"/>
      <c r="S77" s="14" t="s">
        <v>14</v>
      </c>
      <c r="T77" s="43"/>
      <c r="U77" s="43"/>
      <c r="X77" s="28"/>
      <c r="Y77" s="28"/>
      <c r="Z77" s="7"/>
      <c r="AA77" s="7"/>
      <c r="AB77" s="7"/>
      <c r="AC77" s="7"/>
      <c r="AD77" s="7"/>
      <c r="AE77" s="7"/>
      <c r="AF77" s="7"/>
      <c r="AG77" s="7"/>
      <c r="AH77" s="7"/>
      <c r="AI77" s="62"/>
    </row>
    <row r="78" spans="1:44" ht="19.5" thickBot="1" x14ac:dyDescent="0.45">
      <c r="E78" s="46"/>
      <c r="F78" s="46"/>
      <c r="G78" s="47"/>
      <c r="H78" s="47"/>
      <c r="I78" s="48"/>
      <c r="J78" s="48"/>
      <c r="K78" s="48"/>
      <c r="L78" s="46"/>
      <c r="M78" s="47"/>
      <c r="N78" s="47"/>
      <c r="O78" s="49"/>
      <c r="P78" s="49"/>
      <c r="Q78" s="47"/>
      <c r="R78" s="47"/>
      <c r="S78" s="47"/>
      <c r="T78" s="15"/>
    </row>
    <row r="79" spans="1:44" s="8" customFormat="1" ht="27" customHeight="1" thickBot="1" x14ac:dyDescent="0.45">
      <c r="A79" s="50"/>
      <c r="B79" s="51"/>
      <c r="C79" s="12"/>
      <c r="D79" s="94" t="s">
        <v>81</v>
      </c>
      <c r="E79" s="95"/>
      <c r="F79" s="95"/>
      <c r="G79" s="95"/>
      <c r="H79" s="95"/>
      <c r="I79" s="95"/>
      <c r="J79" s="95"/>
      <c r="K79" s="95"/>
      <c r="L79" s="95"/>
      <c r="M79" s="95"/>
      <c r="N79" s="95"/>
      <c r="O79" s="95"/>
      <c r="P79" s="95"/>
      <c r="Q79" s="95"/>
      <c r="R79" s="95"/>
      <c r="S79" s="95"/>
      <c r="T79" s="43"/>
      <c r="U79" s="43"/>
      <c r="X79"/>
      <c r="AF79" s="7"/>
      <c r="AG79" s="7"/>
      <c r="AH79" s="82"/>
      <c r="AI79" s="82"/>
      <c r="AJ79" s="82"/>
      <c r="AL79" s="7"/>
      <c r="AM79" s="7"/>
      <c r="AN79" s="7"/>
      <c r="AO79" s="7"/>
      <c r="AP79" s="7"/>
      <c r="AQ79" s="7"/>
      <c r="AR79" s="7"/>
    </row>
    <row r="80" spans="1:44" s="8" customFormat="1" ht="18.75" customHeight="1" x14ac:dyDescent="0.4">
      <c r="A80" s="50"/>
      <c r="B80" s="51"/>
      <c r="C80"/>
      <c r="D80" s="96" t="s">
        <v>13</v>
      </c>
      <c r="E80" s="96"/>
      <c r="F80" s="96"/>
      <c r="G80" s="101" t="s">
        <v>82</v>
      </c>
      <c r="H80" s="102"/>
      <c r="I80" s="103"/>
      <c r="J80" s="101" t="s">
        <v>76</v>
      </c>
      <c r="K80" s="103"/>
      <c r="L80" s="96" t="s">
        <v>15</v>
      </c>
      <c r="M80" s="96"/>
      <c r="N80" s="96"/>
      <c r="O80" s="96"/>
      <c r="P80" s="97" t="s">
        <v>16</v>
      </c>
      <c r="Q80" s="97"/>
      <c r="R80" s="97"/>
      <c r="S80" s="97"/>
      <c r="T80" s="43"/>
      <c r="U80" s="43"/>
      <c r="X80"/>
      <c r="AF80" s="7"/>
      <c r="AG80" s="7"/>
      <c r="AH80" s="62"/>
      <c r="AI80" s="62"/>
      <c r="AJ80" s="62"/>
      <c r="AL80" s="7"/>
      <c r="AM80" s="7"/>
      <c r="AN80" s="7"/>
      <c r="AO80" s="7"/>
      <c r="AP80" s="7"/>
      <c r="AQ80" s="7"/>
      <c r="AR80" s="7"/>
    </row>
    <row r="81" spans="1:44" s="8" customFormat="1" ht="27" customHeight="1" x14ac:dyDescent="0.4">
      <c r="A81" s="50"/>
      <c r="B81" s="52"/>
      <c r="C81"/>
      <c r="D81" s="98">
        <v>4330</v>
      </c>
      <c r="E81" s="98"/>
      <c r="F81" s="11" t="s">
        <v>14</v>
      </c>
      <c r="G81" s="104"/>
      <c r="H81" s="105"/>
      <c r="I81" s="64" t="s">
        <v>83</v>
      </c>
      <c r="J81" s="99">
        <v>0.33333333333333331</v>
      </c>
      <c r="K81" s="99"/>
      <c r="L81" s="98">
        <f>D81*G81*J81</f>
        <v>0</v>
      </c>
      <c r="M81" s="98"/>
      <c r="N81" s="98"/>
      <c r="O81" s="13" t="s">
        <v>14</v>
      </c>
      <c r="P81" s="100"/>
      <c r="Q81" s="100"/>
      <c r="R81" s="100"/>
      <c r="S81" s="14" t="s">
        <v>14</v>
      </c>
      <c r="T81" s="43"/>
      <c r="U81" s="43"/>
      <c r="X81" s="28"/>
      <c r="Y81" s="28"/>
      <c r="Z81" s="7"/>
      <c r="AA81" s="7"/>
      <c r="AB81" s="7"/>
      <c r="AC81" s="7"/>
      <c r="AD81" s="7"/>
      <c r="AE81" s="7"/>
      <c r="AF81" s="7"/>
      <c r="AG81" s="7"/>
      <c r="AH81" s="7"/>
      <c r="AI81" s="62"/>
    </row>
    <row r="82" spans="1:44" ht="19.5" thickBot="1" x14ac:dyDescent="0.45">
      <c r="B82" s="1"/>
      <c r="D82" s="30"/>
      <c r="E82" s="42"/>
      <c r="F82" s="43"/>
      <c r="G82" s="44"/>
      <c r="H82" s="44"/>
      <c r="I82" s="44"/>
      <c r="J82" s="44"/>
      <c r="K82" s="44"/>
      <c r="L82" s="42"/>
      <c r="M82" s="42"/>
      <c r="N82" s="42"/>
      <c r="O82" s="45"/>
      <c r="P82" s="42"/>
      <c r="Q82" s="42"/>
      <c r="R82" s="42"/>
      <c r="S82" s="45"/>
      <c r="T82" s="1"/>
    </row>
    <row r="83" spans="1:44" s="8" customFormat="1" ht="27" customHeight="1" thickBot="1" x14ac:dyDescent="0.45">
      <c r="A83" s="50"/>
      <c r="B83" s="51"/>
      <c r="C83" s="12"/>
      <c r="D83" s="94" t="s">
        <v>84</v>
      </c>
      <c r="E83" s="95"/>
      <c r="F83" s="95"/>
      <c r="G83" s="95"/>
      <c r="H83" s="95"/>
      <c r="I83" s="95"/>
      <c r="J83" s="95"/>
      <c r="K83" s="95"/>
      <c r="L83" s="95"/>
      <c r="M83" s="95"/>
      <c r="N83" s="95"/>
      <c r="O83" s="95"/>
      <c r="P83" s="95"/>
      <c r="Q83" s="95"/>
      <c r="R83" s="95"/>
      <c r="S83" s="95"/>
      <c r="T83" s="43"/>
      <c r="U83" s="43"/>
      <c r="X83"/>
      <c r="AF83" s="7"/>
      <c r="AG83" s="7"/>
      <c r="AH83" s="82"/>
      <c r="AI83" s="82"/>
      <c r="AJ83" s="82"/>
      <c r="AL83" s="7"/>
      <c r="AM83" s="7"/>
      <c r="AN83" s="7"/>
      <c r="AO83" s="7"/>
      <c r="AP83" s="7"/>
      <c r="AQ83" s="7"/>
      <c r="AR83" s="7"/>
    </row>
    <row r="84" spans="1:44" s="8" customFormat="1" ht="18.75" customHeight="1" x14ac:dyDescent="0.4">
      <c r="A84" s="50"/>
      <c r="B84" s="51"/>
      <c r="C84"/>
      <c r="D84" s="96" t="s">
        <v>13</v>
      </c>
      <c r="E84" s="96"/>
      <c r="F84" s="96"/>
      <c r="G84" s="101" t="s">
        <v>34</v>
      </c>
      <c r="H84" s="102"/>
      <c r="I84" s="103"/>
      <c r="J84" s="101" t="s">
        <v>76</v>
      </c>
      <c r="K84" s="103"/>
      <c r="L84" s="96" t="s">
        <v>15</v>
      </c>
      <c r="M84" s="96"/>
      <c r="N84" s="96"/>
      <c r="O84" s="96"/>
      <c r="P84" s="97" t="s">
        <v>16</v>
      </c>
      <c r="Q84" s="97"/>
      <c r="R84" s="97"/>
      <c r="S84" s="97"/>
      <c r="T84" s="43"/>
      <c r="U84" s="43"/>
      <c r="X84"/>
      <c r="AF84" s="7"/>
      <c r="AG84" s="7"/>
      <c r="AH84" s="62"/>
      <c r="AI84" s="62"/>
      <c r="AJ84" s="62"/>
      <c r="AL84" s="7"/>
      <c r="AM84" s="7"/>
      <c r="AN84" s="7"/>
      <c r="AO84" s="7"/>
      <c r="AP84" s="7"/>
      <c r="AQ84" s="7"/>
      <c r="AR84" s="7"/>
    </row>
    <row r="85" spans="1:44" s="8" customFormat="1" ht="27" customHeight="1" x14ac:dyDescent="0.4">
      <c r="A85" s="50"/>
      <c r="B85" s="52"/>
      <c r="C85"/>
      <c r="D85" s="98">
        <v>1220</v>
      </c>
      <c r="E85" s="98"/>
      <c r="F85" s="11" t="s">
        <v>14</v>
      </c>
      <c r="G85" s="104"/>
      <c r="H85" s="105"/>
      <c r="I85" s="64" t="s">
        <v>85</v>
      </c>
      <c r="J85" s="99">
        <v>0.33333333333333331</v>
      </c>
      <c r="K85" s="99"/>
      <c r="L85" s="98">
        <f>D85*G85*J85</f>
        <v>0</v>
      </c>
      <c r="M85" s="98"/>
      <c r="N85" s="98"/>
      <c r="O85" s="13" t="s">
        <v>14</v>
      </c>
      <c r="P85" s="100"/>
      <c r="Q85" s="100"/>
      <c r="R85" s="100"/>
      <c r="S85" s="14" t="s">
        <v>14</v>
      </c>
      <c r="T85" s="43"/>
      <c r="U85" s="43"/>
      <c r="X85" s="28"/>
      <c r="Y85" s="28"/>
      <c r="Z85" s="7"/>
      <c r="AA85" s="7"/>
      <c r="AB85" s="7"/>
      <c r="AC85" s="7"/>
      <c r="AD85" s="7"/>
      <c r="AE85" s="7"/>
      <c r="AF85" s="7"/>
      <c r="AG85" s="7"/>
      <c r="AH85" s="7"/>
      <c r="AI85" s="62"/>
    </row>
    <row r="86" spans="1:44" ht="19.5" thickBot="1" x14ac:dyDescent="0.45">
      <c r="B86" s="4"/>
      <c r="D86" s="30"/>
      <c r="E86" s="42"/>
      <c r="F86" s="43"/>
      <c r="G86" s="44"/>
      <c r="H86" s="44"/>
      <c r="I86" s="44"/>
      <c r="J86" s="44"/>
      <c r="K86" s="44"/>
      <c r="L86" s="42"/>
      <c r="M86" s="42"/>
      <c r="N86" s="42"/>
      <c r="O86" s="45"/>
      <c r="P86" s="42"/>
      <c r="Q86" s="42"/>
      <c r="R86" s="42"/>
      <c r="S86" s="45"/>
      <c r="T86" s="46"/>
    </row>
    <row r="87" spans="1:44" s="8" customFormat="1" ht="27" customHeight="1" thickBot="1" x14ac:dyDescent="0.45">
      <c r="A87" s="50"/>
      <c r="B87" s="51"/>
      <c r="C87" s="12"/>
      <c r="D87" s="94" t="s">
        <v>70</v>
      </c>
      <c r="E87" s="95"/>
      <c r="F87" s="95"/>
      <c r="G87" s="95"/>
      <c r="H87" s="95"/>
      <c r="I87" s="95"/>
      <c r="J87" s="95"/>
      <c r="K87" s="95"/>
      <c r="L87" s="95"/>
      <c r="M87" s="95"/>
      <c r="N87" s="95"/>
      <c r="O87" s="95"/>
      <c r="P87" s="95"/>
      <c r="Q87" s="95"/>
      <c r="R87" s="95"/>
      <c r="S87" s="95"/>
      <c r="T87" s="43"/>
      <c r="U87" s="43"/>
      <c r="X87"/>
      <c r="AF87" s="7"/>
      <c r="AG87" s="7"/>
      <c r="AH87" s="82"/>
      <c r="AI87" s="82"/>
      <c r="AJ87" s="82"/>
      <c r="AL87" s="7"/>
      <c r="AM87" s="7"/>
      <c r="AN87" s="7"/>
      <c r="AO87" s="7"/>
      <c r="AP87" s="7"/>
      <c r="AQ87" s="7"/>
      <c r="AR87" s="7"/>
    </row>
    <row r="88" spans="1:44" s="8" customFormat="1" ht="18.75" customHeight="1" x14ac:dyDescent="0.4">
      <c r="A88" s="50"/>
      <c r="B88" s="51"/>
      <c r="C88"/>
      <c r="D88" s="101" t="s">
        <v>86</v>
      </c>
      <c r="E88" s="102"/>
      <c r="F88" s="102"/>
      <c r="G88" s="102"/>
      <c r="H88" s="102"/>
      <c r="I88" s="103"/>
      <c r="J88" s="101" t="s">
        <v>76</v>
      </c>
      <c r="K88" s="103"/>
      <c r="L88" s="97" t="s">
        <v>16</v>
      </c>
      <c r="M88" s="97"/>
      <c r="N88" s="97"/>
      <c r="O88" s="97"/>
      <c r="P88" s="185" t="s">
        <v>65</v>
      </c>
      <c r="Q88" s="186"/>
      <c r="R88" s="186"/>
      <c r="S88" s="187"/>
      <c r="T88" s="43"/>
      <c r="U88" s="43"/>
      <c r="X88"/>
      <c r="AF88" s="7"/>
      <c r="AG88" s="7"/>
      <c r="AH88" s="62"/>
      <c r="AI88" s="62"/>
      <c r="AJ88" s="62"/>
      <c r="AL88" s="7"/>
      <c r="AM88" s="7"/>
      <c r="AN88" s="7"/>
      <c r="AO88" s="7"/>
      <c r="AP88" s="7"/>
      <c r="AQ88" s="7"/>
      <c r="AR88" s="7"/>
    </row>
    <row r="89" spans="1:44" s="8" customFormat="1" ht="27" customHeight="1" x14ac:dyDescent="0.4">
      <c r="A89" s="50"/>
      <c r="B89" s="52"/>
      <c r="C89"/>
      <c r="D89" s="136" t="s">
        <v>87</v>
      </c>
      <c r="E89" s="127"/>
      <c r="F89" s="127"/>
      <c r="G89" s="127"/>
      <c r="H89" s="127"/>
      <c r="I89" s="128"/>
      <c r="J89" s="99">
        <v>0.33333333333333331</v>
      </c>
      <c r="K89" s="99"/>
      <c r="L89" s="100"/>
      <c r="M89" s="100"/>
      <c r="N89" s="100"/>
      <c r="O89" s="14" t="s">
        <v>14</v>
      </c>
      <c r="P89" s="188">
        <f>L89/3</f>
        <v>0</v>
      </c>
      <c r="Q89" s="189"/>
      <c r="R89" s="190"/>
      <c r="S89" s="39" t="s">
        <v>14</v>
      </c>
      <c r="T89" s="43"/>
      <c r="U89" s="43"/>
      <c r="X89" s="28"/>
      <c r="Y89" s="28"/>
      <c r="Z89" s="7"/>
      <c r="AA89" s="7"/>
      <c r="AB89" s="7"/>
      <c r="AC89" s="7"/>
      <c r="AD89" s="7"/>
      <c r="AE89" s="7"/>
      <c r="AF89" s="7"/>
      <c r="AG89" s="7"/>
      <c r="AH89" s="7"/>
      <c r="AI89" s="62"/>
    </row>
    <row r="91" spans="1:44" x14ac:dyDescent="0.4">
      <c r="K91" s="2"/>
      <c r="N91" s="2"/>
      <c r="O91" s="2"/>
      <c r="R91" s="2"/>
    </row>
  </sheetData>
  <protectedRanges>
    <protectedRange sqref="K1:K7 N1:S7" name="範囲1"/>
    <protectedRange sqref="AH60:AI61 C71 AI81 AM57 C69 AL64:AM65 I70:J70 C63 C67 C60 I74:J74 AI73 AP57:AQ57 AH75:AI76 I78:J78 C83 AI62 AB16:AC16 I31:J31 AB17 AP20:AQ20 C37 AM20 C32 I36:J36 I23:J23 C24 C41 C19 I27:J27 C52 C56 AH87:AI88 C28 AH71:AI72 C75 AI77 AH79:AI80 C79 AI85 AH83:AI84 C87 AI89 AL46:AM47 C45 C49" name="範囲1_1"/>
  </protectedRanges>
  <mergeCells count="186">
    <mergeCell ref="D87:S87"/>
    <mergeCell ref="AH87:AJ87"/>
    <mergeCell ref="J88:K88"/>
    <mergeCell ref="L88:O88"/>
    <mergeCell ref="P88:S88"/>
    <mergeCell ref="J89:K89"/>
    <mergeCell ref="L89:N89"/>
    <mergeCell ref="P89:R89"/>
    <mergeCell ref="D88:I88"/>
    <mergeCell ref="D89:I89"/>
    <mergeCell ref="AH83:AJ83"/>
    <mergeCell ref="D84:F84"/>
    <mergeCell ref="L84:O84"/>
    <mergeCell ref="P84:S84"/>
    <mergeCell ref="D85:E85"/>
    <mergeCell ref="G85:H85"/>
    <mergeCell ref="J85:K85"/>
    <mergeCell ref="L85:N85"/>
    <mergeCell ref="P85:R85"/>
    <mergeCell ref="G84:I84"/>
    <mergeCell ref="J84:K84"/>
    <mergeCell ref="D83:S83"/>
    <mergeCell ref="AH79:AJ79"/>
    <mergeCell ref="D80:F80"/>
    <mergeCell ref="L80:O80"/>
    <mergeCell ref="P80:S80"/>
    <mergeCell ref="D81:E81"/>
    <mergeCell ref="G81:H81"/>
    <mergeCell ref="J81:K81"/>
    <mergeCell ref="L81:N81"/>
    <mergeCell ref="P81:R81"/>
    <mergeCell ref="G80:I80"/>
    <mergeCell ref="J80:K80"/>
    <mergeCell ref="D79:S79"/>
    <mergeCell ref="D75:S75"/>
    <mergeCell ref="AH75:AJ75"/>
    <mergeCell ref="D76:F76"/>
    <mergeCell ref="L76:O76"/>
    <mergeCell ref="P76:S76"/>
    <mergeCell ref="D77:E77"/>
    <mergeCell ref="G77:H77"/>
    <mergeCell ref="J77:K77"/>
    <mergeCell ref="L77:N77"/>
    <mergeCell ref="P77:R77"/>
    <mergeCell ref="J76:K76"/>
    <mergeCell ref="G76:I76"/>
    <mergeCell ref="D71:S71"/>
    <mergeCell ref="AH71:AJ71"/>
    <mergeCell ref="D72:F72"/>
    <mergeCell ref="G72:I72"/>
    <mergeCell ref="J72:K72"/>
    <mergeCell ref="L72:O72"/>
    <mergeCell ref="P72:S72"/>
    <mergeCell ref="D73:E73"/>
    <mergeCell ref="G73:H73"/>
    <mergeCell ref="J73:K73"/>
    <mergeCell ref="L73:N73"/>
    <mergeCell ref="P73:R73"/>
    <mergeCell ref="B1:G1"/>
    <mergeCell ref="L1:M1"/>
    <mergeCell ref="N1:T1"/>
    <mergeCell ref="L2:M2"/>
    <mergeCell ref="N2:T2"/>
    <mergeCell ref="L3:M3"/>
    <mergeCell ref="N3:T3"/>
    <mergeCell ref="C7:G7"/>
    <mergeCell ref="L7:M7"/>
    <mergeCell ref="N7:T7"/>
    <mergeCell ref="B9:T10"/>
    <mergeCell ref="D19:S19"/>
    <mergeCell ref="B4:B6"/>
    <mergeCell ref="C4:G6"/>
    <mergeCell ref="L4:M4"/>
    <mergeCell ref="N4:T4"/>
    <mergeCell ref="L5:M5"/>
    <mergeCell ref="N5:T5"/>
    <mergeCell ref="L6:M6"/>
    <mergeCell ref="N6:T6"/>
    <mergeCell ref="C11:S15"/>
    <mergeCell ref="S21:S22"/>
    <mergeCell ref="D24:S24"/>
    <mergeCell ref="D25:G25"/>
    <mergeCell ref="H25:K25"/>
    <mergeCell ref="L25:O25"/>
    <mergeCell ref="P25:S25"/>
    <mergeCell ref="D20:F20"/>
    <mergeCell ref="G20:K20"/>
    <mergeCell ref="L20:O20"/>
    <mergeCell ref="P20:S20"/>
    <mergeCell ref="D21:F22"/>
    <mergeCell ref="G21:I22"/>
    <mergeCell ref="J21:K22"/>
    <mergeCell ref="L21:N22"/>
    <mergeCell ref="O21:O22"/>
    <mergeCell ref="P21:R22"/>
    <mergeCell ref="D26:G26"/>
    <mergeCell ref="H26:I26"/>
    <mergeCell ref="J26:K26"/>
    <mergeCell ref="L26:N26"/>
    <mergeCell ref="P26:R26"/>
    <mergeCell ref="D32:S32"/>
    <mergeCell ref="D28:S28"/>
    <mergeCell ref="D29:G29"/>
    <mergeCell ref="H29:K29"/>
    <mergeCell ref="L29:O29"/>
    <mergeCell ref="P29:S29"/>
    <mergeCell ref="D30:G30"/>
    <mergeCell ref="H30:I30"/>
    <mergeCell ref="J30:K30"/>
    <mergeCell ref="L30:N30"/>
    <mergeCell ref="P30:R30"/>
    <mergeCell ref="D33:G33"/>
    <mergeCell ref="H33:K33"/>
    <mergeCell ref="L33:O33"/>
    <mergeCell ref="P33:S33"/>
    <mergeCell ref="D34:G34"/>
    <mergeCell ref="H34:I34"/>
    <mergeCell ref="J34:K34"/>
    <mergeCell ref="L34:N34"/>
    <mergeCell ref="P34:R34"/>
    <mergeCell ref="D37:S37"/>
    <mergeCell ref="D38:G38"/>
    <mergeCell ref="H38:K38"/>
    <mergeCell ref="L38:O38"/>
    <mergeCell ref="P38:S38"/>
    <mergeCell ref="D39:G39"/>
    <mergeCell ref="H39:I39"/>
    <mergeCell ref="J39:K39"/>
    <mergeCell ref="L39:N39"/>
    <mergeCell ref="P39:R39"/>
    <mergeCell ref="D44:G44"/>
    <mergeCell ref="H44:I44"/>
    <mergeCell ref="J44:K44"/>
    <mergeCell ref="L44:N44"/>
    <mergeCell ref="P44:R44"/>
    <mergeCell ref="D52:S52"/>
    <mergeCell ref="D41:S41"/>
    <mergeCell ref="D42:G42"/>
    <mergeCell ref="H42:K42"/>
    <mergeCell ref="L42:O42"/>
    <mergeCell ref="P42:S42"/>
    <mergeCell ref="D43:G43"/>
    <mergeCell ref="H43:I43"/>
    <mergeCell ref="J43:K43"/>
    <mergeCell ref="L43:N43"/>
    <mergeCell ref="P43:R43"/>
    <mergeCell ref="D45:S45"/>
    <mergeCell ref="P57:S57"/>
    <mergeCell ref="D58:G58"/>
    <mergeCell ref="H58:I58"/>
    <mergeCell ref="J58:K58"/>
    <mergeCell ref="L58:N58"/>
    <mergeCell ref="P58:R58"/>
    <mergeCell ref="D53:G53"/>
    <mergeCell ref="H53:K53"/>
    <mergeCell ref="L53:O53"/>
    <mergeCell ref="P53:S53"/>
    <mergeCell ref="D54:G54"/>
    <mergeCell ref="H54:I54"/>
    <mergeCell ref="J54:K54"/>
    <mergeCell ref="L54:N54"/>
    <mergeCell ref="P54:R54"/>
    <mergeCell ref="AD47:AE47"/>
    <mergeCell ref="AD48:AF48"/>
    <mergeCell ref="D46:S50"/>
    <mergeCell ref="D63:S63"/>
    <mergeCell ref="AH59:AJ59"/>
    <mergeCell ref="AH60:AJ60"/>
    <mergeCell ref="AD65:AE65"/>
    <mergeCell ref="AD66:AF66"/>
    <mergeCell ref="D60:S60"/>
    <mergeCell ref="D61:F61"/>
    <mergeCell ref="L61:O61"/>
    <mergeCell ref="P61:S61"/>
    <mergeCell ref="D62:E62"/>
    <mergeCell ref="J62:K62"/>
    <mergeCell ref="L62:N62"/>
    <mergeCell ref="P62:R62"/>
    <mergeCell ref="G61:I61"/>
    <mergeCell ref="G62:H62"/>
    <mergeCell ref="J61:K61"/>
    <mergeCell ref="D64:S69"/>
    <mergeCell ref="D56:S56"/>
    <mergeCell ref="D57:G57"/>
    <mergeCell ref="H57:K57"/>
    <mergeCell ref="L57:O57"/>
  </mergeCells>
  <phoneticPr fontId="2"/>
  <dataValidations xWindow="311" yWindow="959" count="10">
    <dataValidation type="list" allowBlank="1" showInputMessage="1" showErrorMessage="1" prompt="右側に表示される▼をクリックし、選択してください" sqref="D39:G39">
      <formula1>$W$26:$W$30</formula1>
    </dataValidation>
    <dataValidation type="list" allowBlank="1" showInputMessage="1" showErrorMessage="1" prompt="右側に表示される▼をクリックし、選択してください" sqref="D34:G34">
      <formula1>$W$18:$W$24</formula1>
    </dataValidation>
    <dataValidation type="list" allowBlank="1" showInputMessage="1" showErrorMessage="1" prompt="右側に表示される▼をクリックし、選択してください" sqref="D43:G43 D26:G26 D30:G30">
      <formula1>$W$18:$W$23</formula1>
    </dataValidation>
    <dataValidation allowBlank="1" showErrorMessage="1" promptTitle="台数の上限について" prompt="地域密着型：1台_x000a_広域型：定員30人あたり1台_x000a_（端数は切り捨て）_x000a_例：定員100人→上限台数3台_x000a__x000a_令和2、3年度に補助金を利用して導入した台数も含む" sqref="G21 G62 I62 G73 I73 G77 I77 G81 I81 I85 G85"/>
    <dataValidation type="list" allowBlank="1" showInputMessage="1" showErrorMessage="1" prompt="右側に表示される▼をクリックし、選択してください" sqref="AM57 C69 AC16 C63 C67 C60 AM20 C37 C24 C32 AB16:AB17 C41 C19 C52 C28 C56 C71 C75 C79 C83 C87 C45 C49">
      <formula1>"○"</formula1>
    </dataValidation>
    <dataValidation allowBlank="1" showInputMessage="1" showErrorMessage="1" prompt="法人名を入力してください_x000a_例：社会福祉法人〇〇会、NPO○○　等" sqref="N1:O1"/>
    <dataValidation allowBlank="1" showInputMessage="1" showErrorMessage="1" prompt="複数施設を運営されている法人の場合は、施設毎に作成願います。_x000a__x000a_" sqref="N2:O2"/>
    <dataValidation type="list" allowBlank="1" showInputMessage="1" showErrorMessage="1" prompt="右側に表示される▼をクリックし、選択してください" sqref="D44:G44">
      <formula1>$Y$18:$Y$29</formula1>
    </dataValidation>
    <dataValidation type="list" allowBlank="1" showInputMessage="1" showErrorMessage="1" prompt="右側に表示される▼をクリックし、選択してください" sqref="D54:G54">
      <formula1>$AA$18:$AA$26</formula1>
    </dataValidation>
    <dataValidation type="list" allowBlank="1" showInputMessage="1" showErrorMessage="1" prompt="右側に表示される▼をクリックし、選択してください" sqref="D58:G58">
      <formula1>$AC$18:$AC$21</formula1>
    </dataValidation>
  </dataValidations>
  <pageMargins left="0.25" right="0.25" top="0.75" bottom="0.75" header="0.3" footer="0.3"/>
  <pageSetup paperSize="9" scale="76" fitToHeight="0" orientation="portrait" r:id="rId1"/>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2025-08-19T07:44:52Z</cp:lastPrinted>
  <dcterms:created xsi:type="dcterms:W3CDTF">2019-12-23T08:31:11Z</dcterms:created>
  <dcterms:modified xsi:type="dcterms:W3CDTF">2025-08-22T11:27:23Z</dcterms:modified>
</cp:coreProperties>
</file>