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5DEC99A-0FB3-4640-B036-2039DBF0960E}" xr6:coauthVersionLast="47" xr6:coauthVersionMax="47" xr10:uidLastSave="{00000000-0000-0000-0000-000000000000}"/>
  <bookViews>
    <workbookView xWindow="-28920" yWindow="-1800" windowWidth="29040" windowHeight="15720" xr2:uid="{00000000-000D-0000-FFFF-FFFF00000000}"/>
  </bookViews>
  <sheets>
    <sheet name="届出事業所全一覧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届出事業所全一覧!$A$10:$U$72</definedName>
    <definedName name="_xlnm.Print_Area" localSheetId="0">届出事業所全一覧!$A$1:$U$72</definedName>
    <definedName name="_xlnm.Print_Titles" localSheetId="0">届出事業所全一覧!$A:$F,届出事業所全一覧!$1:$10</definedName>
    <definedName name="QW_Excel">#REF!</definedName>
    <definedName name="基準不適合状況">[1]Sheet1!$F$2:$F$12</definedName>
    <definedName name="居宅･予防の別" localSheetId="0">[2]Sheet2!#REF!</definedName>
    <definedName name="居宅･予防の別">[2]Sheet2!#REF!</definedName>
    <definedName name="区市名">[3]Sheet1!$C$1:$C$62</definedName>
    <definedName name="公表時期">[1]Sheet1!$H$2:$H$12</definedName>
    <definedName name="公表状況">[1]Sheet1!$D$2:$D$10</definedName>
    <definedName name="所在地">[2]Sheet2!$F$2:$F$63</definedName>
    <definedName name="審査状況">[1]Sheet1!$B$2:$B$10</definedName>
    <definedName name="担当" localSheetId="0">[2]Sheet2!#REF!</definedName>
    <definedName name="担当">[2]Sheet2!#REF!</definedName>
    <definedName name="担当者" localSheetId="0">[2]Sheet2!#REF!</definedName>
    <definedName name="担当者">[2]Sheet2!#REF!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A12" i="1" l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<sst xmlns="http://schemas.openxmlformats.org/spreadsheetml/2006/main" count="722" uniqueCount="356">
  <si>
    <t>事　業　所　情　報</t>
    <rPh sb="0" eb="1">
      <t>コト</t>
    </rPh>
    <rPh sb="2" eb="3">
      <t>ギョウ</t>
    </rPh>
    <rPh sb="4" eb="5">
      <t>ショ</t>
    </rPh>
    <rPh sb="6" eb="7">
      <t>ジョウ</t>
    </rPh>
    <rPh sb="8" eb="9">
      <t>ホウ</t>
    </rPh>
    <phoneticPr fontId="4"/>
  </si>
  <si>
    <t>設　　備　　関　　係</t>
    <rPh sb="0" eb="1">
      <t>セツ</t>
    </rPh>
    <rPh sb="3" eb="4">
      <t>ソナエ</t>
    </rPh>
    <rPh sb="6" eb="7">
      <t>カン</t>
    </rPh>
    <rPh sb="9" eb="10">
      <t>カカリ</t>
    </rPh>
    <phoneticPr fontId="4"/>
  </si>
  <si>
    <t>No:</t>
    <phoneticPr fontId="4"/>
  </si>
  <si>
    <t>（介護保険）
指定事業所
番号</t>
    <phoneticPr fontId="4"/>
  </si>
  <si>
    <t>事業所名称</t>
    <rPh sb="0" eb="2">
      <t>ジギョウ</t>
    </rPh>
    <rPh sb="2" eb="3">
      <t>ショ</t>
    </rPh>
    <rPh sb="3" eb="5">
      <t>メイショウ</t>
    </rPh>
    <phoneticPr fontId="4"/>
  </si>
  <si>
    <t>事業所所在地</t>
    <rPh sb="0" eb="2">
      <t>ジギョウ</t>
    </rPh>
    <rPh sb="2" eb="3">
      <t>ショ</t>
    </rPh>
    <rPh sb="3" eb="6">
      <t>ショザイチ</t>
    </rPh>
    <phoneticPr fontId="4"/>
  </si>
  <si>
    <t>法人名称</t>
    <rPh sb="0" eb="2">
      <t>ホウジン</t>
    </rPh>
    <rPh sb="2" eb="4">
      <t>メイショウ</t>
    </rPh>
    <phoneticPr fontId="4"/>
  </si>
  <si>
    <t>宿泊サービスの利用定員</t>
    <rPh sb="0" eb="2">
      <t>シュクハク</t>
    </rPh>
    <rPh sb="7" eb="9">
      <t>リヨウ</t>
    </rPh>
    <rPh sb="9" eb="11">
      <t>テイイン</t>
    </rPh>
    <phoneticPr fontId="4"/>
  </si>
  <si>
    <t>指定通所介護事業所等の利用定員</t>
    <rPh sb="0" eb="2">
      <t>シテイ</t>
    </rPh>
    <rPh sb="2" eb="4">
      <t>ツウショ</t>
    </rPh>
    <rPh sb="4" eb="6">
      <t>カイゴ</t>
    </rPh>
    <rPh sb="6" eb="8">
      <t>ジギョウ</t>
    </rPh>
    <rPh sb="8" eb="9">
      <t>ショ</t>
    </rPh>
    <rPh sb="9" eb="10">
      <t>トウ</t>
    </rPh>
    <rPh sb="11" eb="13">
      <t>リヨウ</t>
    </rPh>
    <rPh sb="13" eb="15">
      <t>テイイン</t>
    </rPh>
    <phoneticPr fontId="4"/>
  </si>
  <si>
    <t>宿泊サービスの提供
【開始時間】</t>
    <rPh sb="0" eb="2">
      <t>シュクハク</t>
    </rPh>
    <rPh sb="7" eb="9">
      <t>テイキョウ</t>
    </rPh>
    <rPh sb="11" eb="13">
      <t>カイシ</t>
    </rPh>
    <rPh sb="13" eb="15">
      <t>ジカン</t>
    </rPh>
    <phoneticPr fontId="4"/>
  </si>
  <si>
    <t>宿泊サービスの提供
【終了時間】</t>
    <rPh sb="0" eb="2">
      <t>シュクハク</t>
    </rPh>
    <rPh sb="7" eb="9">
      <t>テイキョウ</t>
    </rPh>
    <rPh sb="11" eb="13">
      <t>シュウリョウ</t>
    </rPh>
    <rPh sb="13" eb="15">
      <t>ジカン</t>
    </rPh>
    <phoneticPr fontId="4"/>
  </si>
  <si>
    <t xml:space="preserve">個室数
</t>
    <rPh sb="0" eb="2">
      <t>コシツ</t>
    </rPh>
    <rPh sb="2" eb="3">
      <t>スウ</t>
    </rPh>
    <phoneticPr fontId="4"/>
  </si>
  <si>
    <t>個室以外の宿泊室</t>
    <rPh sb="0" eb="2">
      <t>コシツ</t>
    </rPh>
    <rPh sb="2" eb="4">
      <t>イガイ</t>
    </rPh>
    <rPh sb="5" eb="8">
      <t>シュクハクシツ</t>
    </rPh>
    <phoneticPr fontId="4"/>
  </si>
  <si>
    <t>消　　防　　設　　備</t>
    <rPh sb="0" eb="1">
      <t>ショウ</t>
    </rPh>
    <rPh sb="3" eb="4">
      <t>ボウ</t>
    </rPh>
    <rPh sb="6" eb="7">
      <t>セツ</t>
    </rPh>
    <rPh sb="9" eb="10">
      <t>ソナエ</t>
    </rPh>
    <phoneticPr fontId="4"/>
  </si>
  <si>
    <t>消火器</t>
    <phoneticPr fontId="4"/>
  </si>
  <si>
    <t>スプリンクラー設備</t>
    <phoneticPr fontId="4"/>
  </si>
  <si>
    <t>自動火災
報知設備</t>
    <phoneticPr fontId="4"/>
  </si>
  <si>
    <t>火災通報
設備</t>
    <rPh sb="2" eb="4">
      <t>ツウホウ</t>
    </rPh>
    <phoneticPr fontId="4"/>
  </si>
  <si>
    <t>室数合計</t>
    <rPh sb="0" eb="1">
      <t>シツ</t>
    </rPh>
    <rPh sb="1" eb="2">
      <t>スウ</t>
    </rPh>
    <rPh sb="2" eb="4">
      <t>ゴウケイ</t>
    </rPh>
    <phoneticPr fontId="4"/>
  </si>
  <si>
    <t>当該室の利用定員</t>
    <rPh sb="0" eb="2">
      <t>トウガイ</t>
    </rPh>
    <rPh sb="2" eb="3">
      <t>シツ</t>
    </rPh>
    <rPh sb="4" eb="6">
      <t>リヨウ</t>
    </rPh>
    <rPh sb="6" eb="8">
      <t>テイイン</t>
    </rPh>
    <phoneticPr fontId="4"/>
  </si>
  <si>
    <t>利用定員合計</t>
    <rPh sb="0" eb="2">
      <t>リヨウ</t>
    </rPh>
    <rPh sb="2" eb="4">
      <t>テイイン</t>
    </rPh>
    <rPh sb="4" eb="6">
      <t>ゴウケイ</t>
    </rPh>
    <phoneticPr fontId="4"/>
  </si>
  <si>
    <t>石巻市</t>
    <rPh sb="0" eb="3">
      <t>イシノマキシ</t>
    </rPh>
    <phoneticPr fontId="4"/>
  </si>
  <si>
    <t>東部</t>
    <rPh sb="0" eb="2">
      <t>トウブ</t>
    </rPh>
    <phoneticPr fontId="4"/>
  </si>
  <si>
    <t>○</t>
  </si>
  <si>
    <t>○</t>
    <phoneticPr fontId="4"/>
  </si>
  <si>
    <t>仙台</t>
    <rPh sb="0" eb="2">
      <t>センダイ</t>
    </rPh>
    <phoneticPr fontId="4"/>
  </si>
  <si>
    <t>登米市</t>
    <rPh sb="0" eb="3">
      <t>トメシ</t>
    </rPh>
    <phoneticPr fontId="4"/>
  </si>
  <si>
    <t>わらいの館四季</t>
  </si>
  <si>
    <t>登米市迫町新田字井守沢２０９－３０</t>
  </si>
  <si>
    <t>特定非営利活動法人わらいの館四季</t>
  </si>
  <si>
    <t>1
2</t>
    <phoneticPr fontId="4"/>
  </si>
  <si>
    <t>0471201525</t>
  </si>
  <si>
    <t>デイサービス木もれ陽</t>
  </si>
  <si>
    <t>登米市中田町石森字室木３３３番地</t>
  </si>
  <si>
    <t>株式会社木もれ陽</t>
  </si>
  <si>
    <t>ケアセンター希望の杜</t>
  </si>
  <si>
    <t>登米市石越町南郷字高森２３３番地１</t>
    <phoneticPr fontId="4"/>
  </si>
  <si>
    <t>株式会社サイキ</t>
  </si>
  <si>
    <t>2
4</t>
    <phoneticPr fontId="4"/>
  </si>
  <si>
    <t>栗原市</t>
    <rPh sb="0" eb="3">
      <t>クリハラシ</t>
    </rPh>
    <phoneticPr fontId="4"/>
  </si>
  <si>
    <t>0471300434</t>
  </si>
  <si>
    <t>デイサービスまきば</t>
  </si>
  <si>
    <t>栗原市高清水袖山６２番地１８</t>
  </si>
  <si>
    <t>有限会社まきばサービス</t>
  </si>
  <si>
    <t>4
2
3</t>
    <phoneticPr fontId="4"/>
  </si>
  <si>
    <t>0471300830</t>
  </si>
  <si>
    <t>栗原市一迫真坂字清水上野前１番地の１</t>
  </si>
  <si>
    <t>有限会社グロリア・プランニング</t>
  </si>
  <si>
    <t>0471301184</t>
  </si>
  <si>
    <t>0471301283</t>
  </si>
  <si>
    <t>0471301309</t>
  </si>
  <si>
    <t>0471301507</t>
  </si>
  <si>
    <t>デイサービスセンター金成ポプラの家２号館</t>
  </si>
  <si>
    <t>合同会社金成ポプラの家</t>
  </si>
  <si>
    <t xml:space="preserve">
3
3
</t>
    <phoneticPr fontId="4"/>
  </si>
  <si>
    <t>0471301580</t>
  </si>
  <si>
    <t>八幡デイサービスセンター</t>
  </si>
  <si>
    <t>栗原市栗駒八幡清水沢６１番１</t>
  </si>
  <si>
    <t>社会福祉法人栗駒峰寿会</t>
  </si>
  <si>
    <t>3
1</t>
    <phoneticPr fontId="4"/>
  </si>
  <si>
    <t>0471301762</t>
  </si>
  <si>
    <t>デイサービスセンター笑楽苑</t>
  </si>
  <si>
    <t>栗原市若柳武鎗字町浦２０２番地４</t>
    <phoneticPr fontId="4"/>
  </si>
  <si>
    <t>株式会社マイホーム</t>
    <phoneticPr fontId="4"/>
  </si>
  <si>
    <t>0471301945</t>
  </si>
  <si>
    <t>通所介護豊泉華</t>
    <phoneticPr fontId="4"/>
  </si>
  <si>
    <t>栗原市築館下宮野砂田２番地１</t>
    <phoneticPr fontId="4"/>
  </si>
  <si>
    <t>有限会社クマショウ</t>
  </si>
  <si>
    <t>デイサービスはる</t>
    <phoneticPr fontId="4"/>
  </si>
  <si>
    <t>栗原市志波姫堀口見渡４７番地１</t>
    <phoneticPr fontId="4"/>
  </si>
  <si>
    <t>株式会社み鶴</t>
    <phoneticPr fontId="4"/>
  </si>
  <si>
    <t>2
2
2
2
2</t>
    <phoneticPr fontId="4"/>
  </si>
  <si>
    <t>東松島市</t>
    <rPh sb="0" eb="4">
      <t>ヒガシマツシマシ</t>
    </rPh>
    <phoneticPr fontId="4"/>
  </si>
  <si>
    <t>0471400275</t>
  </si>
  <si>
    <t>小野デイサービスセンター菜の花</t>
  </si>
  <si>
    <t>東松島市小野字出来沼９番地２</t>
  </si>
  <si>
    <t>株式会社四季の里</t>
  </si>
  <si>
    <t>0471400465</t>
  </si>
  <si>
    <t>デイサービスセンター矢本菜の花</t>
  </si>
  <si>
    <t>東松島市小松字稔田６０番地１</t>
  </si>
  <si>
    <t>大崎市</t>
    <rPh sb="0" eb="3">
      <t>オオサキシ</t>
    </rPh>
    <phoneticPr fontId="4"/>
  </si>
  <si>
    <t>北部</t>
    <rPh sb="0" eb="2">
      <t>ホクブ</t>
    </rPh>
    <phoneticPr fontId="4"/>
  </si>
  <si>
    <t>0471501338</t>
  </si>
  <si>
    <t>デイサービスあずなの家</t>
  </si>
  <si>
    <t>株式会社みやぎ愛隣会</t>
  </si>
  <si>
    <t>2
2
2
2</t>
    <phoneticPr fontId="4"/>
  </si>
  <si>
    <t>デイサービスひまわり</t>
  </si>
  <si>
    <t>大崎市古川幸町一丁目６番８号</t>
  </si>
  <si>
    <t>有限会社福寿</t>
  </si>
  <si>
    <t>○</t>
    <phoneticPr fontId="4"/>
  </si>
  <si>
    <t>0471501940</t>
  </si>
  <si>
    <t>2
2
2
2
2</t>
    <phoneticPr fontId="4"/>
  </si>
  <si>
    <t>0471502468</t>
  </si>
  <si>
    <t>大崎市鳴子温泉車湯１番地７</t>
  </si>
  <si>
    <t>合同会社エスペランサ</t>
  </si>
  <si>
    <t>0471502518</t>
  </si>
  <si>
    <t>共生型福祉施設緑のそよ風２号館</t>
    <phoneticPr fontId="4"/>
  </si>
  <si>
    <t>大崎市岩出山細峰２番８</t>
    <phoneticPr fontId="4"/>
  </si>
  <si>
    <t>株式会社アーバンディレクト</t>
  </si>
  <si>
    <t>4
1</t>
    <phoneticPr fontId="4"/>
  </si>
  <si>
    <t>松島町</t>
    <rPh sb="0" eb="3">
      <t>マツシママチ</t>
    </rPh>
    <phoneticPr fontId="4"/>
  </si>
  <si>
    <t>デイサービスセンターいっぷく</t>
    <phoneticPr fontId="4"/>
  </si>
  <si>
    <t>宮城郡松島町高城字町東二２９番地５</t>
    <phoneticPr fontId="4"/>
  </si>
  <si>
    <t>特定非営利活動法人アドバンス</t>
    <phoneticPr fontId="4"/>
  </si>
  <si>
    <t>大和町</t>
    <rPh sb="0" eb="3">
      <t>タイワチョウ</t>
    </rPh>
    <phoneticPr fontId="4"/>
  </si>
  <si>
    <t>0472701176</t>
  </si>
  <si>
    <t>七ツの森デイサービス</t>
  </si>
  <si>
    <t>黒川郡大和町宮床字森ノ腰１３２</t>
  </si>
  <si>
    <t>株式会社リツワ</t>
  </si>
  <si>
    <t>色麻町</t>
    <rPh sb="0" eb="3">
      <t>シカマチョウ</t>
    </rPh>
    <phoneticPr fontId="4"/>
  </si>
  <si>
    <t>0472800424</t>
  </si>
  <si>
    <t>デイサービスサンすまいるしかま</t>
  </si>
  <si>
    <t>加美郡色麻町大字下新町北１５２番地の１</t>
  </si>
  <si>
    <t>燦ケアサービス株式会社</t>
  </si>
  <si>
    <t>美里町</t>
    <rPh sb="0" eb="3">
      <t>ミサトマチ</t>
    </rPh>
    <phoneticPr fontId="4"/>
  </si>
  <si>
    <t>東部</t>
    <rPh sb="0" eb="2">
      <t>トウブ</t>
    </rPh>
    <phoneticPr fontId="3"/>
  </si>
  <si>
    <t>○</t>
    <phoneticPr fontId="3"/>
  </si>
  <si>
    <t>2
2
2</t>
    <phoneticPr fontId="3"/>
  </si>
  <si>
    <t>○</t>
    <phoneticPr fontId="3"/>
  </si>
  <si>
    <t>デイサービス風蘭</t>
    <phoneticPr fontId="3"/>
  </si>
  <si>
    <t>遠田郡美里町牛飼字牛飼３８番地１</t>
    <phoneticPr fontId="3"/>
  </si>
  <si>
    <t>有限会社ポプラ</t>
    <phoneticPr fontId="3"/>
  </si>
  <si>
    <t>2
4</t>
    <phoneticPr fontId="3"/>
  </si>
  <si>
    <t>○</t>
    <phoneticPr fontId="3"/>
  </si>
  <si>
    <t>涌谷町</t>
    <rPh sb="0" eb="3">
      <t>ワクヤチョウ</t>
    </rPh>
    <phoneticPr fontId="3"/>
  </si>
  <si>
    <t>○</t>
    <phoneticPr fontId="3"/>
  </si>
  <si>
    <t>登米市</t>
    <rPh sb="0" eb="3">
      <t>トメシ</t>
    </rPh>
    <phoneticPr fontId="3"/>
  </si>
  <si>
    <t>登米市中田町浅水字上川面１４５番地３</t>
    <phoneticPr fontId="3"/>
  </si>
  <si>
    <t>株式会社はなみち</t>
    <phoneticPr fontId="3"/>
  </si>
  <si>
    <t>○</t>
    <phoneticPr fontId="3"/>
  </si>
  <si>
    <t>デイサービスふんわり</t>
    <phoneticPr fontId="3"/>
  </si>
  <si>
    <t>栗原市築館下宮野町１２２</t>
    <phoneticPr fontId="3"/>
  </si>
  <si>
    <t>株式会社Ｏ’ｂａｄｄｙｓ</t>
    <phoneticPr fontId="3"/>
  </si>
  <si>
    <t>デイサービスなごみ</t>
    <phoneticPr fontId="3"/>
  </si>
  <si>
    <t>株式会社アイズ</t>
    <phoneticPr fontId="3"/>
  </si>
  <si>
    <t>栗原市若柳川北塚ノ越６番地</t>
    <phoneticPr fontId="3"/>
  </si>
  <si>
    <t>2
2</t>
    <phoneticPr fontId="3"/>
  </si>
  <si>
    <t>デイサービス陽菜</t>
    <phoneticPr fontId="3"/>
  </si>
  <si>
    <t>大崎市古川宮内字下供輪堂１５番地１</t>
    <phoneticPr fontId="3"/>
  </si>
  <si>
    <t>株式会社トゥア・ジュ</t>
    <phoneticPr fontId="3"/>
  </si>
  <si>
    <t>○</t>
    <phoneticPr fontId="3"/>
  </si>
  <si>
    <t>大崎市</t>
    <phoneticPr fontId="3"/>
  </si>
  <si>
    <t>デイサービスいやしの杜</t>
    <phoneticPr fontId="3"/>
  </si>
  <si>
    <t>大崎市鹿島台平渡字西銭神１７番地</t>
    <phoneticPr fontId="3"/>
  </si>
  <si>
    <t>株式会社福祉の杜</t>
    <phoneticPr fontId="3"/>
  </si>
  <si>
    <t>○</t>
    <phoneticPr fontId="3"/>
  </si>
  <si>
    <t>栗原市</t>
    <rPh sb="0" eb="3">
      <t>クリハラシ</t>
    </rPh>
    <phoneticPr fontId="3"/>
  </si>
  <si>
    <t>デイハウスりつわ</t>
    <phoneticPr fontId="3"/>
  </si>
  <si>
    <t>株式会社リツワ</t>
    <phoneticPr fontId="3"/>
  </si>
  <si>
    <t>1
1
3
4</t>
    <phoneticPr fontId="3"/>
  </si>
  <si>
    <t>○</t>
    <phoneticPr fontId="3"/>
  </si>
  <si>
    <t>りつわフローラル</t>
    <phoneticPr fontId="3"/>
  </si>
  <si>
    <t>宮城県栗原市栗駒岩ケ崎茂庭町４３番地</t>
    <phoneticPr fontId="3"/>
  </si>
  <si>
    <t>3
6</t>
    <phoneticPr fontId="3"/>
  </si>
  <si>
    <t>○</t>
    <phoneticPr fontId="3"/>
  </si>
  <si>
    <t>○</t>
    <phoneticPr fontId="3"/>
  </si>
  <si>
    <t>りつわフローラルⅡ</t>
    <phoneticPr fontId="3"/>
  </si>
  <si>
    <t>2
2</t>
    <phoneticPr fontId="3"/>
  </si>
  <si>
    <t>○</t>
    <phoneticPr fontId="3"/>
  </si>
  <si>
    <t>○</t>
    <phoneticPr fontId="3"/>
  </si>
  <si>
    <t>○</t>
    <phoneticPr fontId="3"/>
  </si>
  <si>
    <t>リハビリステイ　樂音</t>
    <phoneticPr fontId="3"/>
  </si>
  <si>
    <t>2
2
2
3</t>
    <phoneticPr fontId="3"/>
  </si>
  <si>
    <t>栗原市</t>
    <rPh sb="0" eb="3">
      <t>クリハラシ</t>
    </rPh>
    <phoneticPr fontId="1"/>
  </si>
  <si>
    <t>特定非営利活動法人　虹の駅</t>
    <rPh sb="0" eb="9">
      <t>トクテイヒエイリカツドウホウジン</t>
    </rPh>
    <rPh sb="10" eb="11">
      <t>ニジ</t>
    </rPh>
    <rPh sb="12" eb="13">
      <t>エキ</t>
    </rPh>
    <phoneticPr fontId="1"/>
  </si>
  <si>
    <t>特定非営利活動法人虹の駅</t>
    <rPh sb="0" eb="9">
      <t>トクテイヒエイリカツドウホウジン</t>
    </rPh>
    <rPh sb="9" eb="10">
      <t>ニジ</t>
    </rPh>
    <rPh sb="11" eb="12">
      <t>エキ</t>
    </rPh>
    <phoneticPr fontId="1"/>
  </si>
  <si>
    <t>5
2</t>
    <phoneticPr fontId="3"/>
  </si>
  <si>
    <t>0471302141</t>
  </si>
  <si>
    <t>通所介護たんぽぽ</t>
    <rPh sb="0" eb="2">
      <t>ツウショ</t>
    </rPh>
    <rPh sb="2" eb="4">
      <t>カイゴ</t>
    </rPh>
    <phoneticPr fontId="1"/>
  </si>
  <si>
    <t>株式会社ユーユーホーム</t>
    <rPh sb="0" eb="4">
      <t>カブシキガイシャ</t>
    </rPh>
    <phoneticPr fontId="1"/>
  </si>
  <si>
    <t>0471302232</t>
  </si>
  <si>
    <t>デイサービスセンター虹の丘</t>
    <rPh sb="10" eb="11">
      <t>ニジ</t>
    </rPh>
    <rPh sb="12" eb="13">
      <t>オカ</t>
    </rPh>
    <phoneticPr fontId="1"/>
  </si>
  <si>
    <t>株式会社マイホーム</t>
    <rPh sb="0" eb="4">
      <t>カブシキガイシャ</t>
    </rPh>
    <phoneticPr fontId="1"/>
  </si>
  <si>
    <t>介護いつくしみの家別館</t>
    <rPh sb="0" eb="2">
      <t>カイゴ</t>
    </rPh>
    <rPh sb="8" eb="9">
      <t>イエ</t>
    </rPh>
    <rPh sb="9" eb="11">
      <t>ベッカン</t>
    </rPh>
    <phoneticPr fontId="1"/>
  </si>
  <si>
    <t>有限会社グロリア・プランニング</t>
    <rPh sb="0" eb="4">
      <t>ユウゲンガイシャ</t>
    </rPh>
    <phoneticPr fontId="1"/>
  </si>
  <si>
    <t>デイサービス福ろう</t>
    <rPh sb="6" eb="7">
      <t>フク</t>
    </rPh>
    <phoneticPr fontId="1"/>
  </si>
  <si>
    <t>株式会社シエスタージケア</t>
    <rPh sb="0" eb="4">
      <t>カブシキガイシャ</t>
    </rPh>
    <phoneticPr fontId="1"/>
  </si>
  <si>
    <t>介護いつくしみの家新館</t>
    <rPh sb="0" eb="2">
      <t>カイゴ</t>
    </rPh>
    <rPh sb="8" eb="9">
      <t>イエ</t>
    </rPh>
    <rPh sb="9" eb="11">
      <t>シンカン</t>
    </rPh>
    <phoneticPr fontId="1"/>
  </si>
  <si>
    <t>5
5
4
4
4
2</t>
  </si>
  <si>
    <t>介護いつくしみの家清水館</t>
    <rPh sb="0" eb="2">
      <t>カイゴ</t>
    </rPh>
    <rPh sb="8" eb="9">
      <t>イエ</t>
    </rPh>
    <rPh sb="9" eb="11">
      <t>シミズ</t>
    </rPh>
    <rPh sb="11" eb="12">
      <t>カン</t>
    </rPh>
    <phoneticPr fontId="1"/>
  </si>
  <si>
    <t>0471301986</t>
  </si>
  <si>
    <t>介護いつくしみの家中央館</t>
    <rPh sb="0" eb="2">
      <t>カイゴ</t>
    </rPh>
    <rPh sb="8" eb="9">
      <t>イエ</t>
    </rPh>
    <rPh sb="9" eb="11">
      <t>チュウオウ</t>
    </rPh>
    <rPh sb="11" eb="12">
      <t>カン</t>
    </rPh>
    <phoneticPr fontId="1"/>
  </si>
  <si>
    <t>2
2
2
2
2
2
2</t>
  </si>
  <si>
    <t>0471300889</t>
  </si>
  <si>
    <t>デイサービスいずみの里</t>
    <rPh sb="10" eb="11">
      <t>サト</t>
    </rPh>
    <phoneticPr fontId="1"/>
  </si>
  <si>
    <t>有限会社いずみの里</t>
    <rPh sb="0" eb="4">
      <t>ユウゲンガイシャ</t>
    </rPh>
    <rPh sb="8" eb="9">
      <t>サト</t>
    </rPh>
    <phoneticPr fontId="1"/>
  </si>
  <si>
    <t>3
2</t>
  </si>
  <si>
    <t>デイサービスなでしこ</t>
  </si>
  <si>
    <t>栗原市高清水桜丁８</t>
    <rPh sb="0" eb="3">
      <t>クリハラシ</t>
    </rPh>
    <rPh sb="3" eb="6">
      <t>タカシミズ</t>
    </rPh>
    <rPh sb="6" eb="7">
      <t>サクラ</t>
    </rPh>
    <rPh sb="7" eb="8">
      <t>チョウ</t>
    </rPh>
    <phoneticPr fontId="1"/>
  </si>
  <si>
    <t>0471302224</t>
  </si>
  <si>
    <t>デイサービス幸寿荘</t>
    <rPh sb="6" eb="8">
      <t>コウジュ</t>
    </rPh>
    <rPh sb="8" eb="9">
      <t>ソウ</t>
    </rPh>
    <phoneticPr fontId="1"/>
  </si>
  <si>
    <t>栗原市築館字下宮野八ツ又沢９１番地</t>
    <rPh sb="0" eb="3">
      <t>クリハラシ</t>
    </rPh>
    <rPh sb="3" eb="5">
      <t>ツキダテ</t>
    </rPh>
    <rPh sb="5" eb="6">
      <t>アザ</t>
    </rPh>
    <rPh sb="6" eb="7">
      <t>シタ</t>
    </rPh>
    <rPh sb="7" eb="9">
      <t>ミヤノ</t>
    </rPh>
    <rPh sb="9" eb="10">
      <t>ハチ</t>
    </rPh>
    <rPh sb="11" eb="12">
      <t>マタ</t>
    </rPh>
    <rPh sb="12" eb="13">
      <t>サワ</t>
    </rPh>
    <rPh sb="15" eb="17">
      <t>バンチ</t>
    </rPh>
    <phoneticPr fontId="1"/>
  </si>
  <si>
    <t>株式会社アートライフ</t>
    <rPh sb="0" eb="4">
      <t>カブシキガイシャ</t>
    </rPh>
    <phoneticPr fontId="1"/>
  </si>
  <si>
    <t>大崎市</t>
    <rPh sb="0" eb="3">
      <t>オオサキシ</t>
    </rPh>
    <phoneticPr fontId="3"/>
  </si>
  <si>
    <t>北部</t>
    <rPh sb="0" eb="2">
      <t>ホクブ</t>
    </rPh>
    <phoneticPr fontId="3"/>
  </si>
  <si>
    <t>1
2
2</t>
  </si>
  <si>
    <t>2
4
2
2
2</t>
    <phoneticPr fontId="3"/>
  </si>
  <si>
    <t>0473101194</t>
  </si>
  <si>
    <t>遠田郡美里町北浦字遠門３２番地１</t>
  </si>
  <si>
    <t>合同会社風の季</t>
  </si>
  <si>
    <t>0471302281</t>
  </si>
  <si>
    <t>ケア　サロン　anju</t>
  </si>
  <si>
    <t>栗原市若柳字川北古川１４番地８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フルカワ</t>
    </rPh>
    <rPh sb="12" eb="14">
      <t>バンチ</t>
    </rPh>
    <phoneticPr fontId="1"/>
  </si>
  <si>
    <t>ケアプランニング株式会社</t>
    <rPh sb="8" eb="10">
      <t>カブシキ</t>
    </rPh>
    <rPh sb="10" eb="12">
      <t>カイシャ</t>
    </rPh>
    <phoneticPr fontId="1"/>
  </si>
  <si>
    <t>アイディアリズム株式会社</t>
    <phoneticPr fontId="3"/>
  </si>
  <si>
    <t>北部</t>
    <rPh sb="0" eb="1">
      <t>ホクブ</t>
    </rPh>
    <phoneticPr fontId="3"/>
  </si>
  <si>
    <t>美里町</t>
    <rPh sb="0" eb="3">
      <t>ミサトマチ</t>
    </rPh>
    <phoneticPr fontId="3"/>
  </si>
  <si>
    <t>○</t>
    <phoneticPr fontId="3"/>
  </si>
  <si>
    <t>0473101202</t>
  </si>
  <si>
    <t>デイサービス麗楽</t>
  </si>
  <si>
    <t>遠田郡美里町牛飼字牛飼３８番地１</t>
  </si>
  <si>
    <t>有限会社ポプラ</t>
  </si>
  <si>
    <t>七ヶ浜町</t>
    <rPh sb="0" eb="4">
      <t>シチガハママチ</t>
    </rPh>
    <phoneticPr fontId="3"/>
  </si>
  <si>
    <t>仙台</t>
    <rPh sb="0" eb="2">
      <t>センダイ</t>
    </rPh>
    <phoneticPr fontId="3"/>
  </si>
  <si>
    <t>ひまわりの丘　デイサービス</t>
    <rPh sb="5" eb="6">
      <t>オカ</t>
    </rPh>
    <phoneticPr fontId="3"/>
  </si>
  <si>
    <t>株式会社ヒマワリ</t>
    <rPh sb="0" eb="4">
      <t>カブシキガイシャ</t>
    </rPh>
    <phoneticPr fontId="3"/>
  </si>
  <si>
    <t>るきな会デイサービス赤井鷲塚</t>
    <rPh sb="3" eb="4">
      <t>カイ</t>
    </rPh>
    <rPh sb="10" eb="12">
      <t>アカイ</t>
    </rPh>
    <rPh sb="12" eb="14">
      <t>ワシヅカ</t>
    </rPh>
    <phoneticPr fontId="3"/>
  </si>
  <si>
    <t>株式会社憩いのお家ケアサービス</t>
    <phoneticPr fontId="3"/>
  </si>
  <si>
    <t>大崎市</t>
    <rPh sb="0" eb="3">
      <t>オオサキシ</t>
    </rPh>
    <phoneticPr fontId="3"/>
  </si>
  <si>
    <t>北部</t>
    <rPh sb="0" eb="2">
      <t>ホクブ</t>
    </rPh>
    <phoneticPr fontId="3"/>
  </si>
  <si>
    <t>東部</t>
    <rPh sb="0" eb="2">
      <t>トウブ</t>
    </rPh>
    <phoneticPr fontId="3"/>
  </si>
  <si>
    <t>デイサービス心音</t>
    <rPh sb="6" eb="7">
      <t>ココロ</t>
    </rPh>
    <rPh sb="7" eb="8">
      <t>オト</t>
    </rPh>
    <phoneticPr fontId="3"/>
  </si>
  <si>
    <t>大崎市古川塚目字北原６４番</t>
    <phoneticPr fontId="3"/>
  </si>
  <si>
    <t>株式会社ＹＨＣ</t>
  </si>
  <si>
    <t>遠田郡涌谷町渋江１４１－１</t>
    <phoneticPr fontId="3"/>
  </si>
  <si>
    <t>2
7</t>
    <phoneticPr fontId="3"/>
  </si>
  <si>
    <t>ブルーミングケア大崎稲葉</t>
    <rPh sb="8" eb="10">
      <t>オオサキ</t>
    </rPh>
    <rPh sb="10" eb="12">
      <t>イナバ</t>
    </rPh>
    <phoneticPr fontId="3"/>
  </si>
  <si>
    <t>大崎市古川稲葉二丁目２番１号</t>
  </si>
  <si>
    <t>遠田郡涌谷町小里字長根北４３－１２</t>
  </si>
  <si>
    <t>ブルーミングケア大崎福浦</t>
    <rPh sb="10" eb="12">
      <t>フクウラ</t>
    </rPh>
    <phoneticPr fontId="3"/>
  </si>
  <si>
    <t>大崎市古川福浦一丁目２３番２号</t>
  </si>
  <si>
    <t>株式会社幸</t>
    <phoneticPr fontId="3"/>
  </si>
  <si>
    <t>株式会社ＷＡＧＡＹＡ</t>
    <phoneticPr fontId="3"/>
  </si>
  <si>
    <t>合計</t>
    <rPh sb="0" eb="2">
      <t>ゴウケイ</t>
    </rPh>
    <phoneticPr fontId="3"/>
  </si>
  <si>
    <t>東部</t>
    <phoneticPr fontId="4"/>
  </si>
  <si>
    <t>東部</t>
    <phoneticPr fontId="3"/>
  </si>
  <si>
    <t>北部</t>
    <phoneticPr fontId="4"/>
  </si>
  <si>
    <t>北部</t>
    <phoneticPr fontId="3"/>
  </si>
  <si>
    <t>北部</t>
    <phoneticPr fontId="1"/>
  </si>
  <si>
    <t>0471200733</t>
  </si>
  <si>
    <t>0471201541</t>
  </si>
  <si>
    <t>0471201715</t>
  </si>
  <si>
    <t>0471300442</t>
  </si>
  <si>
    <t>0471301275</t>
  </si>
  <si>
    <t>0471301564</t>
  </si>
  <si>
    <t>0471301598</t>
  </si>
  <si>
    <t>0471301754</t>
  </si>
  <si>
    <t>0471301911</t>
  </si>
  <si>
    <t>0471302002</t>
  </si>
  <si>
    <t>0471302174</t>
  </si>
  <si>
    <t>0471501577</t>
  </si>
  <si>
    <t>0471502252</t>
  </si>
  <si>
    <t>0471502500</t>
  </si>
  <si>
    <t>0472600915</t>
  </si>
  <si>
    <t>0473100956</t>
  </si>
  <si>
    <t>0471302091</t>
  </si>
  <si>
    <t>0472601004</t>
  </si>
  <si>
    <t>0471400879</t>
  </si>
  <si>
    <t>0471502757</t>
  </si>
  <si>
    <t>0471502765</t>
  </si>
  <si>
    <t>0473101236</t>
  </si>
  <si>
    <t>○</t>
    <phoneticPr fontId="3"/>
  </si>
  <si>
    <t>2　　　　　　　　　2</t>
    <phoneticPr fontId="3"/>
  </si>
  <si>
    <t>七ヶ浜町海ノ宮デイサービスセンター</t>
    <rPh sb="0" eb="4">
      <t>シチガハママチ</t>
    </rPh>
    <rPh sb="4" eb="5">
      <t>ウミ</t>
    </rPh>
    <rPh sb="6" eb="7">
      <t>ミヤ</t>
    </rPh>
    <phoneticPr fontId="3"/>
  </si>
  <si>
    <t>プリムローズ有限会社</t>
    <rPh sb="6" eb="10">
      <t>ユウゲンガイシャ</t>
    </rPh>
    <phoneticPr fontId="3"/>
  </si>
  <si>
    <t>0472600360</t>
    <phoneticPr fontId="3"/>
  </si>
  <si>
    <t>0471502690</t>
    <phoneticPr fontId="3"/>
  </si>
  <si>
    <t>0473101251</t>
    <phoneticPr fontId="3"/>
  </si>
  <si>
    <t>デイサービス　わくやの郷</t>
    <phoneticPr fontId="3"/>
  </si>
  <si>
    <t>株式会社みやぎ愛隣会</t>
    <phoneticPr fontId="3"/>
  </si>
  <si>
    <t>0471201889</t>
    <phoneticPr fontId="3"/>
  </si>
  <si>
    <t>デイサービスえにし</t>
    <phoneticPr fontId="3"/>
  </si>
  <si>
    <t>宮城県登米市南方町大袋浦４１１</t>
    <rPh sb="0" eb="3">
      <t>ミヤギケン</t>
    </rPh>
    <rPh sb="3" eb="5">
      <t>トメ</t>
    </rPh>
    <rPh sb="5" eb="6">
      <t>シ</t>
    </rPh>
    <rPh sb="6" eb="9">
      <t>ミナミカタマチ</t>
    </rPh>
    <rPh sb="9" eb="11">
      <t>オオフクロ</t>
    </rPh>
    <rPh sb="11" eb="12">
      <t>ウラ</t>
    </rPh>
    <phoneticPr fontId="3"/>
  </si>
  <si>
    <t>合同会社fika</t>
    <rPh sb="0" eb="4">
      <t>ゴウドウカイシャ</t>
    </rPh>
    <phoneticPr fontId="3"/>
  </si>
  <si>
    <t>気仙沼市</t>
    <rPh sb="0" eb="4">
      <t>ケセンヌマシ</t>
    </rPh>
    <phoneticPr fontId="3"/>
  </si>
  <si>
    <t>気仙沼</t>
    <rPh sb="0" eb="3">
      <t>ケセンヌマ</t>
    </rPh>
    <phoneticPr fontId="3"/>
  </si>
  <si>
    <t>0470501313</t>
    <phoneticPr fontId="3"/>
  </si>
  <si>
    <t>ホームケアセンターきくや</t>
    <phoneticPr fontId="3"/>
  </si>
  <si>
    <t>株式会社亀久屋</t>
    <rPh sb="0" eb="4">
      <t>カブシキガイシャ</t>
    </rPh>
    <rPh sb="4" eb="7">
      <t>カメヒサシヤ</t>
    </rPh>
    <phoneticPr fontId="3"/>
  </si>
  <si>
    <t>〇</t>
    <phoneticPr fontId="3"/>
  </si>
  <si>
    <t>4
2
2
2
10</t>
    <phoneticPr fontId="3"/>
  </si>
  <si>
    <t>0471502823</t>
    <phoneticPr fontId="3"/>
  </si>
  <si>
    <t>デイサービス　のるど</t>
    <phoneticPr fontId="3"/>
  </si>
  <si>
    <t>大崎市田尻字町１０５番地１</t>
    <rPh sb="0" eb="3">
      <t>オオサキシ</t>
    </rPh>
    <rPh sb="3" eb="5">
      <t>タジリ</t>
    </rPh>
    <rPh sb="5" eb="6">
      <t>アザ</t>
    </rPh>
    <rPh sb="6" eb="7">
      <t>マチ</t>
    </rPh>
    <rPh sb="10" eb="12">
      <t>バンチ</t>
    </rPh>
    <phoneticPr fontId="3"/>
  </si>
  <si>
    <t>株式会社ノルドシー</t>
    <rPh sb="0" eb="4">
      <t>カブシキカイシャ</t>
    </rPh>
    <phoneticPr fontId="3"/>
  </si>
  <si>
    <t>○</t>
    <phoneticPr fontId="3"/>
  </si>
  <si>
    <t>0470200692</t>
    <phoneticPr fontId="3"/>
  </si>
  <si>
    <t>やわらぎデイサービスセンター</t>
    <phoneticPr fontId="3"/>
  </si>
  <si>
    <t>宮城県石巻市大橋３丁目４番地の８</t>
    <phoneticPr fontId="3"/>
  </si>
  <si>
    <t>有限会社やわらぎ介護センター</t>
    <phoneticPr fontId="3"/>
  </si>
  <si>
    <t>指定権者</t>
    <rPh sb="0" eb="3">
      <t>シテイケン</t>
    </rPh>
    <rPh sb="3" eb="4">
      <t>シャ</t>
    </rPh>
    <phoneticPr fontId="3"/>
  </si>
  <si>
    <t>県</t>
    <rPh sb="0" eb="1">
      <t>ケン</t>
    </rPh>
    <phoneticPr fontId="3"/>
  </si>
  <si>
    <t>所管保健
福祉事務所</t>
    <rPh sb="0" eb="2">
      <t>ショカン</t>
    </rPh>
    <rPh sb="2" eb="4">
      <t>ホケン</t>
    </rPh>
    <rPh sb="5" eb="7">
      <t>フクシ</t>
    </rPh>
    <rPh sb="7" eb="10">
      <t>ジムショ</t>
    </rPh>
    <phoneticPr fontId="4"/>
  </si>
  <si>
    <t>所在
市町村</t>
    <rPh sb="0" eb="2">
      <t>ショザイ</t>
    </rPh>
    <rPh sb="3" eb="5">
      <t>シチョウ</t>
    </rPh>
    <rPh sb="4" eb="5">
      <t>マチ</t>
    </rPh>
    <rPh sb="5" eb="6">
      <t>ムラ</t>
    </rPh>
    <phoneticPr fontId="4"/>
  </si>
  <si>
    <t>○</t>
    <phoneticPr fontId="3"/>
  </si>
  <si>
    <t>デイサービスプラスワ古川</t>
    <phoneticPr fontId="3"/>
  </si>
  <si>
    <t>大崎市古川中里三丁目９番２号</t>
    <phoneticPr fontId="3"/>
  </si>
  <si>
    <t>2
4
2</t>
    <phoneticPr fontId="3"/>
  </si>
  <si>
    <t>となりのカトウさん家</t>
    <phoneticPr fontId="3"/>
  </si>
  <si>
    <t>大崎市松山字金谷団子山３９－１</t>
    <phoneticPr fontId="3"/>
  </si>
  <si>
    <t>株式会社Ｌ－ＰＬＡＮＮＥＲＳ</t>
    <phoneticPr fontId="3"/>
  </si>
  <si>
    <t>休止</t>
    <rPh sb="0" eb="2">
      <t>キュウシ</t>
    </rPh>
    <phoneticPr fontId="3"/>
  </si>
  <si>
    <t>0471302497</t>
    <phoneticPr fontId="3"/>
  </si>
  <si>
    <t>デイサービスすずらん</t>
    <phoneticPr fontId="3"/>
  </si>
  <si>
    <t>栗原市志波姫刈敷上刈敷７６８番地</t>
    <phoneticPr fontId="3"/>
  </si>
  <si>
    <t>合同会社スガオ・サントリナ</t>
    <phoneticPr fontId="3"/>
  </si>
  <si>
    <t>登米市</t>
    <rPh sb="0" eb="2">
      <t>トメ</t>
    </rPh>
    <rPh sb="2" eb="3">
      <t>シ</t>
    </rPh>
    <phoneticPr fontId="4"/>
  </si>
  <si>
    <t>0471201848</t>
    <phoneticPr fontId="3"/>
  </si>
  <si>
    <t>デイサービスグランヴィア</t>
    <phoneticPr fontId="3"/>
  </si>
  <si>
    <t>登米市迫町佐沼字中江４丁目１２番地１２</t>
    <rPh sb="0" eb="2">
      <t>トメ</t>
    </rPh>
    <rPh sb="2" eb="3">
      <t>シ</t>
    </rPh>
    <rPh sb="3" eb="4">
      <t>ハサマ</t>
    </rPh>
    <rPh sb="4" eb="5">
      <t>チョウ</t>
    </rPh>
    <rPh sb="5" eb="7">
      <t>サヌマ</t>
    </rPh>
    <rPh sb="7" eb="8">
      <t>アザ</t>
    </rPh>
    <rPh sb="8" eb="10">
      <t>ナカエ</t>
    </rPh>
    <rPh sb="11" eb="13">
      <t>チョウメ</t>
    </rPh>
    <rPh sb="15" eb="17">
      <t>バンチ</t>
    </rPh>
    <phoneticPr fontId="3"/>
  </si>
  <si>
    <t>株式会社ホテルニューグランヴィア</t>
    <rPh sb="0" eb="4">
      <t>カブシキガイシャ</t>
    </rPh>
    <phoneticPr fontId="3"/>
  </si>
  <si>
    <t>2
2
4</t>
    <phoneticPr fontId="3"/>
  </si>
  <si>
    <t>栗原市栗駒岩ケ崎桐木沢６６番地</t>
    <phoneticPr fontId="3"/>
  </si>
  <si>
    <t>（月～土）17:00
(日)18:00</t>
    <rPh sb="1" eb="2">
      <t>ゲツ</t>
    </rPh>
    <rPh sb="3" eb="4">
      <t>ド</t>
    </rPh>
    <rPh sb="12" eb="13">
      <t>ニチ</t>
    </rPh>
    <phoneticPr fontId="4"/>
  </si>
  <si>
    <t>(月～金、日)8:00
(土)9:59</t>
    <rPh sb="1" eb="2">
      <t>ゲツ</t>
    </rPh>
    <rPh sb="3" eb="4">
      <t>キン</t>
    </rPh>
    <rPh sb="5" eb="6">
      <t>ニチ</t>
    </rPh>
    <rPh sb="13" eb="14">
      <t>ド</t>
    </rPh>
    <phoneticPr fontId="4"/>
  </si>
  <si>
    <t>栗原市栗駒岩ケ崎茂庭町４３番地</t>
    <phoneticPr fontId="3"/>
  </si>
  <si>
    <t>気仙沼市廻館１０８番地５</t>
    <rPh sb="4" eb="5">
      <t>マワ</t>
    </rPh>
    <rPh sb="5" eb="6">
      <t>ヤカタ</t>
    </rPh>
    <rPh sb="9" eb="11">
      <t>バンチ</t>
    </rPh>
    <phoneticPr fontId="3"/>
  </si>
  <si>
    <t>デイサービスあいわの郷</t>
    <phoneticPr fontId="3"/>
  </si>
  <si>
    <t>大崎市古川駅東二丁目７番２号</t>
    <phoneticPr fontId="3"/>
  </si>
  <si>
    <t>リハビリＤＡＹ＆Ｓpa「希望の湯」</t>
    <phoneticPr fontId="3"/>
  </si>
  <si>
    <t>介護いつくしみの家本館</t>
    <phoneticPr fontId="3"/>
  </si>
  <si>
    <t>デイサービスいろは</t>
    <phoneticPr fontId="3"/>
  </si>
  <si>
    <t>栗原市高清水影の沢３８番地３５</t>
    <rPh sb="0" eb="3">
      <t>クリハラシ</t>
    </rPh>
    <rPh sb="3" eb="6">
      <t>タカシミズ</t>
    </rPh>
    <rPh sb="6" eb="7">
      <t>カゲ</t>
    </rPh>
    <rPh sb="8" eb="9">
      <t>サワ</t>
    </rPh>
    <rPh sb="11" eb="13">
      <t>バンチ</t>
    </rPh>
    <phoneticPr fontId="1"/>
  </si>
  <si>
    <t>宮城郡七ヶ浜町遠山五丁目５の７５</t>
    <rPh sb="0" eb="3">
      <t>ミヤギグン</t>
    </rPh>
    <rPh sb="3" eb="7">
      <t>シチガハママチ</t>
    </rPh>
    <rPh sb="7" eb="9">
      <t>トオヤマ</t>
    </rPh>
    <rPh sb="9" eb="10">
      <t>ゴ</t>
    </rPh>
    <rPh sb="10" eb="12">
      <t>チョウメ</t>
    </rPh>
    <phoneticPr fontId="3"/>
  </si>
  <si>
    <t>宮城県七ヶ浜町東宮浜字前畑１０番地</t>
    <rPh sb="0" eb="3">
      <t>ミヤギケン</t>
    </rPh>
    <rPh sb="3" eb="7">
      <t>シチガハママチ</t>
    </rPh>
    <rPh sb="7" eb="9">
      <t>トウグウ</t>
    </rPh>
    <rPh sb="9" eb="10">
      <t>ハマ</t>
    </rPh>
    <rPh sb="10" eb="11">
      <t>アザ</t>
    </rPh>
    <rPh sb="11" eb="12">
      <t>マエ</t>
    </rPh>
    <rPh sb="12" eb="13">
      <t>ハタ</t>
    </rPh>
    <rPh sb="15" eb="17">
      <t>バンチ</t>
    </rPh>
    <phoneticPr fontId="3"/>
  </si>
  <si>
    <t>大崎市岩出山二ノ構８番地</t>
    <phoneticPr fontId="3"/>
  </si>
  <si>
    <t>0471502872</t>
    <phoneticPr fontId="3"/>
  </si>
  <si>
    <t>0471502906</t>
    <phoneticPr fontId="3"/>
  </si>
  <si>
    <t>栗原市一迫真坂字清水槻木２３番地1</t>
    <rPh sb="0" eb="3">
      <t>クリハラシ</t>
    </rPh>
    <rPh sb="3" eb="5">
      <t>イチハサマ</t>
    </rPh>
    <rPh sb="5" eb="7">
      <t>マサカ</t>
    </rPh>
    <rPh sb="7" eb="8">
      <t>アザ</t>
    </rPh>
    <rPh sb="8" eb="10">
      <t>シミズ</t>
    </rPh>
    <rPh sb="10" eb="11">
      <t>ツキ</t>
    </rPh>
    <rPh sb="11" eb="12">
      <t>キ</t>
    </rPh>
    <rPh sb="14" eb="16">
      <t>バンチ</t>
    </rPh>
    <phoneticPr fontId="1"/>
  </si>
  <si>
    <t>栗原市築館高田一丁目５番６号</t>
    <rPh sb="0" eb="3">
      <t>クリハラシ</t>
    </rPh>
    <rPh sb="3" eb="5">
      <t>ツキダテ</t>
    </rPh>
    <rPh sb="5" eb="7">
      <t>タカダ</t>
    </rPh>
    <rPh sb="7" eb="10">
      <t>イッチョウメ</t>
    </rPh>
    <rPh sb="11" eb="12">
      <t>バン</t>
    </rPh>
    <rPh sb="13" eb="14">
      <t>ゴウ</t>
    </rPh>
    <phoneticPr fontId="1"/>
  </si>
  <si>
    <t>栗原市一迫真坂字清水槻木１番地１</t>
    <rPh sb="0" eb="3">
      <t>クリハラシ</t>
    </rPh>
    <rPh sb="3" eb="5">
      <t>イチハサマ</t>
    </rPh>
    <rPh sb="5" eb="7">
      <t>マサカ</t>
    </rPh>
    <rPh sb="7" eb="8">
      <t>アザ</t>
    </rPh>
    <rPh sb="8" eb="10">
      <t>シミズ</t>
    </rPh>
    <rPh sb="10" eb="11">
      <t>ツキ</t>
    </rPh>
    <rPh sb="11" eb="12">
      <t>キ</t>
    </rPh>
    <rPh sb="13" eb="15">
      <t>バンチ</t>
    </rPh>
    <phoneticPr fontId="1"/>
  </si>
  <si>
    <t>栗原市一迫真坂字清水玉屋４０番地1</t>
    <rPh sb="0" eb="3">
      <t>クリハラシ</t>
    </rPh>
    <rPh sb="3" eb="5">
      <t>イチハサマ</t>
    </rPh>
    <rPh sb="5" eb="7">
      <t>マサカ</t>
    </rPh>
    <rPh sb="7" eb="8">
      <t>アザ</t>
    </rPh>
    <rPh sb="8" eb="10">
      <t>シミズ</t>
    </rPh>
    <rPh sb="10" eb="12">
      <t>タマヤ</t>
    </rPh>
    <rPh sb="14" eb="16">
      <t>バンチ</t>
    </rPh>
    <phoneticPr fontId="1"/>
  </si>
  <si>
    <t>栗原市一迫柳目持𡋗沢４３番地２５</t>
    <rPh sb="0" eb="3">
      <t>クリハラシ</t>
    </rPh>
    <rPh sb="3" eb="5">
      <t>イチハサマ</t>
    </rPh>
    <rPh sb="5" eb="6">
      <t>ヤナギ</t>
    </rPh>
    <rPh sb="6" eb="7">
      <t>メ</t>
    </rPh>
    <rPh sb="7" eb="8">
      <t>モ</t>
    </rPh>
    <rPh sb="10" eb="11">
      <t>サワ</t>
    </rPh>
    <rPh sb="13" eb="15">
      <t>バンチ</t>
    </rPh>
    <phoneticPr fontId="1"/>
  </si>
  <si>
    <t>栗原市若柳字下畑岡大畑３７５番地２</t>
    <rPh sb="0" eb="3">
      <t>クリハラシ</t>
    </rPh>
    <rPh sb="3" eb="5">
      <t>ワカヤナギ</t>
    </rPh>
    <rPh sb="5" eb="6">
      <t>アザ</t>
    </rPh>
    <rPh sb="6" eb="7">
      <t>シタ</t>
    </rPh>
    <rPh sb="7" eb="9">
      <t>ハタオカ</t>
    </rPh>
    <rPh sb="9" eb="11">
      <t>オオハタ</t>
    </rPh>
    <rPh sb="14" eb="16">
      <t>バンチ</t>
    </rPh>
    <phoneticPr fontId="1"/>
  </si>
  <si>
    <t>栗原市志波姫南堀口７０番地</t>
    <rPh sb="0" eb="3">
      <t>クリハラシ</t>
    </rPh>
    <rPh sb="3" eb="6">
      <t>シワヒメ</t>
    </rPh>
    <rPh sb="6" eb="9">
      <t>ミナミホリグチ</t>
    </rPh>
    <rPh sb="11" eb="13">
      <t>バンチ</t>
    </rPh>
    <phoneticPr fontId="1"/>
  </si>
  <si>
    <t>栗原市若柳武鎗字南下土手１０８番地１</t>
    <rPh sb="0" eb="3">
      <t>クリハラシ</t>
    </rPh>
    <rPh sb="3" eb="5">
      <t>ワカヤナギ</t>
    </rPh>
    <rPh sb="5" eb="6">
      <t>タケ</t>
    </rPh>
    <rPh sb="6" eb="7">
      <t>ヤリ</t>
    </rPh>
    <rPh sb="7" eb="8">
      <t>アザ</t>
    </rPh>
    <rPh sb="8" eb="9">
      <t>ミナミ</t>
    </rPh>
    <rPh sb="9" eb="10">
      <t>シタ</t>
    </rPh>
    <rPh sb="10" eb="12">
      <t>ドテ</t>
    </rPh>
    <rPh sb="15" eb="17">
      <t>バンチ</t>
    </rPh>
    <phoneticPr fontId="1"/>
  </si>
  <si>
    <t>東松島市赤井字鷲塚１３番１号</t>
    <phoneticPr fontId="3"/>
  </si>
  <si>
    <t>※県指定の事業所のみを掲載しています。</t>
    <rPh sb="1" eb="2">
      <t>ケン</t>
    </rPh>
    <rPh sb="2" eb="4">
      <t>シテイ</t>
    </rPh>
    <rPh sb="5" eb="8">
      <t>ジギョウショ</t>
    </rPh>
    <rPh sb="11" eb="13">
      <t>ケイサイ</t>
    </rPh>
    <phoneticPr fontId="3"/>
  </si>
  <si>
    <t>　 市町村指定の事業所については、各市町村へお問い合わせください。</t>
    <phoneticPr fontId="3"/>
  </si>
  <si>
    <t>2
3</t>
    <phoneticPr fontId="3"/>
  </si>
  <si>
    <t>0472601046</t>
  </si>
  <si>
    <t>デイサービスひより</t>
  </si>
  <si>
    <t>宮城郡松島町高城字三居山４－２</t>
    <rPh sb="9" eb="10">
      <t>サン</t>
    </rPh>
    <rPh sb="10" eb="11">
      <t>キョ</t>
    </rPh>
    <rPh sb="11" eb="12">
      <t>ヤマ</t>
    </rPh>
    <phoneticPr fontId="4"/>
  </si>
  <si>
    <t>特定非営利活動法人結いのこころ</t>
    <rPh sb="0" eb="9">
      <t>トクテイヒエイリカツドウホウジン</t>
    </rPh>
    <rPh sb="9" eb="10">
      <t>ユ</t>
    </rPh>
    <phoneticPr fontId="1"/>
  </si>
  <si>
    <t>3
3
3</t>
    <phoneticPr fontId="3"/>
  </si>
  <si>
    <t>栗原市金成奉公田２－３</t>
    <phoneticPr fontId="3"/>
  </si>
  <si>
    <t>4
4</t>
    <phoneticPr fontId="3"/>
  </si>
  <si>
    <t>宿泊サービス提供事業所一覧（令和8年4月1日現在）</t>
    <rPh sb="0" eb="1">
      <t>ヤド</t>
    </rPh>
    <rPh sb="1" eb="2">
      <t>ハク</t>
    </rPh>
    <rPh sb="6" eb="7">
      <t>ツツミ</t>
    </rPh>
    <rPh sb="7" eb="8">
      <t>キョウ</t>
    </rPh>
    <rPh sb="8" eb="9">
      <t>コト</t>
    </rPh>
    <rPh sb="9" eb="10">
      <t>ギョウ</t>
    </rPh>
    <rPh sb="10" eb="11">
      <t>ショ</t>
    </rPh>
    <rPh sb="11" eb="12">
      <t>イッ</t>
    </rPh>
    <rPh sb="12" eb="13">
      <t>ラン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4"/>
  </si>
  <si>
    <t>8
2
2</t>
    <phoneticPr fontId="3"/>
  </si>
  <si>
    <t>デイサービス風の季</t>
    <phoneticPr fontId="3"/>
  </si>
  <si>
    <t>2
2
1</t>
    <phoneticPr fontId="3"/>
  </si>
  <si>
    <t>0473100105</t>
    <phoneticPr fontId="3"/>
  </si>
  <si>
    <t>デイサービス美花月</t>
    <phoneticPr fontId="3"/>
  </si>
  <si>
    <t>遠田郡美里町北浦字姥ヶ沢７４番地１</t>
    <phoneticPr fontId="3"/>
  </si>
  <si>
    <t>有限会社タックス</t>
    <phoneticPr fontId="3"/>
  </si>
  <si>
    <t>休止</t>
    <rPh sb="0" eb="2">
      <t>キュウシ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</si>
</sst>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12">
    <xf numFmtId="0" fontId="0" fillId="0" borderId="0" xfId="0"/>
    <xf numFmtId="0" fontId="2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Alignme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Continuous" vertical="center"/>
    </xf>
    <xf numFmtId="0" fontId="1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7" fillId="0" borderId="0" xfId="1" applyFont="1" applyFill="1" applyAlignment="1"/>
    <xf numFmtId="0" fontId="10" fillId="0" borderId="0" xfId="1" applyFont="1" applyFill="1" applyAlignment="1"/>
    <xf numFmtId="0" fontId="5" fillId="0" borderId="0" xfId="0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horizontal="left" shrinkToFit="1"/>
    </xf>
    <xf numFmtId="0" fontId="7" fillId="0" borderId="0" xfId="1" applyFont="1" applyFill="1" applyAlignment="1">
      <alignment horizontal="left" wrapText="1"/>
    </xf>
    <xf numFmtId="0" fontId="7" fillId="0" borderId="0" xfId="1" applyFont="1" applyFill="1" applyAlignment="1">
      <alignment horizontal="center" wrapText="1"/>
    </xf>
    <xf numFmtId="0" fontId="7" fillId="0" borderId="0" xfId="1" applyFont="1" applyAlignment="1">
      <alignment horizontal="left" shrinkToFit="1"/>
    </xf>
    <xf numFmtId="0" fontId="7" fillId="0" borderId="0" xfId="1" applyFont="1" applyAlignment="1">
      <alignment horizontal="left" wrapText="1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/>
    <xf numFmtId="0" fontId="7" fillId="5" borderId="0" xfId="1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20" fontId="7" fillId="5" borderId="0" xfId="0" applyNumberFormat="1" applyFont="1" applyFill="1" applyBorder="1" applyAlignment="1">
      <alignment horizontal="center" vertical="center"/>
    </xf>
    <xf numFmtId="20" fontId="7" fillId="5" borderId="0" xfId="1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7" fillId="5" borderId="0" xfId="2" applyNumberFormat="1" applyFont="1" applyFill="1" applyBorder="1" applyAlignment="1">
      <alignment horizontal="center" vertical="center" shrinkToFit="1"/>
    </xf>
    <xf numFmtId="0" fontId="7" fillId="5" borderId="0" xfId="1" applyNumberFormat="1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shrinkToFit="1"/>
    </xf>
    <xf numFmtId="0" fontId="7" fillId="0" borderId="2" xfId="1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20" fontId="7" fillId="0" borderId="2" xfId="0" applyNumberFormat="1" applyFont="1" applyFill="1" applyBorder="1" applyAlignment="1">
      <alignment horizontal="center" vertical="center" wrapText="1"/>
    </xf>
    <xf numFmtId="2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 shrinkToFit="1"/>
    </xf>
    <xf numFmtId="2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20" fontId="7" fillId="0" borderId="4" xfId="0" applyNumberFormat="1" applyFont="1" applyFill="1" applyBorder="1" applyAlignment="1">
      <alignment horizontal="center" vertical="center" wrapText="1"/>
    </xf>
    <xf numFmtId="20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49" fontId="7" fillId="0" borderId="2" xfId="0" quotePrefix="1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 shrinkToFit="1"/>
    </xf>
    <xf numFmtId="0" fontId="7" fillId="0" borderId="0" xfId="1" applyFont="1" applyFill="1" applyAlignment="1">
      <alignment horizontal="left" vertical="center" wrapText="1"/>
    </xf>
    <xf numFmtId="49" fontId="1" fillId="0" borderId="2" xfId="2" quotePrefix="1" applyNumberFormat="1" applyFont="1" applyFill="1" applyBorder="1" applyAlignment="1">
      <alignment horizontal="center" vertical="center" shrinkToFit="1"/>
    </xf>
    <xf numFmtId="49" fontId="7" fillId="0" borderId="2" xfId="2" quotePrefix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7" fillId="0" borderId="2" xfId="2" applyFont="1" applyFill="1" applyBorder="1" applyAlignment="1">
      <alignment horizontal="center" vertical="center" shrinkToFit="1"/>
    </xf>
    <xf numFmtId="0" fontId="7" fillId="0" borderId="0" xfId="1" applyFont="1" applyFill="1">
      <alignment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3" borderId="6" xfId="1" applyFont="1" applyFill="1" applyBorder="1" applyAlignment="1">
      <alignment horizontal="center" vertical="center" wrapText="1"/>
    </xf>
  </cellXfs>
  <cellStyles count="7">
    <cellStyle name="標準" xfId="0" builtinId="0"/>
    <cellStyle name="標準 2" xfId="3" xr:uid="{00000000-0005-0000-0000-000001000000}"/>
    <cellStyle name="標準 3" xfId="4" xr:uid="{00000000-0005-0000-0000-000002000000}"/>
    <cellStyle name="標準 3 2" xfId="5" xr:uid="{00000000-0005-0000-0000-000003000000}"/>
    <cellStyle name="標準 3_4月指定分ver." xfId="6" xr:uid="{00000000-0005-0000-0000-000004000000}"/>
    <cellStyle name="標準_区市町村住所" xfId="2" xr:uid="{00000000-0005-0000-0000-000005000000}"/>
    <cellStyle name="標準_宿泊サービス事業公表（一覧表）最終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849;&#26377;\&#20849;&#26377;\&#9734;&#12362;&#27850;&#12426;&#12487;&#12540;&#12469;&#12540;&#12499;&#12473;&#23626;&#20986;&#12539;&#22522;&#28310;\&#9733;&#23626;&#20986;&#21463;&#20184;&#20107;&#21209;&#20966;&#29702;\&#21454;&#21463;&#12522;&#12473;&#12488;&#31649;&#29702;\&#9733;&#23487;&#27850;&#12487;&#12452;&#23626;&#20986;&#31649;&#29702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2940000\Users\T10N05865\Local%20Settings\Temporary%20Internet%20Files\Low\Content.IE5\HC3B4N5J\&#20316;&#26989;\1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849;&#26377;\&#20849;&#26377;\&#9734;&#12362;&#27850;&#12426;&#12487;&#12540;&#12469;&#12540;&#12499;&#12473;&#23626;&#20986;&#12539;&#22522;&#28310;\&#9733;&#23626;&#20986;&#21463;&#20184;&#20107;&#21209;&#20966;&#29702;\&#26032;&#12375;&#12356;&#12501;&#12457;&#12523;&#12480;\shukuhakukouhyou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W_Excel"/>
      <sheetName val="★宿泊デイ事業開始届受付リスト"/>
      <sheetName val="デイ全事業所231001"/>
      <sheetName val="調査済みリスト"/>
      <sheetName val="区市町村からの情報提供"/>
      <sheetName val="調査済みリスト (2)"/>
      <sheetName val="Sheet1"/>
      <sheetName val="デイ全事業所23070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書類完備</v>
          </cell>
          <cell r="D2" t="str">
            <v>次回予定</v>
          </cell>
          <cell r="F2" t="str">
            <v>（基準適合）</v>
          </cell>
          <cell r="H2" t="str">
            <v>　</v>
          </cell>
        </row>
        <row r="3">
          <cell r="B3" t="str">
            <v>差替え中</v>
          </cell>
          <cell r="F3" t="str">
            <v>設備基準（宿泊ｽﾍﾟｰｽ面積不足）</v>
          </cell>
          <cell r="H3">
            <v>40739</v>
          </cell>
        </row>
        <row r="4">
          <cell r="B4" t="str">
            <v>振り分け</v>
          </cell>
          <cell r="F4" t="str">
            <v>設備基準（消防）</v>
          </cell>
          <cell r="H4">
            <v>40756</v>
          </cell>
        </row>
        <row r="5">
          <cell r="B5" t="str">
            <v>未処理</v>
          </cell>
          <cell r="F5" t="str">
            <v>設備基準（ﾌﾟﾗｲﾊﾞｼｰ）</v>
          </cell>
          <cell r="H5">
            <v>40770</v>
          </cell>
        </row>
        <row r="6">
          <cell r="F6" t="str">
            <v>設備基準（宿泊ｽﾍﾟｰｽ・ﾌﾟﾗｲﾊﾞｼｰ）</v>
          </cell>
          <cell r="H6">
            <v>40787</v>
          </cell>
        </row>
        <row r="7">
          <cell r="F7" t="str">
            <v>設備基準（その他）</v>
          </cell>
          <cell r="H7">
            <v>40801</v>
          </cell>
        </row>
        <row r="8">
          <cell r="F8" t="str">
            <v>人員配置（夜勤職員）</v>
          </cell>
          <cell r="H8">
            <v>40817</v>
          </cell>
        </row>
        <row r="9">
          <cell r="F9" t="str">
            <v>人員配置（責任者）</v>
          </cell>
          <cell r="H9">
            <v>40831</v>
          </cell>
        </row>
        <row r="10">
          <cell r="F10" t="str">
            <v>人員配置（その他）</v>
          </cell>
          <cell r="H10">
            <v>40848</v>
          </cell>
        </row>
        <row r="11">
          <cell r="F11" t="str">
            <v>運営基準</v>
          </cell>
          <cell r="H11">
            <v>40862</v>
          </cell>
        </row>
        <row r="12">
          <cell r="H12">
            <v>40878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届出事業所全一覧 "/>
      <sheetName val="haken"/>
      <sheetName val="Sheet2"/>
    </sheetNames>
    <sheetDataSet>
      <sheetData sheetId="0" refreshError="1"/>
      <sheetData sheetId="1" refreshError="1"/>
      <sheetData sheetId="2">
        <row r="2">
          <cell r="F2" t="str">
            <v>01千代田区</v>
          </cell>
        </row>
        <row r="3">
          <cell r="F3" t="str">
            <v>02中央区</v>
          </cell>
        </row>
        <row r="4">
          <cell r="F4" t="str">
            <v>03港区</v>
          </cell>
        </row>
        <row r="5">
          <cell r="F5" t="str">
            <v>04新宿区</v>
          </cell>
        </row>
        <row r="6">
          <cell r="F6" t="str">
            <v>05文京区</v>
          </cell>
        </row>
        <row r="7">
          <cell r="F7" t="str">
            <v>06台東区</v>
          </cell>
        </row>
        <row r="8">
          <cell r="F8" t="str">
            <v>07墨田区</v>
          </cell>
        </row>
        <row r="9">
          <cell r="F9" t="str">
            <v>08江東区</v>
          </cell>
        </row>
        <row r="10">
          <cell r="F10" t="str">
            <v>09品川区</v>
          </cell>
        </row>
        <row r="11">
          <cell r="F11" t="str">
            <v>10目黒区</v>
          </cell>
        </row>
        <row r="12">
          <cell r="F12" t="str">
            <v>11大田区</v>
          </cell>
        </row>
        <row r="13">
          <cell r="F13" t="str">
            <v>12世田谷区</v>
          </cell>
        </row>
        <row r="14">
          <cell r="F14" t="str">
            <v>13渋谷区</v>
          </cell>
        </row>
        <row r="15">
          <cell r="F15" t="str">
            <v>14中野区</v>
          </cell>
        </row>
        <row r="16">
          <cell r="F16" t="str">
            <v>15杉並区</v>
          </cell>
        </row>
        <row r="17">
          <cell r="F17" t="str">
            <v>16豊島区</v>
          </cell>
        </row>
        <row r="18">
          <cell r="F18" t="str">
            <v>17北区</v>
          </cell>
        </row>
        <row r="19">
          <cell r="F19" t="str">
            <v>18荒川区</v>
          </cell>
        </row>
        <row r="20">
          <cell r="F20" t="str">
            <v>19板橋区</v>
          </cell>
        </row>
        <row r="21">
          <cell r="F21" t="str">
            <v>20練馬区</v>
          </cell>
        </row>
        <row r="22">
          <cell r="F22" t="str">
            <v>21足立区</v>
          </cell>
        </row>
        <row r="23">
          <cell r="F23" t="str">
            <v>22葛飾区</v>
          </cell>
        </row>
        <row r="24">
          <cell r="F24" t="str">
            <v>23江戸川区</v>
          </cell>
        </row>
        <row r="25">
          <cell r="F25" t="str">
            <v>24八王子市</v>
          </cell>
        </row>
        <row r="26">
          <cell r="F26" t="str">
            <v>25立川市</v>
          </cell>
        </row>
        <row r="27">
          <cell r="F27" t="str">
            <v>26武蔵野市</v>
          </cell>
        </row>
        <row r="28">
          <cell r="F28" t="str">
            <v>27三鷹市</v>
          </cell>
        </row>
        <row r="29">
          <cell r="F29" t="str">
            <v>28青梅市</v>
          </cell>
        </row>
        <row r="30">
          <cell r="F30" t="str">
            <v>29府中市</v>
          </cell>
        </row>
        <row r="31">
          <cell r="F31" t="str">
            <v>30昭島市</v>
          </cell>
        </row>
        <row r="32">
          <cell r="F32" t="str">
            <v>31調布市</v>
          </cell>
        </row>
        <row r="33">
          <cell r="F33" t="str">
            <v>32町田市</v>
          </cell>
        </row>
        <row r="34">
          <cell r="F34" t="str">
            <v>33小金井市</v>
          </cell>
        </row>
        <row r="35">
          <cell r="F35" t="str">
            <v>34小平市</v>
          </cell>
        </row>
        <row r="36">
          <cell r="F36" t="str">
            <v>35日野市</v>
          </cell>
        </row>
        <row r="37">
          <cell r="F37" t="str">
            <v>36東村山市</v>
          </cell>
        </row>
        <row r="38">
          <cell r="F38" t="str">
            <v>37国分寺市</v>
          </cell>
        </row>
        <row r="39">
          <cell r="F39" t="str">
            <v>38国立市</v>
          </cell>
        </row>
        <row r="40">
          <cell r="F40" t="str">
            <v>39福生市</v>
          </cell>
        </row>
        <row r="41">
          <cell r="F41" t="str">
            <v>40狛江市</v>
          </cell>
        </row>
        <row r="42">
          <cell r="F42" t="str">
            <v>41東大和市</v>
          </cell>
        </row>
        <row r="43">
          <cell r="F43" t="str">
            <v>42清瀬市</v>
          </cell>
        </row>
        <row r="44">
          <cell r="F44" t="str">
            <v>43東久留米市</v>
          </cell>
        </row>
        <row r="45">
          <cell r="F45" t="str">
            <v>44武蔵村山市</v>
          </cell>
        </row>
        <row r="46">
          <cell r="F46" t="str">
            <v>45多摩市</v>
          </cell>
        </row>
        <row r="47">
          <cell r="F47" t="str">
            <v>46稲城市</v>
          </cell>
        </row>
        <row r="48">
          <cell r="F48" t="str">
            <v>47羽村市</v>
          </cell>
        </row>
        <row r="49">
          <cell r="F49" t="str">
            <v>48あきる野市</v>
          </cell>
        </row>
        <row r="50">
          <cell r="F50" t="str">
            <v>49西東京市</v>
          </cell>
        </row>
        <row r="51">
          <cell r="F51" t="str">
            <v>50瑞穂町</v>
          </cell>
        </row>
        <row r="52">
          <cell r="F52" t="str">
            <v>51日の出町</v>
          </cell>
        </row>
        <row r="53">
          <cell r="F53" t="str">
            <v>52檜原村</v>
          </cell>
        </row>
        <row r="54">
          <cell r="F54" t="str">
            <v>53奥多摩町</v>
          </cell>
        </row>
        <row r="55">
          <cell r="F55" t="str">
            <v>54大島町</v>
          </cell>
        </row>
        <row r="56">
          <cell r="F56" t="str">
            <v>55利島村</v>
          </cell>
        </row>
        <row r="57">
          <cell r="F57" t="str">
            <v>56新島村</v>
          </cell>
        </row>
        <row r="58">
          <cell r="F58" t="str">
            <v>57神津島村</v>
          </cell>
        </row>
        <row r="59">
          <cell r="F59" t="str">
            <v>58三宅村</v>
          </cell>
        </row>
        <row r="60">
          <cell r="F60" t="str">
            <v>59御蔵島村</v>
          </cell>
        </row>
        <row r="61">
          <cell r="F61" t="str">
            <v>60八丈町</v>
          </cell>
        </row>
        <row r="62">
          <cell r="F62" t="str">
            <v>61青ヶ島村</v>
          </cell>
        </row>
        <row r="63">
          <cell r="F63" t="str">
            <v>62小笠原村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届出事業所全一覧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1">
          <cell r="C1" t="str">
            <v>01千代田区</v>
          </cell>
        </row>
        <row r="2">
          <cell r="C2" t="str">
            <v>02中央区</v>
          </cell>
        </row>
        <row r="3">
          <cell r="C3" t="str">
            <v>03港区</v>
          </cell>
        </row>
        <row r="4">
          <cell r="C4" t="str">
            <v>04新宿区</v>
          </cell>
        </row>
        <row r="5">
          <cell r="C5" t="str">
            <v>05文京区</v>
          </cell>
        </row>
        <row r="6">
          <cell r="C6" t="str">
            <v>06台東区</v>
          </cell>
        </row>
        <row r="7">
          <cell r="C7" t="str">
            <v>07墨田区</v>
          </cell>
        </row>
        <row r="8">
          <cell r="C8" t="str">
            <v>08江東区</v>
          </cell>
        </row>
        <row r="9">
          <cell r="C9" t="str">
            <v>09品川区</v>
          </cell>
        </row>
        <row r="10">
          <cell r="C10" t="str">
            <v>10目黒区</v>
          </cell>
        </row>
        <row r="11">
          <cell r="C11" t="str">
            <v>11大田区</v>
          </cell>
        </row>
        <row r="12">
          <cell r="C12" t="str">
            <v>12世田谷区</v>
          </cell>
        </row>
        <row r="13">
          <cell r="C13" t="str">
            <v>13渋谷区</v>
          </cell>
        </row>
        <row r="14">
          <cell r="C14" t="str">
            <v>14中野区</v>
          </cell>
        </row>
        <row r="15">
          <cell r="C15" t="str">
            <v>15杉並区</v>
          </cell>
        </row>
        <row r="16">
          <cell r="C16" t="str">
            <v>16豊島区</v>
          </cell>
        </row>
        <row r="17">
          <cell r="C17" t="str">
            <v>17北区</v>
          </cell>
        </row>
        <row r="18">
          <cell r="C18" t="str">
            <v>18荒川区</v>
          </cell>
        </row>
        <row r="19">
          <cell r="C19" t="str">
            <v>19板橋区</v>
          </cell>
        </row>
        <row r="20">
          <cell r="C20" t="str">
            <v>20練馬区</v>
          </cell>
        </row>
        <row r="21">
          <cell r="C21" t="str">
            <v>21足立区</v>
          </cell>
        </row>
        <row r="22">
          <cell r="C22" t="str">
            <v>22葛飾区</v>
          </cell>
        </row>
        <row r="23">
          <cell r="C23" t="str">
            <v>23江戸川区</v>
          </cell>
        </row>
        <row r="24">
          <cell r="C24" t="str">
            <v>24八王子市</v>
          </cell>
        </row>
        <row r="25">
          <cell r="C25" t="str">
            <v>25立川市</v>
          </cell>
        </row>
        <row r="26">
          <cell r="C26" t="str">
            <v>26武蔵野市</v>
          </cell>
        </row>
        <row r="27">
          <cell r="C27" t="str">
            <v>27三鷹市</v>
          </cell>
        </row>
        <row r="28">
          <cell r="C28" t="str">
            <v>28青梅市</v>
          </cell>
        </row>
        <row r="29">
          <cell r="C29" t="str">
            <v>29府中市</v>
          </cell>
        </row>
        <row r="30">
          <cell r="C30" t="str">
            <v>30昭島市</v>
          </cell>
        </row>
        <row r="31">
          <cell r="C31" t="str">
            <v>31調布市</v>
          </cell>
        </row>
        <row r="32">
          <cell r="C32" t="str">
            <v>32町田市</v>
          </cell>
        </row>
        <row r="33">
          <cell r="C33" t="str">
            <v>33小金井市</v>
          </cell>
        </row>
        <row r="34">
          <cell r="C34" t="str">
            <v>34小平市</v>
          </cell>
        </row>
        <row r="35">
          <cell r="C35" t="str">
            <v>35日野市</v>
          </cell>
        </row>
        <row r="36">
          <cell r="C36" t="str">
            <v>36東村山市</v>
          </cell>
        </row>
        <row r="37">
          <cell r="C37" t="str">
            <v>37国分寺市</v>
          </cell>
        </row>
        <row r="38">
          <cell r="C38" t="str">
            <v>38国立市</v>
          </cell>
        </row>
        <row r="39">
          <cell r="C39" t="str">
            <v>39福生市</v>
          </cell>
        </row>
        <row r="40">
          <cell r="C40" t="str">
            <v>40狛江市</v>
          </cell>
        </row>
        <row r="41">
          <cell r="C41" t="str">
            <v>41東大和市</v>
          </cell>
        </row>
        <row r="42">
          <cell r="C42" t="str">
            <v>42清瀬市</v>
          </cell>
        </row>
        <row r="43">
          <cell r="C43" t="str">
            <v>43東久留米市</v>
          </cell>
        </row>
        <row r="44">
          <cell r="C44" t="str">
            <v>44武蔵村山市</v>
          </cell>
        </row>
        <row r="45">
          <cell r="C45" t="str">
            <v>45多摩市</v>
          </cell>
        </row>
        <row r="46">
          <cell r="C46" t="str">
            <v>46稲城市</v>
          </cell>
        </row>
        <row r="47">
          <cell r="C47" t="str">
            <v>47羽村市</v>
          </cell>
        </row>
        <row r="48">
          <cell r="C48" t="str">
            <v>48あきる野市</v>
          </cell>
        </row>
        <row r="49">
          <cell r="C49" t="str">
            <v>49西東京市</v>
          </cell>
        </row>
        <row r="50">
          <cell r="C50" t="str">
            <v>50瑞穂町</v>
          </cell>
        </row>
        <row r="51">
          <cell r="C51" t="str">
            <v>51日の出町</v>
          </cell>
        </row>
        <row r="52">
          <cell r="C52" t="str">
            <v>52檜原村</v>
          </cell>
        </row>
        <row r="53">
          <cell r="C53" t="str">
            <v>53奥多摩町</v>
          </cell>
        </row>
        <row r="54">
          <cell r="C54" t="str">
            <v>54大島町</v>
          </cell>
        </row>
        <row r="55">
          <cell r="C55" t="str">
            <v>55利島村</v>
          </cell>
        </row>
        <row r="56">
          <cell r="C56" t="str">
            <v>56新島村</v>
          </cell>
        </row>
        <row r="57">
          <cell r="C57" t="str">
            <v>57神津島村</v>
          </cell>
        </row>
        <row r="58">
          <cell r="C58" t="str">
            <v>58三宅村</v>
          </cell>
        </row>
        <row r="59">
          <cell r="C59" t="str">
            <v>59御蔵島村</v>
          </cell>
        </row>
        <row r="60">
          <cell r="C60" t="str">
            <v>60八丈町</v>
          </cell>
        </row>
        <row r="61">
          <cell r="C61" t="str">
            <v>61青ヶ島村</v>
          </cell>
        </row>
        <row r="62">
          <cell r="C62" t="str">
            <v>62小笠原村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indexed="10"/>
  </sheetPr>
  <dimension ref="A1:V83"/>
  <sheetViews>
    <sheetView tabSelected="1" view="pageBreakPreview" zoomScaleNormal="100" zoomScaleSheetLayoutView="100" workbookViewId="0">
      <pane xSplit="6" ySplit="10" topLeftCell="G16" activePane="bottomRight" state="frozen"/>
      <selection pane="topRight" activeCell="E1" sqref="E1"/>
      <selection pane="bottomLeft" activeCell="A7" sqref="A7"/>
      <selection pane="bottomRight"/>
    </sheetView>
  </sheetViews>
  <sheetFormatPr defaultColWidth="4.375" defaultRowHeight="10.5" x14ac:dyDescent="0.15"/>
  <cols>
    <col min="1" max="1" width="5" style="3" customWidth="1"/>
    <col min="2" max="2" width="7" style="25" customWidth="1"/>
    <col min="3" max="5" width="8.375" style="25" customWidth="1"/>
    <col min="6" max="6" width="30" style="26" customWidth="1"/>
    <col min="7" max="7" width="28.625" style="26" customWidth="1"/>
    <col min="8" max="8" width="28.875" style="26" customWidth="1"/>
    <col min="9" max="9" width="6.375" style="15" customWidth="1"/>
    <col min="10" max="11" width="9.75" style="15" customWidth="1"/>
    <col min="12" max="12" width="9.25" style="15" customWidth="1"/>
    <col min="13" max="13" width="13.125" style="3" customWidth="1"/>
    <col min="14" max="14" width="5" style="4" customWidth="1"/>
    <col min="15" max="15" width="6.875" style="4" customWidth="1"/>
    <col min="16" max="16" width="9.125" style="4" customWidth="1"/>
    <col min="17" max="18" width="6.625" style="5" customWidth="1"/>
    <col min="19" max="19" width="7.125" style="5" customWidth="1"/>
    <col min="20" max="20" width="10.375" style="5" customWidth="1"/>
    <col min="21" max="16384" width="4.375" style="5"/>
  </cols>
  <sheetData>
    <row r="1" spans="1:22" ht="18.75" x14ac:dyDescent="0.15">
      <c r="A1" s="1" t="s">
        <v>347</v>
      </c>
      <c r="B1" s="2"/>
      <c r="C1" s="2"/>
      <c r="D1" s="2"/>
      <c r="E1" s="2"/>
      <c r="F1" s="2"/>
      <c r="G1" s="85"/>
      <c r="H1" s="86"/>
      <c r="I1" s="87"/>
      <c r="J1" s="87"/>
      <c r="K1" s="87"/>
      <c r="L1" s="87"/>
    </row>
    <row r="2" spans="1:22" ht="14.25" x14ac:dyDescent="0.15">
      <c r="A2" s="6"/>
      <c r="B2" s="7"/>
      <c r="C2" s="7"/>
      <c r="D2" s="7"/>
      <c r="E2" s="7"/>
      <c r="F2" s="8"/>
      <c r="G2" s="85"/>
      <c r="H2" s="86"/>
      <c r="I2" s="82"/>
      <c r="J2" s="82"/>
      <c r="K2" s="82"/>
      <c r="L2" s="88"/>
      <c r="M2" s="10"/>
      <c r="N2" s="11"/>
      <c r="Q2" s="12"/>
      <c r="R2" s="13"/>
      <c r="T2" s="13"/>
      <c r="U2" s="13"/>
    </row>
    <row r="3" spans="1:22" ht="14.25" x14ac:dyDescent="0.15">
      <c r="A3" s="76" t="s">
        <v>337</v>
      </c>
      <c r="B3" s="78"/>
      <c r="C3" s="78"/>
      <c r="D3" s="78"/>
      <c r="E3" s="78"/>
      <c r="F3" s="79"/>
      <c r="G3" s="85"/>
      <c r="H3" s="86"/>
      <c r="I3" s="82"/>
      <c r="J3" s="82"/>
      <c r="K3" s="82"/>
      <c r="L3" s="88"/>
      <c r="M3" s="10"/>
      <c r="N3" s="11"/>
      <c r="Q3" s="12"/>
      <c r="R3" s="13"/>
      <c r="T3" s="13"/>
      <c r="U3" s="13"/>
    </row>
    <row r="4" spans="1:22" ht="14.25" x14ac:dyDescent="0.15">
      <c r="A4" s="76" t="s">
        <v>338</v>
      </c>
      <c r="B4" s="78"/>
      <c r="C4" s="78"/>
      <c r="D4" s="78"/>
      <c r="E4" s="78"/>
      <c r="F4" s="79"/>
      <c r="G4" s="85"/>
      <c r="H4" s="89"/>
      <c r="I4" s="82"/>
      <c r="J4" s="82"/>
      <c r="K4" s="82"/>
      <c r="L4" s="84"/>
      <c r="M4" s="10"/>
      <c r="N4" s="11"/>
      <c r="Q4" s="12"/>
      <c r="R4" s="13"/>
      <c r="T4" s="13"/>
      <c r="U4" s="13"/>
    </row>
    <row r="5" spans="1:22" ht="14.25" x14ac:dyDescent="0.15">
      <c r="A5" s="76"/>
      <c r="B5" s="78"/>
      <c r="C5" s="78"/>
      <c r="D5" s="78"/>
      <c r="E5" s="78"/>
      <c r="F5" s="79"/>
      <c r="G5" s="85"/>
      <c r="H5" s="89"/>
      <c r="I5" s="82"/>
      <c r="J5" s="82"/>
      <c r="K5" s="82"/>
      <c r="L5" s="84"/>
      <c r="M5" s="10"/>
      <c r="N5" s="11"/>
      <c r="Q5" s="12"/>
      <c r="R5" s="13"/>
      <c r="T5" s="13"/>
      <c r="U5" s="13"/>
    </row>
    <row r="6" spans="1:22" ht="15" thickBot="1" x14ac:dyDescent="0.2">
      <c r="A6" s="77"/>
      <c r="B6" s="7"/>
      <c r="C6" s="7"/>
      <c r="D6" s="7"/>
      <c r="E6" s="7"/>
      <c r="F6" s="8"/>
      <c r="G6" s="8"/>
      <c r="H6" s="8"/>
      <c r="I6" s="9"/>
      <c r="J6" s="9"/>
      <c r="K6" s="9"/>
      <c r="L6" s="9"/>
      <c r="M6" s="10"/>
      <c r="N6" s="11"/>
      <c r="Q6" s="12"/>
      <c r="R6" s="13"/>
      <c r="T6" s="13"/>
      <c r="U6" s="13"/>
    </row>
    <row r="7" spans="1:22" ht="14.25" customHeight="1" x14ac:dyDescent="0.15">
      <c r="A7" s="96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8" t="s">
        <v>1</v>
      </c>
      <c r="N7" s="97"/>
      <c r="O7" s="97"/>
      <c r="P7" s="97"/>
      <c r="Q7" s="97"/>
      <c r="R7" s="97"/>
      <c r="S7" s="97"/>
      <c r="T7" s="99"/>
    </row>
    <row r="8" spans="1:22" s="14" customFormat="1" ht="10.5" customHeight="1" x14ac:dyDescent="0.15">
      <c r="A8" s="100" t="s">
        <v>2</v>
      </c>
      <c r="B8" s="102" t="s">
        <v>293</v>
      </c>
      <c r="C8" s="102" t="s">
        <v>292</v>
      </c>
      <c r="D8" s="102" t="s">
        <v>3</v>
      </c>
      <c r="E8" s="102" t="s">
        <v>290</v>
      </c>
      <c r="F8" s="102" t="s">
        <v>4</v>
      </c>
      <c r="G8" s="102" t="s">
        <v>5</v>
      </c>
      <c r="H8" s="102" t="s">
        <v>6</v>
      </c>
      <c r="I8" s="102" t="s">
        <v>7</v>
      </c>
      <c r="J8" s="102" t="s">
        <v>8</v>
      </c>
      <c r="K8" s="102" t="s">
        <v>9</v>
      </c>
      <c r="L8" s="102" t="s">
        <v>10</v>
      </c>
      <c r="M8" s="111" t="s">
        <v>11</v>
      </c>
      <c r="N8" s="104" t="s">
        <v>12</v>
      </c>
      <c r="O8" s="104"/>
      <c r="P8" s="104"/>
      <c r="Q8" s="104" t="s">
        <v>13</v>
      </c>
      <c r="R8" s="104"/>
      <c r="S8" s="104"/>
      <c r="T8" s="105"/>
    </row>
    <row r="9" spans="1:22" s="14" customFormat="1" ht="14.25" customHeight="1" x14ac:dyDescent="0.15">
      <c r="A9" s="101"/>
      <c r="B9" s="103"/>
      <c r="C9" s="102"/>
      <c r="D9" s="102"/>
      <c r="E9" s="102"/>
      <c r="F9" s="103"/>
      <c r="G9" s="103"/>
      <c r="H9" s="103"/>
      <c r="I9" s="103"/>
      <c r="J9" s="102"/>
      <c r="K9" s="103"/>
      <c r="L9" s="103"/>
      <c r="M9" s="111"/>
      <c r="N9" s="104"/>
      <c r="O9" s="104"/>
      <c r="P9" s="104"/>
      <c r="Q9" s="106" t="s">
        <v>14</v>
      </c>
      <c r="R9" s="106" t="s">
        <v>15</v>
      </c>
      <c r="S9" s="106" t="s">
        <v>16</v>
      </c>
      <c r="T9" s="107" t="s">
        <v>17</v>
      </c>
    </row>
    <row r="10" spans="1:22" s="9" customFormat="1" ht="33.75" customHeight="1" x14ac:dyDescent="0.15">
      <c r="A10" s="101"/>
      <c r="B10" s="103"/>
      <c r="C10" s="102"/>
      <c r="D10" s="102"/>
      <c r="E10" s="102"/>
      <c r="F10" s="103"/>
      <c r="G10" s="103"/>
      <c r="H10" s="103"/>
      <c r="I10" s="103"/>
      <c r="J10" s="102"/>
      <c r="K10" s="103"/>
      <c r="L10" s="103"/>
      <c r="M10" s="111"/>
      <c r="N10" s="73" t="s">
        <v>18</v>
      </c>
      <c r="O10" s="73" t="s">
        <v>19</v>
      </c>
      <c r="P10" s="73" t="s">
        <v>20</v>
      </c>
      <c r="Q10" s="103"/>
      <c r="R10" s="103"/>
      <c r="S10" s="103"/>
      <c r="T10" s="108"/>
    </row>
    <row r="11" spans="1:22" s="16" customFormat="1" ht="30" hidden="1" customHeight="1" x14ac:dyDescent="0.15">
      <c r="A11" s="38">
        <v>1</v>
      </c>
      <c r="B11" s="48" t="s">
        <v>212</v>
      </c>
      <c r="C11" s="48" t="s">
        <v>213</v>
      </c>
      <c r="D11" s="55" t="s">
        <v>256</v>
      </c>
      <c r="E11" s="48" t="s">
        <v>291</v>
      </c>
      <c r="F11" s="40" t="s">
        <v>214</v>
      </c>
      <c r="G11" s="40" t="s">
        <v>323</v>
      </c>
      <c r="H11" s="41" t="s">
        <v>215</v>
      </c>
      <c r="I11" s="42">
        <v>5</v>
      </c>
      <c r="J11" s="42">
        <v>25</v>
      </c>
      <c r="K11" s="49">
        <v>0.72916666666666663</v>
      </c>
      <c r="L11" s="44">
        <v>0.38541666666666669</v>
      </c>
      <c r="M11" s="42">
        <v>0</v>
      </c>
      <c r="N11" s="50">
        <v>1</v>
      </c>
      <c r="O11" s="45">
        <v>5</v>
      </c>
      <c r="P11" s="45">
        <v>5</v>
      </c>
      <c r="Q11" s="46" t="s">
        <v>207</v>
      </c>
      <c r="R11" s="46"/>
      <c r="S11" s="46" t="s">
        <v>207</v>
      </c>
      <c r="T11" s="47" t="s">
        <v>207</v>
      </c>
      <c r="U11" s="28"/>
    </row>
    <row r="12" spans="1:22" s="16" customFormat="1" ht="30" hidden="1" customHeight="1" x14ac:dyDescent="0.15">
      <c r="A12" s="38">
        <f t="shared" ref="A12:A71" si="0">A11+1</f>
        <v>2</v>
      </c>
      <c r="B12" s="48" t="s">
        <v>212</v>
      </c>
      <c r="C12" s="48" t="s">
        <v>213</v>
      </c>
      <c r="D12" s="55" t="s">
        <v>265</v>
      </c>
      <c r="E12" s="55" t="s">
        <v>291</v>
      </c>
      <c r="F12" s="56" t="s">
        <v>263</v>
      </c>
      <c r="G12" s="56" t="s">
        <v>324</v>
      </c>
      <c r="H12" s="56" t="s">
        <v>264</v>
      </c>
      <c r="I12" s="57">
        <v>3</v>
      </c>
      <c r="J12" s="57">
        <v>30</v>
      </c>
      <c r="K12" s="44">
        <v>0.6875</v>
      </c>
      <c r="L12" s="44">
        <v>0.375</v>
      </c>
      <c r="M12" s="58">
        <v>2</v>
      </c>
      <c r="N12" s="58">
        <v>1</v>
      </c>
      <c r="O12" s="58">
        <v>1</v>
      </c>
      <c r="P12" s="58">
        <v>1</v>
      </c>
      <c r="Q12" s="46" t="s">
        <v>23</v>
      </c>
      <c r="R12" s="59"/>
      <c r="S12" s="60" t="s">
        <v>23</v>
      </c>
      <c r="T12" s="61" t="s">
        <v>23</v>
      </c>
      <c r="U12" s="28"/>
    </row>
    <row r="13" spans="1:22" s="16" customFormat="1" ht="40.5" hidden="1" customHeight="1" x14ac:dyDescent="0.15">
      <c r="A13" s="38">
        <f t="shared" si="0"/>
        <v>3</v>
      </c>
      <c r="B13" s="48" t="s">
        <v>104</v>
      </c>
      <c r="C13" s="48" t="s">
        <v>25</v>
      </c>
      <c r="D13" s="55" t="s">
        <v>105</v>
      </c>
      <c r="E13" s="48" t="s">
        <v>291</v>
      </c>
      <c r="F13" s="40" t="s">
        <v>106</v>
      </c>
      <c r="G13" s="40" t="s">
        <v>107</v>
      </c>
      <c r="H13" s="41" t="s">
        <v>108</v>
      </c>
      <c r="I13" s="42">
        <v>6</v>
      </c>
      <c r="J13" s="42">
        <v>30</v>
      </c>
      <c r="K13" s="49">
        <v>0.6875</v>
      </c>
      <c r="L13" s="44">
        <v>0.375</v>
      </c>
      <c r="M13" s="42">
        <v>0</v>
      </c>
      <c r="N13" s="42">
        <v>3</v>
      </c>
      <c r="O13" s="45" t="s">
        <v>117</v>
      </c>
      <c r="P13" s="45">
        <v>6</v>
      </c>
      <c r="Q13" s="46" t="s">
        <v>23</v>
      </c>
      <c r="R13" s="46" t="s">
        <v>23</v>
      </c>
      <c r="S13" s="46" t="s">
        <v>23</v>
      </c>
      <c r="T13" s="47" t="s">
        <v>23</v>
      </c>
      <c r="U13" s="28"/>
    </row>
    <row r="14" spans="1:22" s="16" customFormat="1" ht="30" hidden="1" customHeight="1" x14ac:dyDescent="0.15">
      <c r="A14" s="38">
        <f t="shared" si="0"/>
        <v>4</v>
      </c>
      <c r="B14" s="48" t="s">
        <v>100</v>
      </c>
      <c r="C14" s="48" t="s">
        <v>25</v>
      </c>
      <c r="D14" s="55" t="s">
        <v>253</v>
      </c>
      <c r="E14" s="48" t="s">
        <v>291</v>
      </c>
      <c r="F14" s="40" t="s">
        <v>101</v>
      </c>
      <c r="G14" s="40" t="s">
        <v>102</v>
      </c>
      <c r="H14" s="41" t="s">
        <v>103</v>
      </c>
      <c r="I14" s="42">
        <v>9</v>
      </c>
      <c r="J14" s="42">
        <v>20</v>
      </c>
      <c r="K14" s="49">
        <v>0.72916666666666663</v>
      </c>
      <c r="L14" s="44">
        <v>0.39583333333333331</v>
      </c>
      <c r="M14" s="42">
        <v>9</v>
      </c>
      <c r="N14" s="42">
        <v>0</v>
      </c>
      <c r="O14" s="45">
        <v>0</v>
      </c>
      <c r="P14" s="45">
        <v>0</v>
      </c>
      <c r="Q14" s="46" t="s">
        <v>89</v>
      </c>
      <c r="R14" s="46" t="s">
        <v>89</v>
      </c>
      <c r="S14" s="46" t="s">
        <v>89</v>
      </c>
      <c r="T14" s="47" t="s">
        <v>89</v>
      </c>
      <c r="U14" s="28"/>
      <c r="V14" s="27"/>
    </row>
    <row r="15" spans="1:22" s="16" customFormat="1" ht="30" hidden="1" customHeight="1" x14ac:dyDescent="0.15">
      <c r="A15" s="38">
        <f t="shared" si="0"/>
        <v>5</v>
      </c>
      <c r="B15" s="48" t="s">
        <v>100</v>
      </c>
      <c r="C15" s="48" t="s">
        <v>213</v>
      </c>
      <c r="D15" s="55" t="s">
        <v>340</v>
      </c>
      <c r="E15" s="48" t="s">
        <v>291</v>
      </c>
      <c r="F15" s="40" t="s">
        <v>341</v>
      </c>
      <c r="G15" s="40" t="s">
        <v>342</v>
      </c>
      <c r="H15" s="41" t="s">
        <v>343</v>
      </c>
      <c r="I15" s="42">
        <v>5</v>
      </c>
      <c r="J15" s="42">
        <v>20</v>
      </c>
      <c r="K15" s="49">
        <v>0.69444444444444453</v>
      </c>
      <c r="L15" s="44">
        <v>0.3888888888888889</v>
      </c>
      <c r="M15" s="42">
        <v>5</v>
      </c>
      <c r="N15" s="42">
        <v>0</v>
      </c>
      <c r="O15" s="45">
        <v>0</v>
      </c>
      <c r="P15" s="45">
        <v>0</v>
      </c>
      <c r="Q15" s="46" t="s">
        <v>23</v>
      </c>
      <c r="R15" s="46" t="s">
        <v>23</v>
      </c>
      <c r="S15" s="46" t="s">
        <v>23</v>
      </c>
      <c r="T15" s="47" t="s">
        <v>23</v>
      </c>
      <c r="U15" s="90" t="s">
        <v>301</v>
      </c>
      <c r="V15" s="27"/>
    </row>
    <row r="16" spans="1:22" s="16" customFormat="1" ht="40.5" customHeight="1" x14ac:dyDescent="0.15">
      <c r="A16" s="38">
        <f t="shared" si="0"/>
        <v>6</v>
      </c>
      <c r="B16" s="48" t="s">
        <v>80</v>
      </c>
      <c r="C16" s="48" t="s">
        <v>81</v>
      </c>
      <c r="D16" s="55" t="s">
        <v>82</v>
      </c>
      <c r="E16" s="48" t="s">
        <v>291</v>
      </c>
      <c r="F16" s="40" t="s">
        <v>83</v>
      </c>
      <c r="G16" s="40" t="s">
        <v>325</v>
      </c>
      <c r="H16" s="41" t="s">
        <v>84</v>
      </c>
      <c r="I16" s="42">
        <v>9</v>
      </c>
      <c r="J16" s="42">
        <v>25</v>
      </c>
      <c r="K16" s="49">
        <v>0.70833333333333337</v>
      </c>
      <c r="L16" s="44">
        <v>0.375</v>
      </c>
      <c r="M16" s="42">
        <v>1</v>
      </c>
      <c r="N16" s="42">
        <v>4</v>
      </c>
      <c r="O16" s="45" t="s">
        <v>85</v>
      </c>
      <c r="P16" s="45">
        <v>8</v>
      </c>
      <c r="Q16" s="46" t="s">
        <v>23</v>
      </c>
      <c r="R16" s="46" t="s">
        <v>23</v>
      </c>
      <c r="S16" s="46" t="s">
        <v>23</v>
      </c>
      <c r="T16" s="47" t="s">
        <v>23</v>
      </c>
    </row>
    <row r="17" spans="1:22" s="16" customFormat="1" ht="30" customHeight="1" x14ac:dyDescent="0.15">
      <c r="A17" s="38">
        <f t="shared" si="0"/>
        <v>7</v>
      </c>
      <c r="B17" s="48" t="s">
        <v>80</v>
      </c>
      <c r="C17" s="48" t="s">
        <v>81</v>
      </c>
      <c r="D17" s="55" t="s">
        <v>250</v>
      </c>
      <c r="E17" s="48" t="s">
        <v>291</v>
      </c>
      <c r="F17" s="40" t="s">
        <v>86</v>
      </c>
      <c r="G17" s="40" t="s">
        <v>87</v>
      </c>
      <c r="H17" s="41" t="s">
        <v>88</v>
      </c>
      <c r="I17" s="42">
        <v>2</v>
      </c>
      <c r="J17" s="42">
        <v>46</v>
      </c>
      <c r="K17" s="49">
        <v>0.72986111111111107</v>
      </c>
      <c r="L17" s="44">
        <v>0.35347222222222219</v>
      </c>
      <c r="M17" s="42">
        <v>1</v>
      </c>
      <c r="N17" s="42">
        <v>1</v>
      </c>
      <c r="O17" s="45">
        <v>1</v>
      </c>
      <c r="P17" s="45">
        <v>1</v>
      </c>
      <c r="Q17" s="46" t="s">
        <v>23</v>
      </c>
      <c r="R17" s="46" t="s">
        <v>294</v>
      </c>
      <c r="S17" s="46" t="s">
        <v>23</v>
      </c>
      <c r="T17" s="47" t="s">
        <v>294</v>
      </c>
    </row>
    <row r="18" spans="1:22" s="16" customFormat="1" ht="52.5" customHeight="1" x14ac:dyDescent="0.15">
      <c r="A18" s="38">
        <f t="shared" si="0"/>
        <v>8</v>
      </c>
      <c r="B18" s="48" t="s">
        <v>80</v>
      </c>
      <c r="C18" s="48" t="s">
        <v>81</v>
      </c>
      <c r="D18" s="55" t="s">
        <v>90</v>
      </c>
      <c r="E18" s="48" t="s">
        <v>291</v>
      </c>
      <c r="F18" s="40" t="s">
        <v>317</v>
      </c>
      <c r="G18" s="40" t="s">
        <v>318</v>
      </c>
      <c r="H18" s="41" t="s">
        <v>84</v>
      </c>
      <c r="I18" s="42">
        <v>12</v>
      </c>
      <c r="J18" s="42">
        <v>30</v>
      </c>
      <c r="K18" s="49">
        <v>0.70833333333333337</v>
      </c>
      <c r="L18" s="44">
        <v>0.375</v>
      </c>
      <c r="M18" s="42">
        <v>2</v>
      </c>
      <c r="N18" s="42">
        <v>5</v>
      </c>
      <c r="O18" s="45" t="s">
        <v>91</v>
      </c>
      <c r="P18" s="45">
        <v>10</v>
      </c>
      <c r="Q18" s="46" t="s">
        <v>23</v>
      </c>
      <c r="R18" s="46" t="s">
        <v>23</v>
      </c>
      <c r="S18" s="46" t="s">
        <v>23</v>
      </c>
      <c r="T18" s="47" t="s">
        <v>23</v>
      </c>
    </row>
    <row r="19" spans="1:22" s="16" customFormat="1" ht="30" customHeight="1" x14ac:dyDescent="0.15">
      <c r="A19" s="38">
        <f t="shared" si="0"/>
        <v>9</v>
      </c>
      <c r="B19" s="52" t="s">
        <v>141</v>
      </c>
      <c r="C19" s="52" t="s">
        <v>81</v>
      </c>
      <c r="D19" s="74" t="s">
        <v>251</v>
      </c>
      <c r="E19" s="52" t="s">
        <v>291</v>
      </c>
      <c r="F19" s="40" t="s">
        <v>142</v>
      </c>
      <c r="G19" s="40" t="s">
        <v>143</v>
      </c>
      <c r="H19" s="41" t="s">
        <v>144</v>
      </c>
      <c r="I19" s="42">
        <v>3</v>
      </c>
      <c r="J19" s="42">
        <v>24</v>
      </c>
      <c r="K19" s="49">
        <v>0.72916666666666663</v>
      </c>
      <c r="L19" s="44">
        <v>0.33333333333333331</v>
      </c>
      <c r="M19" s="42">
        <v>0</v>
      </c>
      <c r="N19" s="42">
        <v>1</v>
      </c>
      <c r="O19" s="45">
        <v>3</v>
      </c>
      <c r="P19" s="45">
        <v>3</v>
      </c>
      <c r="Q19" s="46" t="s">
        <v>145</v>
      </c>
      <c r="R19" s="46" t="s">
        <v>145</v>
      </c>
      <c r="S19" s="46" t="s">
        <v>145</v>
      </c>
      <c r="T19" s="47" t="s">
        <v>261</v>
      </c>
    </row>
    <row r="20" spans="1:22" ht="30" customHeight="1" x14ac:dyDescent="0.15">
      <c r="A20" s="91">
        <f t="shared" si="0"/>
        <v>10</v>
      </c>
      <c r="B20" s="94" t="s">
        <v>80</v>
      </c>
      <c r="C20" s="94" t="s">
        <v>81</v>
      </c>
      <c r="D20" s="55" t="s">
        <v>92</v>
      </c>
      <c r="E20" s="94" t="s">
        <v>291</v>
      </c>
      <c r="F20" s="56" t="s">
        <v>319</v>
      </c>
      <c r="G20" s="56" t="s">
        <v>93</v>
      </c>
      <c r="H20" s="41" t="s">
        <v>94</v>
      </c>
      <c r="I20" s="50">
        <v>18</v>
      </c>
      <c r="J20" s="50">
        <v>32</v>
      </c>
      <c r="K20" s="49">
        <v>0.71875</v>
      </c>
      <c r="L20" s="44">
        <v>0.375</v>
      </c>
      <c r="M20" s="42">
        <v>6</v>
      </c>
      <c r="N20" s="42">
        <v>3</v>
      </c>
      <c r="O20" s="57" t="s">
        <v>348</v>
      </c>
      <c r="P20" s="57">
        <v>12</v>
      </c>
      <c r="Q20" s="46" t="s">
        <v>23</v>
      </c>
      <c r="R20" s="46" t="s">
        <v>23</v>
      </c>
      <c r="S20" s="46" t="s">
        <v>23</v>
      </c>
      <c r="T20" s="47" t="s">
        <v>23</v>
      </c>
      <c r="U20" s="95"/>
      <c r="V20" s="10"/>
    </row>
    <row r="21" spans="1:22" s="16" customFormat="1" ht="30" customHeight="1" x14ac:dyDescent="0.15">
      <c r="A21" s="38">
        <f t="shared" si="0"/>
        <v>11</v>
      </c>
      <c r="B21" s="48" t="s">
        <v>80</v>
      </c>
      <c r="C21" s="48" t="s">
        <v>81</v>
      </c>
      <c r="D21" s="55" t="s">
        <v>252</v>
      </c>
      <c r="E21" s="48" t="s">
        <v>291</v>
      </c>
      <c r="F21" s="40" t="s">
        <v>137</v>
      </c>
      <c r="G21" s="40" t="s">
        <v>138</v>
      </c>
      <c r="H21" s="41" t="s">
        <v>139</v>
      </c>
      <c r="I21" s="42">
        <v>5</v>
      </c>
      <c r="J21" s="42">
        <v>24</v>
      </c>
      <c r="K21" s="49">
        <v>0.72916666666666663</v>
      </c>
      <c r="L21" s="44">
        <v>0.35416666666666669</v>
      </c>
      <c r="M21" s="50">
        <v>1</v>
      </c>
      <c r="N21" s="50">
        <v>1</v>
      </c>
      <c r="O21" s="45">
        <v>4</v>
      </c>
      <c r="P21" s="45">
        <v>4</v>
      </c>
      <c r="Q21" s="46" t="s">
        <v>140</v>
      </c>
      <c r="R21" s="46" t="s">
        <v>140</v>
      </c>
      <c r="S21" s="46" t="s">
        <v>140</v>
      </c>
      <c r="T21" s="47" t="s">
        <v>140</v>
      </c>
    </row>
    <row r="22" spans="1:22" s="16" customFormat="1" ht="30" customHeight="1" x14ac:dyDescent="0.15">
      <c r="A22" s="38">
        <f t="shared" si="0"/>
        <v>12</v>
      </c>
      <c r="B22" s="39" t="s">
        <v>80</v>
      </c>
      <c r="C22" s="39" t="s">
        <v>236</v>
      </c>
      <c r="D22" s="75" t="s">
        <v>95</v>
      </c>
      <c r="E22" s="39" t="s">
        <v>291</v>
      </c>
      <c r="F22" s="51" t="s">
        <v>96</v>
      </c>
      <c r="G22" s="51" t="s">
        <v>97</v>
      </c>
      <c r="H22" s="51" t="s">
        <v>98</v>
      </c>
      <c r="I22" s="42">
        <v>9</v>
      </c>
      <c r="J22" s="42">
        <v>25</v>
      </c>
      <c r="K22" s="49">
        <v>0.70833333333333337</v>
      </c>
      <c r="L22" s="49">
        <v>0.375</v>
      </c>
      <c r="M22" s="42">
        <v>4</v>
      </c>
      <c r="N22" s="42">
        <v>2</v>
      </c>
      <c r="O22" s="50" t="s">
        <v>99</v>
      </c>
      <c r="P22" s="45">
        <v>5</v>
      </c>
      <c r="Q22" s="46" t="s">
        <v>23</v>
      </c>
      <c r="R22" s="46" t="s">
        <v>23</v>
      </c>
      <c r="S22" s="46" t="s">
        <v>23</v>
      </c>
      <c r="T22" s="47" t="s">
        <v>23</v>
      </c>
      <c r="U22" s="24"/>
    </row>
    <row r="23" spans="1:22" ht="30" customHeight="1" x14ac:dyDescent="0.15">
      <c r="A23" s="91">
        <f t="shared" si="0"/>
        <v>13</v>
      </c>
      <c r="B23" s="94" t="s">
        <v>193</v>
      </c>
      <c r="C23" s="94" t="s">
        <v>194</v>
      </c>
      <c r="D23" s="55" t="s">
        <v>197</v>
      </c>
      <c r="E23" s="94" t="s">
        <v>291</v>
      </c>
      <c r="F23" s="56" t="s">
        <v>349</v>
      </c>
      <c r="G23" s="56" t="s">
        <v>198</v>
      </c>
      <c r="H23" s="41" t="s">
        <v>199</v>
      </c>
      <c r="I23" s="42">
        <v>8</v>
      </c>
      <c r="J23" s="42">
        <v>25</v>
      </c>
      <c r="K23" s="49">
        <v>0.6875</v>
      </c>
      <c r="L23" s="44">
        <v>0.375</v>
      </c>
      <c r="M23" s="42">
        <v>3</v>
      </c>
      <c r="N23" s="50">
        <v>3</v>
      </c>
      <c r="O23" s="57" t="s">
        <v>350</v>
      </c>
      <c r="P23" s="57">
        <v>5</v>
      </c>
      <c r="Q23" s="46" t="s">
        <v>23</v>
      </c>
      <c r="R23" s="46" t="s">
        <v>23</v>
      </c>
      <c r="S23" s="46" t="s">
        <v>23</v>
      </c>
      <c r="T23" s="47" t="s">
        <v>23</v>
      </c>
      <c r="U23" s="16"/>
      <c r="V23" s="10"/>
    </row>
    <row r="24" spans="1:22" s="16" customFormat="1" ht="30" customHeight="1" x14ac:dyDescent="0.15">
      <c r="A24" s="38">
        <f t="shared" si="0"/>
        <v>14</v>
      </c>
      <c r="B24" s="48" t="s">
        <v>218</v>
      </c>
      <c r="C24" s="48" t="s">
        <v>219</v>
      </c>
      <c r="D24" s="55" t="s">
        <v>258</v>
      </c>
      <c r="E24" s="48" t="s">
        <v>291</v>
      </c>
      <c r="F24" s="40" t="s">
        <v>221</v>
      </c>
      <c r="G24" s="40" t="s">
        <v>222</v>
      </c>
      <c r="H24" s="41" t="s">
        <v>223</v>
      </c>
      <c r="I24" s="42">
        <v>9</v>
      </c>
      <c r="J24" s="42">
        <v>25</v>
      </c>
      <c r="K24" s="49">
        <v>0.67708333333333337</v>
      </c>
      <c r="L24" s="44">
        <v>0.375</v>
      </c>
      <c r="M24" s="42">
        <v>9</v>
      </c>
      <c r="N24" s="50">
        <v>0</v>
      </c>
      <c r="O24" s="45">
        <v>0</v>
      </c>
      <c r="P24" s="45">
        <v>0</v>
      </c>
      <c r="Q24" s="46" t="s">
        <v>207</v>
      </c>
      <c r="R24" s="46" t="s">
        <v>207</v>
      </c>
      <c r="S24" s="46" t="s">
        <v>207</v>
      </c>
      <c r="T24" s="47" t="s">
        <v>207</v>
      </c>
      <c r="U24" s="28"/>
    </row>
    <row r="25" spans="1:22" s="16" customFormat="1" ht="30" customHeight="1" x14ac:dyDescent="0.15">
      <c r="A25" s="38">
        <f t="shared" si="0"/>
        <v>15</v>
      </c>
      <c r="B25" s="48" t="s">
        <v>193</v>
      </c>
      <c r="C25" s="48" t="s">
        <v>194</v>
      </c>
      <c r="D25" s="55" t="s">
        <v>259</v>
      </c>
      <c r="E25" s="48" t="s">
        <v>291</v>
      </c>
      <c r="F25" s="40" t="s">
        <v>226</v>
      </c>
      <c r="G25" s="40" t="s">
        <v>227</v>
      </c>
      <c r="H25" s="41" t="s">
        <v>231</v>
      </c>
      <c r="I25" s="42">
        <v>9</v>
      </c>
      <c r="J25" s="42">
        <v>20</v>
      </c>
      <c r="K25" s="49">
        <v>0.7090277777777777</v>
      </c>
      <c r="L25" s="44">
        <v>0.3743055555555555</v>
      </c>
      <c r="M25" s="42">
        <v>9</v>
      </c>
      <c r="N25" s="50">
        <v>0</v>
      </c>
      <c r="O25" s="45">
        <v>0</v>
      </c>
      <c r="P25" s="45">
        <v>0</v>
      </c>
      <c r="Q25" s="46" t="s">
        <v>23</v>
      </c>
      <c r="R25" s="46" t="s">
        <v>23</v>
      </c>
      <c r="S25" s="46" t="s">
        <v>23</v>
      </c>
      <c r="T25" s="47" t="s">
        <v>23</v>
      </c>
      <c r="U25" s="28"/>
    </row>
    <row r="26" spans="1:22" s="16" customFormat="1" ht="30" customHeight="1" x14ac:dyDescent="0.15">
      <c r="A26" s="38">
        <f t="shared" si="0"/>
        <v>16</v>
      </c>
      <c r="B26" s="48" t="s">
        <v>193</v>
      </c>
      <c r="C26" s="48" t="s">
        <v>194</v>
      </c>
      <c r="D26" s="55" t="s">
        <v>266</v>
      </c>
      <c r="E26" s="55" t="s">
        <v>291</v>
      </c>
      <c r="F26" s="40" t="s">
        <v>229</v>
      </c>
      <c r="G26" s="40" t="s">
        <v>230</v>
      </c>
      <c r="H26" s="41" t="s">
        <v>231</v>
      </c>
      <c r="I26" s="42">
        <v>9</v>
      </c>
      <c r="J26" s="42">
        <v>25</v>
      </c>
      <c r="K26" s="49">
        <v>0.7090277777777777</v>
      </c>
      <c r="L26" s="44">
        <v>0.3743055555555555</v>
      </c>
      <c r="M26" s="42">
        <v>9</v>
      </c>
      <c r="N26" s="50">
        <v>0</v>
      </c>
      <c r="O26" s="45">
        <v>0</v>
      </c>
      <c r="P26" s="45">
        <v>0</v>
      </c>
      <c r="Q26" s="46" t="s">
        <v>23</v>
      </c>
      <c r="R26" s="46" t="s">
        <v>23</v>
      </c>
      <c r="S26" s="46" t="s">
        <v>23</v>
      </c>
      <c r="T26" s="47" t="s">
        <v>23</v>
      </c>
      <c r="U26" s="28"/>
    </row>
    <row r="27" spans="1:22" s="16" customFormat="1" ht="30" customHeight="1" x14ac:dyDescent="0.15">
      <c r="A27" s="38">
        <f t="shared" si="0"/>
        <v>17</v>
      </c>
      <c r="B27" s="48" t="s">
        <v>193</v>
      </c>
      <c r="C27" s="48" t="s">
        <v>194</v>
      </c>
      <c r="D27" s="55" t="s">
        <v>281</v>
      </c>
      <c r="E27" s="55" t="s">
        <v>291</v>
      </c>
      <c r="F27" s="40" t="s">
        <v>282</v>
      </c>
      <c r="G27" s="40" t="s">
        <v>283</v>
      </c>
      <c r="H27" s="41" t="s">
        <v>284</v>
      </c>
      <c r="I27" s="42">
        <v>4</v>
      </c>
      <c r="J27" s="42">
        <v>20</v>
      </c>
      <c r="K27" s="49">
        <v>0.70833333333333337</v>
      </c>
      <c r="L27" s="44">
        <v>0.375</v>
      </c>
      <c r="M27" s="42">
        <v>2</v>
      </c>
      <c r="N27" s="50">
        <v>1</v>
      </c>
      <c r="O27" s="45">
        <v>2</v>
      </c>
      <c r="P27" s="45">
        <v>2</v>
      </c>
      <c r="Q27" s="46" t="s">
        <v>23</v>
      </c>
      <c r="R27" s="46" t="s">
        <v>23</v>
      </c>
      <c r="S27" s="46" t="s">
        <v>23</v>
      </c>
      <c r="T27" s="47" t="s">
        <v>23</v>
      </c>
      <c r="U27" s="83"/>
    </row>
    <row r="28" spans="1:22" s="16" customFormat="1" ht="30" customHeight="1" x14ac:dyDescent="0.15">
      <c r="A28" s="38">
        <f t="shared" si="0"/>
        <v>18</v>
      </c>
      <c r="B28" s="48" t="s">
        <v>193</v>
      </c>
      <c r="C28" s="48" t="s">
        <v>194</v>
      </c>
      <c r="D28" s="80" t="s">
        <v>326</v>
      </c>
      <c r="E28" s="55" t="s">
        <v>291</v>
      </c>
      <c r="F28" s="40" t="s">
        <v>295</v>
      </c>
      <c r="G28" s="40" t="s">
        <v>296</v>
      </c>
      <c r="H28" s="41" t="s">
        <v>204</v>
      </c>
      <c r="I28" s="42">
        <v>9</v>
      </c>
      <c r="J28" s="42">
        <v>20</v>
      </c>
      <c r="K28" s="49">
        <v>0.67708333333333337</v>
      </c>
      <c r="L28" s="44">
        <v>0.34375</v>
      </c>
      <c r="M28" s="42">
        <v>1</v>
      </c>
      <c r="N28" s="50">
        <v>3</v>
      </c>
      <c r="O28" s="45" t="s">
        <v>297</v>
      </c>
      <c r="P28" s="45">
        <v>8</v>
      </c>
      <c r="Q28" s="46" t="s">
        <v>23</v>
      </c>
      <c r="R28" s="46"/>
      <c r="S28" s="46" t="s">
        <v>23</v>
      </c>
      <c r="T28" s="47"/>
      <c r="U28" s="83"/>
    </row>
    <row r="29" spans="1:22" s="16" customFormat="1" ht="30" customHeight="1" x14ac:dyDescent="0.15">
      <c r="A29" s="38">
        <f t="shared" si="0"/>
        <v>19</v>
      </c>
      <c r="B29" s="48" t="s">
        <v>193</v>
      </c>
      <c r="C29" s="48" t="s">
        <v>194</v>
      </c>
      <c r="D29" s="80" t="s">
        <v>327</v>
      </c>
      <c r="E29" s="55" t="s">
        <v>291</v>
      </c>
      <c r="F29" s="40" t="s">
        <v>298</v>
      </c>
      <c r="G29" s="40" t="s">
        <v>299</v>
      </c>
      <c r="H29" s="41" t="s">
        <v>300</v>
      </c>
      <c r="I29" s="42">
        <v>9</v>
      </c>
      <c r="J29" s="42">
        <v>19</v>
      </c>
      <c r="K29" s="49">
        <v>0.67708333333333337</v>
      </c>
      <c r="L29" s="44">
        <v>0.375</v>
      </c>
      <c r="M29" s="42">
        <v>9</v>
      </c>
      <c r="N29" s="50">
        <v>0</v>
      </c>
      <c r="O29" s="45">
        <v>0</v>
      </c>
      <c r="P29" s="45">
        <v>0</v>
      </c>
      <c r="Q29" s="46" t="s">
        <v>23</v>
      </c>
      <c r="R29" s="46" t="s">
        <v>23</v>
      </c>
      <c r="S29" s="46" t="s">
        <v>23</v>
      </c>
      <c r="T29" s="47" t="s">
        <v>23</v>
      </c>
      <c r="U29" s="83"/>
    </row>
    <row r="30" spans="1:22" s="16" customFormat="1" ht="30" customHeight="1" x14ac:dyDescent="0.15">
      <c r="A30" s="38">
        <f t="shared" si="0"/>
        <v>20</v>
      </c>
      <c r="B30" s="48" t="s">
        <v>39</v>
      </c>
      <c r="C30" s="48" t="s">
        <v>236</v>
      </c>
      <c r="D30" s="55" t="s">
        <v>40</v>
      </c>
      <c r="E30" s="48" t="s">
        <v>291</v>
      </c>
      <c r="F30" s="40" t="s">
        <v>41</v>
      </c>
      <c r="G30" s="40" t="s">
        <v>42</v>
      </c>
      <c r="H30" s="41" t="s">
        <v>43</v>
      </c>
      <c r="I30" s="42">
        <v>9</v>
      </c>
      <c r="J30" s="42">
        <v>20</v>
      </c>
      <c r="K30" s="49">
        <v>0.70833333333333337</v>
      </c>
      <c r="L30" s="44">
        <v>0.375</v>
      </c>
      <c r="M30" s="42">
        <v>0</v>
      </c>
      <c r="N30" s="42">
        <v>3</v>
      </c>
      <c r="O30" s="45" t="s">
        <v>44</v>
      </c>
      <c r="P30" s="45">
        <v>9</v>
      </c>
      <c r="Q30" s="46" t="s">
        <v>23</v>
      </c>
      <c r="R30" s="46"/>
      <c r="S30" s="46"/>
      <c r="T30" s="47"/>
    </row>
    <row r="31" spans="1:22" s="16" customFormat="1" ht="40.5" customHeight="1" x14ac:dyDescent="0.15">
      <c r="A31" s="38">
        <f t="shared" si="0"/>
        <v>21</v>
      </c>
      <c r="B31" s="48" t="s">
        <v>146</v>
      </c>
      <c r="C31" s="48" t="s">
        <v>237</v>
      </c>
      <c r="D31" s="55" t="s">
        <v>242</v>
      </c>
      <c r="E31" s="48" t="s">
        <v>291</v>
      </c>
      <c r="F31" s="40" t="s">
        <v>147</v>
      </c>
      <c r="G31" s="40" t="s">
        <v>312</v>
      </c>
      <c r="H31" s="41" t="s">
        <v>148</v>
      </c>
      <c r="I31" s="42">
        <v>9</v>
      </c>
      <c r="J31" s="42">
        <v>30</v>
      </c>
      <c r="K31" s="49">
        <v>0.6875</v>
      </c>
      <c r="L31" s="44">
        <v>0.3743055555555555</v>
      </c>
      <c r="M31" s="42">
        <v>0</v>
      </c>
      <c r="N31" s="50">
        <v>4</v>
      </c>
      <c r="O31" s="45" t="s">
        <v>149</v>
      </c>
      <c r="P31" s="45">
        <v>9</v>
      </c>
      <c r="Q31" s="46" t="s">
        <v>154</v>
      </c>
      <c r="R31" s="46" t="s">
        <v>150</v>
      </c>
      <c r="S31" s="46" t="s">
        <v>23</v>
      </c>
      <c r="T31" s="47" t="s">
        <v>23</v>
      </c>
    </row>
    <row r="32" spans="1:22" s="16" customFormat="1" ht="30" customHeight="1" x14ac:dyDescent="0.15">
      <c r="A32" s="38">
        <f t="shared" si="0"/>
        <v>22</v>
      </c>
      <c r="B32" s="48" t="s">
        <v>39</v>
      </c>
      <c r="C32" s="48" t="s">
        <v>236</v>
      </c>
      <c r="D32" s="55" t="s">
        <v>45</v>
      </c>
      <c r="E32" s="48" t="s">
        <v>291</v>
      </c>
      <c r="F32" s="40" t="s">
        <v>320</v>
      </c>
      <c r="G32" s="40" t="s">
        <v>46</v>
      </c>
      <c r="H32" s="41" t="s">
        <v>47</v>
      </c>
      <c r="I32" s="42">
        <v>21</v>
      </c>
      <c r="J32" s="42">
        <v>25</v>
      </c>
      <c r="K32" s="43" t="s">
        <v>313</v>
      </c>
      <c r="L32" s="44" t="s">
        <v>314</v>
      </c>
      <c r="M32" s="42">
        <v>16</v>
      </c>
      <c r="N32" s="42">
        <v>3</v>
      </c>
      <c r="O32" s="45" t="s">
        <v>195</v>
      </c>
      <c r="P32" s="45">
        <v>5</v>
      </c>
      <c r="Q32" s="46" t="s">
        <v>23</v>
      </c>
      <c r="R32" s="46" t="s">
        <v>23</v>
      </c>
      <c r="S32" s="46" t="s">
        <v>23</v>
      </c>
      <c r="T32" s="47" t="s">
        <v>23</v>
      </c>
    </row>
    <row r="33" spans="1:21" s="16" customFormat="1" ht="52.5" customHeight="1" x14ac:dyDescent="0.15">
      <c r="A33" s="38">
        <f t="shared" si="0"/>
        <v>23</v>
      </c>
      <c r="B33" s="48" t="s">
        <v>163</v>
      </c>
      <c r="C33" s="48" t="s">
        <v>238</v>
      </c>
      <c r="D33" s="55" t="s">
        <v>48</v>
      </c>
      <c r="E33" s="48" t="s">
        <v>291</v>
      </c>
      <c r="F33" s="40" t="s">
        <v>173</v>
      </c>
      <c r="G33" s="40" t="s">
        <v>328</v>
      </c>
      <c r="H33" s="41" t="s">
        <v>174</v>
      </c>
      <c r="I33" s="42">
        <v>14</v>
      </c>
      <c r="J33" s="42">
        <v>19</v>
      </c>
      <c r="K33" s="43">
        <v>0.70833333333333337</v>
      </c>
      <c r="L33" s="44">
        <v>0.33333333333333331</v>
      </c>
      <c r="M33" s="42">
        <v>2</v>
      </c>
      <c r="N33" s="42">
        <v>5</v>
      </c>
      <c r="O33" s="45" t="s">
        <v>196</v>
      </c>
      <c r="P33" s="45">
        <v>12</v>
      </c>
      <c r="Q33" s="46" t="s">
        <v>23</v>
      </c>
      <c r="R33" s="46" t="s">
        <v>23</v>
      </c>
      <c r="S33" s="46" t="s">
        <v>23</v>
      </c>
      <c r="T33" s="47" t="s">
        <v>23</v>
      </c>
    </row>
    <row r="34" spans="1:21" s="16" customFormat="1" ht="30" customHeight="1" x14ac:dyDescent="0.15">
      <c r="A34" s="38">
        <f t="shared" si="0"/>
        <v>24</v>
      </c>
      <c r="B34" s="48" t="s">
        <v>146</v>
      </c>
      <c r="C34" s="48" t="s">
        <v>237</v>
      </c>
      <c r="D34" s="55" t="s">
        <v>243</v>
      </c>
      <c r="E34" s="48" t="s">
        <v>291</v>
      </c>
      <c r="F34" s="40" t="s">
        <v>151</v>
      </c>
      <c r="G34" s="40" t="s">
        <v>315</v>
      </c>
      <c r="H34" s="41" t="s">
        <v>148</v>
      </c>
      <c r="I34" s="42">
        <v>9</v>
      </c>
      <c r="J34" s="42">
        <v>40</v>
      </c>
      <c r="K34" s="49">
        <v>0.6875</v>
      </c>
      <c r="L34" s="44">
        <v>0.3743055555555555</v>
      </c>
      <c r="M34" s="42">
        <v>0</v>
      </c>
      <c r="N34" s="50">
        <v>2</v>
      </c>
      <c r="O34" s="45" t="s">
        <v>153</v>
      </c>
      <c r="P34" s="45">
        <v>9</v>
      </c>
      <c r="Q34" s="46" t="s">
        <v>150</v>
      </c>
      <c r="R34" s="46" t="s">
        <v>23</v>
      </c>
      <c r="S34" s="46" t="s">
        <v>23</v>
      </c>
      <c r="T34" s="47" t="s">
        <v>23</v>
      </c>
    </row>
    <row r="35" spans="1:21" s="16" customFormat="1" ht="30" customHeight="1" x14ac:dyDescent="0.15">
      <c r="A35" s="38">
        <f t="shared" si="0"/>
        <v>25</v>
      </c>
      <c r="B35" s="48" t="s">
        <v>163</v>
      </c>
      <c r="C35" s="48" t="s">
        <v>238</v>
      </c>
      <c r="D35" s="55" t="s">
        <v>49</v>
      </c>
      <c r="E35" s="48" t="s">
        <v>291</v>
      </c>
      <c r="F35" s="40" t="s">
        <v>175</v>
      </c>
      <c r="G35" s="40" t="s">
        <v>329</v>
      </c>
      <c r="H35" s="41" t="s">
        <v>176</v>
      </c>
      <c r="I35" s="42">
        <v>9</v>
      </c>
      <c r="J35" s="42">
        <v>19</v>
      </c>
      <c r="K35" s="49">
        <v>0.69444444444444453</v>
      </c>
      <c r="L35" s="44">
        <v>0.35416666666666669</v>
      </c>
      <c r="M35" s="42">
        <v>0</v>
      </c>
      <c r="N35" s="42">
        <v>3</v>
      </c>
      <c r="O35" s="45" t="s">
        <v>344</v>
      </c>
      <c r="P35" s="45">
        <v>9</v>
      </c>
      <c r="Q35" s="46" t="s">
        <v>23</v>
      </c>
      <c r="R35" s="46" t="s">
        <v>23</v>
      </c>
      <c r="S35" s="46" t="s">
        <v>23</v>
      </c>
      <c r="T35" s="47" t="s">
        <v>23</v>
      </c>
    </row>
    <row r="36" spans="1:21" s="16" customFormat="1" ht="62.25" customHeight="1" x14ac:dyDescent="0.15">
      <c r="A36" s="38">
        <f t="shared" si="0"/>
        <v>26</v>
      </c>
      <c r="B36" s="48" t="s">
        <v>163</v>
      </c>
      <c r="C36" s="48" t="s">
        <v>238</v>
      </c>
      <c r="D36" s="55" t="s">
        <v>50</v>
      </c>
      <c r="E36" s="48" t="s">
        <v>291</v>
      </c>
      <c r="F36" s="40" t="s">
        <v>177</v>
      </c>
      <c r="G36" s="40" t="s">
        <v>330</v>
      </c>
      <c r="H36" s="41" t="s">
        <v>174</v>
      </c>
      <c r="I36" s="42">
        <v>25</v>
      </c>
      <c r="J36" s="42">
        <v>25</v>
      </c>
      <c r="K36" s="43">
        <v>0.70833333333333337</v>
      </c>
      <c r="L36" s="44">
        <v>0.33333333333333331</v>
      </c>
      <c r="M36" s="42">
        <v>1</v>
      </c>
      <c r="N36" s="42">
        <v>6</v>
      </c>
      <c r="O36" s="45" t="s">
        <v>178</v>
      </c>
      <c r="P36" s="45">
        <v>24</v>
      </c>
      <c r="Q36" s="46" t="s">
        <v>23</v>
      </c>
      <c r="R36" s="46" t="s">
        <v>23</v>
      </c>
      <c r="S36" s="46" t="s">
        <v>23</v>
      </c>
      <c r="T36" s="47" t="s">
        <v>23</v>
      </c>
    </row>
    <row r="37" spans="1:21" s="16" customFormat="1" ht="30" customHeight="1" x14ac:dyDescent="0.15">
      <c r="A37" s="38">
        <f t="shared" si="0"/>
        <v>27</v>
      </c>
      <c r="B37" s="48" t="s">
        <v>163</v>
      </c>
      <c r="C37" s="48" t="s">
        <v>238</v>
      </c>
      <c r="D37" s="55" t="s">
        <v>51</v>
      </c>
      <c r="E37" s="48" t="s">
        <v>291</v>
      </c>
      <c r="F37" s="40" t="s">
        <v>187</v>
      </c>
      <c r="G37" s="40" t="s">
        <v>188</v>
      </c>
      <c r="H37" s="41" t="s">
        <v>185</v>
      </c>
      <c r="I37" s="42">
        <v>5</v>
      </c>
      <c r="J37" s="42">
        <v>25</v>
      </c>
      <c r="K37" s="49">
        <v>0.71875</v>
      </c>
      <c r="L37" s="44">
        <v>0.375</v>
      </c>
      <c r="M37" s="42">
        <v>0</v>
      </c>
      <c r="N37" s="42">
        <v>2</v>
      </c>
      <c r="O37" s="45" t="s">
        <v>186</v>
      </c>
      <c r="P37" s="45">
        <v>5</v>
      </c>
      <c r="Q37" s="46" t="s">
        <v>23</v>
      </c>
      <c r="R37" s="46" t="s">
        <v>23</v>
      </c>
      <c r="S37" s="46" t="s">
        <v>23</v>
      </c>
      <c r="T37" s="47" t="s">
        <v>23</v>
      </c>
    </row>
    <row r="38" spans="1:21" s="16" customFormat="1" ht="30" customHeight="1" x14ac:dyDescent="0.15">
      <c r="A38" s="38">
        <f t="shared" si="0"/>
        <v>28</v>
      </c>
      <c r="B38" s="48" t="s">
        <v>39</v>
      </c>
      <c r="C38" s="48" t="s">
        <v>236</v>
      </c>
      <c r="D38" s="55" t="s">
        <v>244</v>
      </c>
      <c r="E38" s="48" t="s">
        <v>291</v>
      </c>
      <c r="F38" s="40" t="s">
        <v>52</v>
      </c>
      <c r="G38" s="40" t="s">
        <v>345</v>
      </c>
      <c r="H38" s="41" t="s">
        <v>53</v>
      </c>
      <c r="I38" s="42">
        <v>7</v>
      </c>
      <c r="J38" s="42">
        <v>24</v>
      </c>
      <c r="K38" s="49">
        <v>0.6875</v>
      </c>
      <c r="L38" s="44">
        <v>0.375</v>
      </c>
      <c r="M38" s="42">
        <v>1</v>
      </c>
      <c r="N38" s="42">
        <v>2</v>
      </c>
      <c r="O38" s="45" t="s">
        <v>54</v>
      </c>
      <c r="P38" s="45">
        <v>6</v>
      </c>
      <c r="Q38" s="46" t="s">
        <v>23</v>
      </c>
      <c r="R38" s="46"/>
      <c r="S38" s="46" t="s">
        <v>23</v>
      </c>
      <c r="T38" s="47" t="s">
        <v>23</v>
      </c>
    </row>
    <row r="39" spans="1:21" s="16" customFormat="1" ht="30" customHeight="1" x14ac:dyDescent="0.15">
      <c r="A39" s="38">
        <f t="shared" si="0"/>
        <v>29</v>
      </c>
      <c r="B39" s="48" t="s">
        <v>39</v>
      </c>
      <c r="C39" s="48" t="s">
        <v>236</v>
      </c>
      <c r="D39" s="55" t="s">
        <v>55</v>
      </c>
      <c r="E39" s="48" t="s">
        <v>291</v>
      </c>
      <c r="F39" s="40" t="s">
        <v>56</v>
      </c>
      <c r="G39" s="40" t="s">
        <v>57</v>
      </c>
      <c r="H39" s="41" t="s">
        <v>58</v>
      </c>
      <c r="I39" s="42">
        <v>4</v>
      </c>
      <c r="J39" s="42">
        <v>20</v>
      </c>
      <c r="K39" s="49">
        <v>0.70833333333333337</v>
      </c>
      <c r="L39" s="44">
        <v>0.375</v>
      </c>
      <c r="M39" s="42">
        <v>0</v>
      </c>
      <c r="N39" s="42">
        <v>2</v>
      </c>
      <c r="O39" s="45" t="s">
        <v>59</v>
      </c>
      <c r="P39" s="45">
        <v>4</v>
      </c>
      <c r="Q39" s="46" t="s">
        <v>23</v>
      </c>
      <c r="R39" s="46" t="s">
        <v>23</v>
      </c>
      <c r="S39" s="46" t="s">
        <v>23</v>
      </c>
      <c r="T39" s="47" t="s">
        <v>23</v>
      </c>
    </row>
    <row r="40" spans="1:21" s="16" customFormat="1" ht="30" customHeight="1" x14ac:dyDescent="0.15">
      <c r="A40" s="38">
        <f t="shared" si="0"/>
        <v>30</v>
      </c>
      <c r="B40" s="48" t="s">
        <v>146</v>
      </c>
      <c r="C40" s="48" t="s">
        <v>237</v>
      </c>
      <c r="D40" s="55" t="s">
        <v>245</v>
      </c>
      <c r="E40" s="48" t="s">
        <v>291</v>
      </c>
      <c r="F40" s="40" t="s">
        <v>156</v>
      </c>
      <c r="G40" s="40" t="s">
        <v>152</v>
      </c>
      <c r="H40" s="41" t="s">
        <v>148</v>
      </c>
      <c r="I40" s="42">
        <v>4</v>
      </c>
      <c r="J40" s="42">
        <v>34</v>
      </c>
      <c r="K40" s="49">
        <v>0.6875</v>
      </c>
      <c r="L40" s="44">
        <v>0.3743055555555555</v>
      </c>
      <c r="M40" s="42">
        <v>0</v>
      </c>
      <c r="N40" s="50">
        <v>2</v>
      </c>
      <c r="O40" s="45" t="s">
        <v>157</v>
      </c>
      <c r="P40" s="45">
        <v>4</v>
      </c>
      <c r="Q40" s="46" t="s">
        <v>155</v>
      </c>
      <c r="R40" s="46" t="s">
        <v>158</v>
      </c>
      <c r="S40" s="46" t="s">
        <v>159</v>
      </c>
      <c r="T40" s="47" t="s">
        <v>160</v>
      </c>
    </row>
    <row r="41" spans="1:21" s="16" customFormat="1" ht="30" customHeight="1" x14ac:dyDescent="0.15">
      <c r="A41" s="38">
        <f t="shared" si="0"/>
        <v>31</v>
      </c>
      <c r="B41" s="48" t="s">
        <v>39</v>
      </c>
      <c r="C41" s="48" t="s">
        <v>236</v>
      </c>
      <c r="D41" s="55" t="s">
        <v>246</v>
      </c>
      <c r="E41" s="48" t="s">
        <v>291</v>
      </c>
      <c r="F41" s="40" t="s">
        <v>133</v>
      </c>
      <c r="G41" s="40" t="s">
        <v>135</v>
      </c>
      <c r="H41" s="41" t="s">
        <v>134</v>
      </c>
      <c r="I41" s="42">
        <v>4</v>
      </c>
      <c r="J41" s="42">
        <v>20</v>
      </c>
      <c r="K41" s="49">
        <v>0.69791666666666663</v>
      </c>
      <c r="L41" s="44">
        <v>0.35416666666666669</v>
      </c>
      <c r="M41" s="42">
        <v>0</v>
      </c>
      <c r="N41" s="42">
        <v>2</v>
      </c>
      <c r="O41" s="45" t="s">
        <v>136</v>
      </c>
      <c r="P41" s="45">
        <v>4</v>
      </c>
      <c r="Q41" s="46" t="s">
        <v>129</v>
      </c>
      <c r="R41" s="46" t="s">
        <v>129</v>
      </c>
      <c r="S41" s="46" t="s">
        <v>129</v>
      </c>
      <c r="T41" s="47" t="s">
        <v>129</v>
      </c>
    </row>
    <row r="42" spans="1:21" s="16" customFormat="1" ht="52.5" customHeight="1" x14ac:dyDescent="0.15">
      <c r="A42" s="38">
        <f t="shared" si="0"/>
        <v>32</v>
      </c>
      <c r="B42" s="48" t="s">
        <v>163</v>
      </c>
      <c r="C42" s="48" t="s">
        <v>238</v>
      </c>
      <c r="D42" s="55" t="s">
        <v>60</v>
      </c>
      <c r="E42" s="48" t="s">
        <v>291</v>
      </c>
      <c r="F42" s="40" t="s">
        <v>179</v>
      </c>
      <c r="G42" s="40" t="s">
        <v>331</v>
      </c>
      <c r="H42" s="41" t="s">
        <v>174</v>
      </c>
      <c r="I42" s="42">
        <v>20</v>
      </c>
      <c r="J42" s="42">
        <v>20</v>
      </c>
      <c r="K42" s="43">
        <v>0.70833333333333337</v>
      </c>
      <c r="L42" s="44">
        <v>0.33333333333333331</v>
      </c>
      <c r="M42" s="42">
        <v>0</v>
      </c>
      <c r="N42" s="42">
        <v>5</v>
      </c>
      <c r="O42" s="45" t="s">
        <v>280</v>
      </c>
      <c r="P42" s="45">
        <v>20</v>
      </c>
      <c r="Q42" s="46" t="s">
        <v>23</v>
      </c>
      <c r="R42" s="46" t="s">
        <v>23</v>
      </c>
      <c r="S42" s="46" t="s">
        <v>23</v>
      </c>
      <c r="T42" s="47" t="s">
        <v>23</v>
      </c>
    </row>
    <row r="43" spans="1:21" s="16" customFormat="1" ht="30" customHeight="1" x14ac:dyDescent="0.15">
      <c r="A43" s="38">
        <f t="shared" si="0"/>
        <v>33</v>
      </c>
      <c r="B43" s="48" t="s">
        <v>39</v>
      </c>
      <c r="C43" s="48" t="s">
        <v>236</v>
      </c>
      <c r="D43" s="55" t="s">
        <v>247</v>
      </c>
      <c r="E43" s="48" t="s">
        <v>291</v>
      </c>
      <c r="F43" s="40" t="s">
        <v>61</v>
      </c>
      <c r="G43" s="40" t="s">
        <v>62</v>
      </c>
      <c r="H43" s="41" t="s">
        <v>63</v>
      </c>
      <c r="I43" s="42">
        <v>7</v>
      </c>
      <c r="J43" s="42">
        <v>24</v>
      </c>
      <c r="K43" s="49">
        <v>0.69097222222222221</v>
      </c>
      <c r="L43" s="44">
        <v>0.34375</v>
      </c>
      <c r="M43" s="42">
        <v>0</v>
      </c>
      <c r="N43" s="42">
        <v>1</v>
      </c>
      <c r="O43" s="45">
        <v>7</v>
      </c>
      <c r="P43" s="45">
        <v>7</v>
      </c>
      <c r="Q43" s="46" t="s">
        <v>23</v>
      </c>
      <c r="R43" s="46" t="s">
        <v>23</v>
      </c>
      <c r="S43" s="46" t="s">
        <v>23</v>
      </c>
      <c r="T43" s="47" t="s">
        <v>23</v>
      </c>
    </row>
    <row r="44" spans="1:21" s="16" customFormat="1" ht="30" customHeight="1" x14ac:dyDescent="0.15">
      <c r="A44" s="38">
        <f t="shared" si="0"/>
        <v>34</v>
      </c>
      <c r="B44" s="39" t="s">
        <v>39</v>
      </c>
      <c r="C44" s="39" t="s">
        <v>236</v>
      </c>
      <c r="D44" s="75" t="s">
        <v>64</v>
      </c>
      <c r="E44" s="39" t="s">
        <v>291</v>
      </c>
      <c r="F44" s="51" t="s">
        <v>65</v>
      </c>
      <c r="G44" s="51" t="s">
        <v>66</v>
      </c>
      <c r="H44" s="51" t="s">
        <v>67</v>
      </c>
      <c r="I44" s="42">
        <v>5</v>
      </c>
      <c r="J44" s="42">
        <v>25</v>
      </c>
      <c r="K44" s="49">
        <v>0.6875</v>
      </c>
      <c r="L44" s="49">
        <v>0.35416666666666669</v>
      </c>
      <c r="M44" s="42">
        <v>1</v>
      </c>
      <c r="N44" s="42">
        <v>1</v>
      </c>
      <c r="O44" s="42">
        <v>4</v>
      </c>
      <c r="P44" s="42">
        <v>4</v>
      </c>
      <c r="Q44" s="46" t="s">
        <v>23</v>
      </c>
      <c r="R44" s="46" t="s">
        <v>23</v>
      </c>
      <c r="S44" s="46" t="s">
        <v>23</v>
      </c>
      <c r="T44" s="47" t="s">
        <v>23</v>
      </c>
      <c r="U44" s="24"/>
    </row>
    <row r="45" spans="1:21" s="16" customFormat="1" ht="72" customHeight="1" x14ac:dyDescent="0.15">
      <c r="A45" s="38">
        <f t="shared" si="0"/>
        <v>35</v>
      </c>
      <c r="B45" s="39" t="s">
        <v>163</v>
      </c>
      <c r="C45" s="39" t="s">
        <v>238</v>
      </c>
      <c r="D45" s="75" t="s">
        <v>180</v>
      </c>
      <c r="E45" s="39" t="s">
        <v>291</v>
      </c>
      <c r="F45" s="51" t="s">
        <v>181</v>
      </c>
      <c r="G45" s="51" t="s">
        <v>332</v>
      </c>
      <c r="H45" s="51" t="s">
        <v>174</v>
      </c>
      <c r="I45" s="42">
        <v>14</v>
      </c>
      <c r="J45" s="42">
        <v>25</v>
      </c>
      <c r="K45" s="43">
        <v>0.70833333333333337</v>
      </c>
      <c r="L45" s="44">
        <v>0.33333333333333331</v>
      </c>
      <c r="M45" s="42">
        <v>0</v>
      </c>
      <c r="N45" s="42">
        <v>7</v>
      </c>
      <c r="O45" s="50" t="s">
        <v>182</v>
      </c>
      <c r="P45" s="42">
        <v>14</v>
      </c>
      <c r="Q45" s="46" t="s">
        <v>23</v>
      </c>
      <c r="R45" s="46" t="s">
        <v>23</v>
      </c>
      <c r="S45" s="46" t="s">
        <v>23</v>
      </c>
      <c r="T45" s="47" t="s">
        <v>23</v>
      </c>
      <c r="U45" s="24"/>
    </row>
    <row r="46" spans="1:21" s="16" customFormat="1" ht="52.5" customHeight="1" x14ac:dyDescent="0.15">
      <c r="A46" s="38">
        <f t="shared" si="0"/>
        <v>36</v>
      </c>
      <c r="B46" s="39" t="s">
        <v>39</v>
      </c>
      <c r="C46" s="39" t="s">
        <v>236</v>
      </c>
      <c r="D46" s="75" t="s">
        <v>248</v>
      </c>
      <c r="E46" s="39" t="s">
        <v>291</v>
      </c>
      <c r="F46" s="51" t="s">
        <v>68</v>
      </c>
      <c r="G46" s="51" t="s">
        <v>69</v>
      </c>
      <c r="H46" s="51" t="s">
        <v>70</v>
      </c>
      <c r="I46" s="42">
        <v>15</v>
      </c>
      <c r="J46" s="42">
        <v>20</v>
      </c>
      <c r="K46" s="49">
        <v>0.72222222222222221</v>
      </c>
      <c r="L46" s="49">
        <v>0.3611111111111111</v>
      </c>
      <c r="M46" s="42">
        <v>5</v>
      </c>
      <c r="N46" s="42">
        <v>5</v>
      </c>
      <c r="O46" s="50" t="s">
        <v>71</v>
      </c>
      <c r="P46" s="42">
        <v>10</v>
      </c>
      <c r="Q46" s="46" t="s">
        <v>24</v>
      </c>
      <c r="R46" s="46" t="s">
        <v>24</v>
      </c>
      <c r="S46" s="46" t="s">
        <v>24</v>
      </c>
      <c r="T46" s="47" t="s">
        <v>24</v>
      </c>
      <c r="U46" s="24"/>
    </row>
    <row r="47" spans="1:21" s="16" customFormat="1" ht="30" customHeight="1" x14ac:dyDescent="0.15">
      <c r="A47" s="38">
        <f t="shared" si="0"/>
        <v>37</v>
      </c>
      <c r="B47" s="52" t="s">
        <v>163</v>
      </c>
      <c r="C47" s="52" t="s">
        <v>238</v>
      </c>
      <c r="D47" s="74" t="s">
        <v>167</v>
      </c>
      <c r="E47" s="52" t="s">
        <v>291</v>
      </c>
      <c r="F47" s="40" t="s">
        <v>168</v>
      </c>
      <c r="G47" s="40" t="s">
        <v>333</v>
      </c>
      <c r="H47" s="41" t="s">
        <v>169</v>
      </c>
      <c r="I47" s="42">
        <v>8</v>
      </c>
      <c r="J47" s="42">
        <v>19</v>
      </c>
      <c r="K47" s="49">
        <v>0.68472222222222223</v>
      </c>
      <c r="L47" s="44">
        <v>0.34652777777777777</v>
      </c>
      <c r="M47" s="42">
        <v>2</v>
      </c>
      <c r="N47" s="42">
        <v>3</v>
      </c>
      <c r="O47" s="45" t="s">
        <v>117</v>
      </c>
      <c r="P47" s="45">
        <v>6</v>
      </c>
      <c r="Q47" s="46" t="s">
        <v>118</v>
      </c>
      <c r="R47" s="46" t="s">
        <v>118</v>
      </c>
      <c r="S47" s="46" t="s">
        <v>118</v>
      </c>
      <c r="T47" s="47" t="s">
        <v>118</v>
      </c>
      <c r="U47" s="27" t="s">
        <v>301</v>
      </c>
    </row>
    <row r="48" spans="1:21" s="16" customFormat="1" ht="30" customHeight="1" x14ac:dyDescent="0.15">
      <c r="A48" s="38">
        <f t="shared" si="0"/>
        <v>38</v>
      </c>
      <c r="B48" s="48" t="s">
        <v>39</v>
      </c>
      <c r="C48" s="48" t="s">
        <v>236</v>
      </c>
      <c r="D48" s="55" t="s">
        <v>249</v>
      </c>
      <c r="E48" s="48" t="s">
        <v>291</v>
      </c>
      <c r="F48" s="40" t="s">
        <v>130</v>
      </c>
      <c r="G48" s="40" t="s">
        <v>131</v>
      </c>
      <c r="H48" s="41" t="s">
        <v>132</v>
      </c>
      <c r="I48" s="42">
        <v>4</v>
      </c>
      <c r="J48" s="42">
        <v>20</v>
      </c>
      <c r="K48" s="49">
        <v>0.69444444444444453</v>
      </c>
      <c r="L48" s="44">
        <v>0.35416666666666669</v>
      </c>
      <c r="M48" s="42">
        <v>1</v>
      </c>
      <c r="N48" s="42">
        <v>1</v>
      </c>
      <c r="O48" s="45">
        <v>3</v>
      </c>
      <c r="P48" s="45">
        <v>3</v>
      </c>
      <c r="Q48" s="46" t="s">
        <v>129</v>
      </c>
      <c r="R48" s="46" t="s">
        <v>129</v>
      </c>
      <c r="S48" s="46" t="s">
        <v>129</v>
      </c>
      <c r="T48" s="47" t="s">
        <v>129</v>
      </c>
    </row>
    <row r="49" spans="1:22" s="16" customFormat="1" ht="30" customHeight="1" x14ac:dyDescent="0.15">
      <c r="A49" s="38">
        <f t="shared" si="0"/>
        <v>39</v>
      </c>
      <c r="B49" s="48" t="s">
        <v>163</v>
      </c>
      <c r="C49" s="48" t="s">
        <v>238</v>
      </c>
      <c r="D49" s="55" t="s">
        <v>255</v>
      </c>
      <c r="E49" s="48" t="s">
        <v>291</v>
      </c>
      <c r="F49" s="40" t="s">
        <v>164</v>
      </c>
      <c r="G49" s="40" t="s">
        <v>334</v>
      </c>
      <c r="H49" s="41" t="s">
        <v>165</v>
      </c>
      <c r="I49" s="42">
        <v>9</v>
      </c>
      <c r="J49" s="42">
        <v>19</v>
      </c>
      <c r="K49" s="49">
        <v>0.72916666666666663</v>
      </c>
      <c r="L49" s="44">
        <v>0.35416666666666669</v>
      </c>
      <c r="M49" s="42">
        <v>2</v>
      </c>
      <c r="N49" s="50">
        <v>2</v>
      </c>
      <c r="O49" s="45" t="s">
        <v>166</v>
      </c>
      <c r="P49" s="45">
        <v>7</v>
      </c>
      <c r="Q49" s="46" t="s">
        <v>23</v>
      </c>
      <c r="R49" s="46" t="s">
        <v>23</v>
      </c>
      <c r="S49" s="46" t="s">
        <v>23</v>
      </c>
      <c r="T49" s="47" t="s">
        <v>23</v>
      </c>
      <c r="U49" s="28"/>
    </row>
    <row r="50" spans="1:22" s="16" customFormat="1" ht="30" customHeight="1" x14ac:dyDescent="0.15">
      <c r="A50" s="38">
        <f t="shared" si="0"/>
        <v>40</v>
      </c>
      <c r="B50" s="48" t="s">
        <v>163</v>
      </c>
      <c r="C50" s="48" t="s">
        <v>238</v>
      </c>
      <c r="D50" s="55" t="s">
        <v>170</v>
      </c>
      <c r="E50" s="48" t="s">
        <v>291</v>
      </c>
      <c r="F50" s="40" t="s">
        <v>171</v>
      </c>
      <c r="G50" s="40" t="s">
        <v>335</v>
      </c>
      <c r="H50" s="41" t="s">
        <v>172</v>
      </c>
      <c r="I50" s="42">
        <v>9</v>
      </c>
      <c r="J50" s="42">
        <v>19</v>
      </c>
      <c r="K50" s="49">
        <v>0.69097222222222221</v>
      </c>
      <c r="L50" s="44">
        <v>0.34375</v>
      </c>
      <c r="M50" s="42">
        <v>2</v>
      </c>
      <c r="N50" s="50">
        <v>1</v>
      </c>
      <c r="O50" s="45">
        <v>7</v>
      </c>
      <c r="P50" s="45">
        <v>7</v>
      </c>
      <c r="Q50" s="46" t="s">
        <v>23</v>
      </c>
      <c r="R50" s="46" t="s">
        <v>23</v>
      </c>
      <c r="S50" s="46" t="s">
        <v>23</v>
      </c>
      <c r="T50" s="47" t="s">
        <v>23</v>
      </c>
      <c r="U50" s="28"/>
    </row>
    <row r="51" spans="1:22" s="16" customFormat="1" ht="30" customHeight="1" x14ac:dyDescent="0.15">
      <c r="A51" s="38">
        <f t="shared" si="0"/>
        <v>41</v>
      </c>
      <c r="B51" s="48" t="s">
        <v>163</v>
      </c>
      <c r="C51" s="48" t="s">
        <v>238</v>
      </c>
      <c r="D51" s="55" t="s">
        <v>183</v>
      </c>
      <c r="E51" s="48" t="s">
        <v>291</v>
      </c>
      <c r="F51" s="40" t="s">
        <v>184</v>
      </c>
      <c r="G51" s="40" t="s">
        <v>322</v>
      </c>
      <c r="H51" s="41" t="s">
        <v>185</v>
      </c>
      <c r="I51" s="42">
        <v>5</v>
      </c>
      <c r="J51" s="42">
        <v>25</v>
      </c>
      <c r="K51" s="49">
        <v>0.71875</v>
      </c>
      <c r="L51" s="44">
        <v>0.375</v>
      </c>
      <c r="M51" s="42">
        <v>0</v>
      </c>
      <c r="N51" s="50">
        <v>2</v>
      </c>
      <c r="O51" s="45" t="s">
        <v>186</v>
      </c>
      <c r="P51" s="45">
        <v>5</v>
      </c>
      <c r="Q51" s="46" t="s">
        <v>23</v>
      </c>
      <c r="R51" s="46" t="s">
        <v>23</v>
      </c>
      <c r="S51" s="46" t="s">
        <v>23</v>
      </c>
      <c r="T51" s="47" t="s">
        <v>23</v>
      </c>
      <c r="U51" s="28"/>
    </row>
    <row r="52" spans="1:22" ht="30" customHeight="1" x14ac:dyDescent="0.15">
      <c r="A52" s="91">
        <f t="shared" si="0"/>
        <v>42</v>
      </c>
      <c r="B52" s="94" t="s">
        <v>163</v>
      </c>
      <c r="C52" s="94" t="s">
        <v>238</v>
      </c>
      <c r="D52" s="55" t="s">
        <v>189</v>
      </c>
      <c r="E52" s="94" t="s">
        <v>291</v>
      </c>
      <c r="F52" s="56" t="s">
        <v>190</v>
      </c>
      <c r="G52" s="56" t="s">
        <v>191</v>
      </c>
      <c r="H52" s="41" t="s">
        <v>192</v>
      </c>
      <c r="I52" s="42">
        <v>6</v>
      </c>
      <c r="J52" s="42">
        <v>23</v>
      </c>
      <c r="K52" s="49">
        <v>0.70833333333333337</v>
      </c>
      <c r="L52" s="44">
        <v>0.36458333333333331</v>
      </c>
      <c r="M52" s="42">
        <v>0</v>
      </c>
      <c r="N52" s="50">
        <v>2</v>
      </c>
      <c r="O52" s="57" t="s">
        <v>122</v>
      </c>
      <c r="P52" s="57">
        <v>6</v>
      </c>
      <c r="Q52" s="46" t="s">
        <v>23</v>
      </c>
      <c r="R52" s="46" t="s">
        <v>23</v>
      </c>
      <c r="S52" s="46" t="s">
        <v>23</v>
      </c>
      <c r="T52" s="47" t="s">
        <v>23</v>
      </c>
      <c r="U52" s="16"/>
      <c r="V52" s="10"/>
    </row>
    <row r="53" spans="1:22" s="16" customFormat="1" ht="30" customHeight="1" x14ac:dyDescent="0.15">
      <c r="A53" s="38">
        <f t="shared" si="0"/>
        <v>43</v>
      </c>
      <c r="B53" s="48" t="s">
        <v>163</v>
      </c>
      <c r="C53" s="48" t="s">
        <v>238</v>
      </c>
      <c r="D53" s="55" t="s">
        <v>200</v>
      </c>
      <c r="E53" s="48" t="s">
        <v>291</v>
      </c>
      <c r="F53" s="40" t="s">
        <v>201</v>
      </c>
      <c r="G53" s="40" t="s">
        <v>202</v>
      </c>
      <c r="H53" s="41" t="s">
        <v>203</v>
      </c>
      <c r="I53" s="42">
        <v>8</v>
      </c>
      <c r="J53" s="42">
        <v>25</v>
      </c>
      <c r="K53" s="49">
        <v>0.68819444444444444</v>
      </c>
      <c r="L53" s="44">
        <v>0.38472222222222219</v>
      </c>
      <c r="M53" s="42">
        <v>0</v>
      </c>
      <c r="N53" s="50">
        <v>2</v>
      </c>
      <c r="O53" s="45" t="s">
        <v>346</v>
      </c>
      <c r="P53" s="45">
        <v>8</v>
      </c>
      <c r="Q53" s="46" t="s">
        <v>23</v>
      </c>
      <c r="R53" s="46" t="s">
        <v>23</v>
      </c>
      <c r="S53" s="46" t="s">
        <v>23</v>
      </c>
      <c r="T53" s="47" t="s">
        <v>23</v>
      </c>
      <c r="U53" s="28"/>
    </row>
    <row r="54" spans="1:22" s="16" customFormat="1" ht="30" customHeight="1" x14ac:dyDescent="0.15">
      <c r="A54" s="38">
        <f t="shared" si="0"/>
        <v>44</v>
      </c>
      <c r="B54" s="48" t="s">
        <v>163</v>
      </c>
      <c r="C54" s="48" t="s">
        <v>238</v>
      </c>
      <c r="D54" s="81" t="s">
        <v>302</v>
      </c>
      <c r="E54" s="48" t="s">
        <v>291</v>
      </c>
      <c r="F54" s="40" t="s">
        <v>303</v>
      </c>
      <c r="G54" s="40" t="s">
        <v>304</v>
      </c>
      <c r="H54" s="41" t="s">
        <v>305</v>
      </c>
      <c r="I54" s="42">
        <v>9</v>
      </c>
      <c r="J54" s="42">
        <v>19</v>
      </c>
      <c r="K54" s="49">
        <v>0.69097222222222221</v>
      </c>
      <c r="L54" s="44">
        <v>0.35416666666666669</v>
      </c>
      <c r="M54" s="42">
        <v>3</v>
      </c>
      <c r="N54" s="50">
        <v>3</v>
      </c>
      <c r="O54" s="45" t="s">
        <v>117</v>
      </c>
      <c r="P54" s="45">
        <v>6</v>
      </c>
      <c r="Q54" s="46" t="s">
        <v>23</v>
      </c>
      <c r="R54" s="46"/>
      <c r="S54" s="46" t="s">
        <v>23</v>
      </c>
      <c r="T54" s="47"/>
      <c r="U54" s="28"/>
    </row>
    <row r="55" spans="1:22" s="16" customFormat="1" ht="30" customHeight="1" x14ac:dyDescent="0.15">
      <c r="A55" s="38">
        <f t="shared" si="0"/>
        <v>45</v>
      </c>
      <c r="B55" s="52" t="s">
        <v>109</v>
      </c>
      <c r="C55" s="52" t="s">
        <v>81</v>
      </c>
      <c r="D55" s="74" t="s">
        <v>110</v>
      </c>
      <c r="E55" s="52" t="s">
        <v>291</v>
      </c>
      <c r="F55" s="40" t="s">
        <v>111</v>
      </c>
      <c r="G55" s="40" t="s">
        <v>112</v>
      </c>
      <c r="H55" s="41" t="s">
        <v>113</v>
      </c>
      <c r="I55" s="42">
        <v>5</v>
      </c>
      <c r="J55" s="42">
        <v>20</v>
      </c>
      <c r="K55" s="49">
        <v>0.72916666666666663</v>
      </c>
      <c r="L55" s="44">
        <v>0.375</v>
      </c>
      <c r="M55" s="42">
        <v>0</v>
      </c>
      <c r="N55" s="42">
        <v>1</v>
      </c>
      <c r="O55" s="45">
        <v>5</v>
      </c>
      <c r="P55" s="45">
        <v>5</v>
      </c>
      <c r="Q55" s="46" t="s">
        <v>23</v>
      </c>
      <c r="R55" s="46" t="s">
        <v>23</v>
      </c>
      <c r="S55" s="46" t="s">
        <v>23</v>
      </c>
      <c r="T55" s="47" t="s">
        <v>23</v>
      </c>
      <c r="U55" s="28"/>
    </row>
    <row r="56" spans="1:22" s="16" customFormat="1" ht="30" customHeight="1" x14ac:dyDescent="0.15">
      <c r="A56" s="38">
        <f t="shared" si="0"/>
        <v>46</v>
      </c>
      <c r="B56" s="52" t="s">
        <v>114</v>
      </c>
      <c r="C56" s="52" t="s">
        <v>81</v>
      </c>
      <c r="D56" s="74" t="s">
        <v>254</v>
      </c>
      <c r="E56" s="52" t="s">
        <v>291</v>
      </c>
      <c r="F56" s="40" t="s">
        <v>119</v>
      </c>
      <c r="G56" s="40" t="s">
        <v>120</v>
      </c>
      <c r="H56" s="41" t="s">
        <v>121</v>
      </c>
      <c r="I56" s="42">
        <v>6</v>
      </c>
      <c r="J56" s="42">
        <v>25</v>
      </c>
      <c r="K56" s="49">
        <v>0.72916666666666663</v>
      </c>
      <c r="L56" s="44">
        <v>0.35416666666666669</v>
      </c>
      <c r="M56" s="42">
        <v>0</v>
      </c>
      <c r="N56" s="42">
        <v>2</v>
      </c>
      <c r="O56" s="45" t="s">
        <v>122</v>
      </c>
      <c r="P56" s="45">
        <v>6</v>
      </c>
      <c r="Q56" s="46" t="s">
        <v>123</v>
      </c>
      <c r="R56" s="46" t="s">
        <v>123</v>
      </c>
      <c r="S56" s="46" t="s">
        <v>123</v>
      </c>
      <c r="T56" s="47" t="s">
        <v>123</v>
      </c>
      <c r="U56" s="28"/>
    </row>
    <row r="57" spans="1:22" s="16" customFormat="1" ht="30" customHeight="1" x14ac:dyDescent="0.15">
      <c r="A57" s="38">
        <f t="shared" si="0"/>
        <v>47</v>
      </c>
      <c r="B57" s="48" t="s">
        <v>206</v>
      </c>
      <c r="C57" s="48" t="s">
        <v>205</v>
      </c>
      <c r="D57" s="55" t="s">
        <v>208</v>
      </c>
      <c r="E57" s="48" t="s">
        <v>291</v>
      </c>
      <c r="F57" s="40" t="s">
        <v>209</v>
      </c>
      <c r="G57" s="40" t="s">
        <v>210</v>
      </c>
      <c r="H57" s="41" t="s">
        <v>211</v>
      </c>
      <c r="I57" s="42">
        <v>4</v>
      </c>
      <c r="J57" s="42">
        <v>29</v>
      </c>
      <c r="K57" s="49">
        <v>0.72916666666666663</v>
      </c>
      <c r="L57" s="44">
        <v>0.35416666666666669</v>
      </c>
      <c r="M57" s="42">
        <v>0</v>
      </c>
      <c r="N57" s="50">
        <v>2</v>
      </c>
      <c r="O57" s="45" t="s">
        <v>262</v>
      </c>
      <c r="P57" s="45">
        <v>4</v>
      </c>
      <c r="Q57" s="46" t="s">
        <v>23</v>
      </c>
      <c r="R57" s="46" t="s">
        <v>23</v>
      </c>
      <c r="S57" s="46" t="s">
        <v>23</v>
      </c>
      <c r="T57" s="47" t="s">
        <v>23</v>
      </c>
      <c r="U57" s="28"/>
    </row>
    <row r="58" spans="1:22" s="16" customFormat="1" ht="30" customHeight="1" x14ac:dyDescent="0.15">
      <c r="A58" s="38">
        <f t="shared" si="0"/>
        <v>48</v>
      </c>
      <c r="B58" s="48" t="s">
        <v>124</v>
      </c>
      <c r="C58" s="48" t="s">
        <v>194</v>
      </c>
      <c r="D58" s="55" t="s">
        <v>260</v>
      </c>
      <c r="E58" s="48" t="s">
        <v>291</v>
      </c>
      <c r="F58" s="40" t="s">
        <v>321</v>
      </c>
      <c r="G58" s="40" t="s">
        <v>228</v>
      </c>
      <c r="H58" s="41" t="s">
        <v>232</v>
      </c>
      <c r="I58" s="50">
        <v>3</v>
      </c>
      <c r="J58" s="42">
        <v>20</v>
      </c>
      <c r="K58" s="49">
        <v>0.75</v>
      </c>
      <c r="L58" s="44">
        <v>0.375</v>
      </c>
      <c r="M58" s="50">
        <v>0</v>
      </c>
      <c r="N58" s="50">
        <v>1</v>
      </c>
      <c r="O58" s="45">
        <v>3</v>
      </c>
      <c r="P58" s="45">
        <v>3</v>
      </c>
      <c r="Q58" s="46" t="s">
        <v>23</v>
      </c>
      <c r="R58" s="46"/>
      <c r="S58" s="53"/>
      <c r="T58" s="47"/>
      <c r="U58" s="83" t="s">
        <v>355</v>
      </c>
    </row>
    <row r="59" spans="1:22" s="16" customFormat="1" ht="30" customHeight="1" x14ac:dyDescent="0.15">
      <c r="A59" s="38">
        <f t="shared" si="0"/>
        <v>49</v>
      </c>
      <c r="B59" s="48" t="s">
        <v>124</v>
      </c>
      <c r="C59" s="48" t="s">
        <v>194</v>
      </c>
      <c r="D59" s="55" t="s">
        <v>267</v>
      </c>
      <c r="E59" s="55" t="s">
        <v>291</v>
      </c>
      <c r="F59" s="40" t="s">
        <v>268</v>
      </c>
      <c r="G59" s="40" t="s">
        <v>224</v>
      </c>
      <c r="H59" s="41" t="s">
        <v>269</v>
      </c>
      <c r="I59" s="42">
        <v>6</v>
      </c>
      <c r="J59" s="42">
        <v>25</v>
      </c>
      <c r="K59" s="49">
        <v>0.70833333333333337</v>
      </c>
      <c r="L59" s="44">
        <v>0.375</v>
      </c>
      <c r="M59" s="42">
        <v>6</v>
      </c>
      <c r="N59" s="50">
        <v>0</v>
      </c>
      <c r="O59" s="45">
        <v>0</v>
      </c>
      <c r="P59" s="45">
        <v>0</v>
      </c>
      <c r="Q59" s="46" t="s">
        <v>23</v>
      </c>
      <c r="R59" s="46" t="s">
        <v>23</v>
      </c>
      <c r="S59" s="46" t="s">
        <v>23</v>
      </c>
      <c r="T59" s="47" t="s">
        <v>23</v>
      </c>
      <c r="U59" s="83"/>
    </row>
    <row r="60" spans="1:22" s="17" customFormat="1" ht="30" customHeight="1" x14ac:dyDescent="0.15">
      <c r="A60" s="91">
        <f t="shared" si="0"/>
        <v>50</v>
      </c>
      <c r="B60" s="94" t="s">
        <v>206</v>
      </c>
      <c r="C60" s="94" t="s">
        <v>194</v>
      </c>
      <c r="D60" s="55" t="s">
        <v>351</v>
      </c>
      <c r="E60" s="55" t="s">
        <v>291</v>
      </c>
      <c r="F60" s="56" t="s">
        <v>352</v>
      </c>
      <c r="G60" s="56" t="s">
        <v>353</v>
      </c>
      <c r="H60" s="41" t="s">
        <v>354</v>
      </c>
      <c r="I60" s="42">
        <v>4</v>
      </c>
      <c r="J60" s="42">
        <v>20</v>
      </c>
      <c r="K60" s="49">
        <v>0.70833333333333337</v>
      </c>
      <c r="L60" s="44">
        <v>0.375</v>
      </c>
      <c r="M60" s="42">
        <v>0</v>
      </c>
      <c r="N60" s="50">
        <v>1</v>
      </c>
      <c r="O60" s="57">
        <v>4</v>
      </c>
      <c r="P60" s="57">
        <v>4</v>
      </c>
      <c r="Q60" s="46" t="s">
        <v>23</v>
      </c>
      <c r="R60" s="46" t="s">
        <v>23</v>
      </c>
      <c r="S60" s="46" t="s">
        <v>23</v>
      </c>
      <c r="T60" s="47" t="s">
        <v>23</v>
      </c>
      <c r="U60" s="95"/>
      <c r="V60" s="93"/>
    </row>
    <row r="61" spans="1:22" s="16" customFormat="1" ht="30" hidden="1" customHeight="1" x14ac:dyDescent="0.15">
      <c r="A61" s="91">
        <f t="shared" si="0"/>
        <v>51</v>
      </c>
      <c r="B61" s="42" t="s">
        <v>21</v>
      </c>
      <c r="C61" s="42" t="s">
        <v>115</v>
      </c>
      <c r="D61" s="71" t="s">
        <v>286</v>
      </c>
      <c r="E61" s="71" t="s">
        <v>291</v>
      </c>
      <c r="F61" s="41" t="s">
        <v>287</v>
      </c>
      <c r="G61" s="41" t="s">
        <v>288</v>
      </c>
      <c r="H61" s="41" t="s">
        <v>289</v>
      </c>
      <c r="I61" s="50">
        <v>4</v>
      </c>
      <c r="J61" s="50">
        <v>20</v>
      </c>
      <c r="K61" s="43">
        <v>0.6875</v>
      </c>
      <c r="L61" s="44">
        <v>0.375</v>
      </c>
      <c r="M61" s="58">
        <v>0</v>
      </c>
      <c r="N61" s="57">
        <v>1</v>
      </c>
      <c r="O61" s="57">
        <v>4</v>
      </c>
      <c r="P61" s="58">
        <v>4</v>
      </c>
      <c r="Q61" s="60" t="s">
        <v>279</v>
      </c>
      <c r="R61" s="60"/>
      <c r="S61" s="60" t="s">
        <v>279</v>
      </c>
      <c r="T61" s="61"/>
      <c r="U61" s="83"/>
    </row>
    <row r="62" spans="1:22" s="17" customFormat="1" ht="30" hidden="1" customHeight="1" x14ac:dyDescent="0.15">
      <c r="A62" s="91">
        <f t="shared" si="0"/>
        <v>52</v>
      </c>
      <c r="B62" s="48" t="s">
        <v>26</v>
      </c>
      <c r="C62" s="48" t="s">
        <v>234</v>
      </c>
      <c r="D62" s="55" t="s">
        <v>239</v>
      </c>
      <c r="E62" s="48" t="s">
        <v>291</v>
      </c>
      <c r="F62" s="40" t="s">
        <v>27</v>
      </c>
      <c r="G62" s="40" t="s">
        <v>28</v>
      </c>
      <c r="H62" s="41" t="s">
        <v>29</v>
      </c>
      <c r="I62" s="42">
        <v>3</v>
      </c>
      <c r="J62" s="42">
        <v>20</v>
      </c>
      <c r="K62" s="49">
        <v>0.70833333333333337</v>
      </c>
      <c r="L62" s="44">
        <v>0.375</v>
      </c>
      <c r="M62" s="42">
        <v>0</v>
      </c>
      <c r="N62" s="42">
        <v>2</v>
      </c>
      <c r="O62" s="45" t="s">
        <v>30</v>
      </c>
      <c r="P62" s="45">
        <v>3</v>
      </c>
      <c r="Q62" s="46" t="s">
        <v>24</v>
      </c>
      <c r="R62" s="53"/>
      <c r="S62" s="46" t="s">
        <v>24</v>
      </c>
      <c r="T62" s="54"/>
      <c r="U62" s="27"/>
    </row>
    <row r="63" spans="1:22" s="16" customFormat="1" ht="30" hidden="1" customHeight="1" x14ac:dyDescent="0.15">
      <c r="A63" s="91">
        <f t="shared" si="0"/>
        <v>53</v>
      </c>
      <c r="B63" s="48" t="s">
        <v>26</v>
      </c>
      <c r="C63" s="48" t="s">
        <v>234</v>
      </c>
      <c r="D63" s="55" t="s">
        <v>31</v>
      </c>
      <c r="E63" s="48" t="s">
        <v>291</v>
      </c>
      <c r="F63" s="40" t="s">
        <v>32</v>
      </c>
      <c r="G63" s="40" t="s">
        <v>33</v>
      </c>
      <c r="H63" s="41" t="s">
        <v>34</v>
      </c>
      <c r="I63" s="50">
        <v>5</v>
      </c>
      <c r="J63" s="42">
        <v>30</v>
      </c>
      <c r="K63" s="49">
        <v>0.68402777777777779</v>
      </c>
      <c r="L63" s="44">
        <v>0.34722222222222227</v>
      </c>
      <c r="M63" s="50">
        <v>0</v>
      </c>
      <c r="N63" s="50">
        <v>2</v>
      </c>
      <c r="O63" s="45" t="s">
        <v>339</v>
      </c>
      <c r="P63" s="45">
        <v>5</v>
      </c>
      <c r="Q63" s="46" t="s">
        <v>23</v>
      </c>
      <c r="R63" s="46" t="s">
        <v>23</v>
      </c>
      <c r="S63" s="46" t="s">
        <v>23</v>
      </c>
      <c r="T63" s="47" t="s">
        <v>23</v>
      </c>
      <c r="U63" s="27"/>
    </row>
    <row r="64" spans="1:22" s="16" customFormat="1" ht="30" hidden="1" customHeight="1" x14ac:dyDescent="0.15">
      <c r="A64" s="91">
        <f t="shared" si="0"/>
        <v>54</v>
      </c>
      <c r="B64" s="39" t="s">
        <v>26</v>
      </c>
      <c r="C64" s="39" t="s">
        <v>234</v>
      </c>
      <c r="D64" s="75" t="s">
        <v>240</v>
      </c>
      <c r="E64" s="39" t="s">
        <v>291</v>
      </c>
      <c r="F64" s="51" t="s">
        <v>35</v>
      </c>
      <c r="G64" s="51" t="s">
        <v>36</v>
      </c>
      <c r="H64" s="51" t="s">
        <v>37</v>
      </c>
      <c r="I64" s="42">
        <v>8</v>
      </c>
      <c r="J64" s="42">
        <v>20</v>
      </c>
      <c r="K64" s="49">
        <v>0.68055555555555547</v>
      </c>
      <c r="L64" s="49">
        <v>0.375</v>
      </c>
      <c r="M64" s="42">
        <v>2</v>
      </c>
      <c r="N64" s="42">
        <v>2</v>
      </c>
      <c r="O64" s="50" t="s">
        <v>38</v>
      </c>
      <c r="P64" s="42">
        <v>6</v>
      </c>
      <c r="Q64" s="46" t="s">
        <v>24</v>
      </c>
      <c r="R64" s="46" t="s">
        <v>24</v>
      </c>
      <c r="S64" s="46" t="s">
        <v>24</v>
      </c>
      <c r="T64" s="47" t="s">
        <v>24</v>
      </c>
      <c r="U64" s="24"/>
    </row>
    <row r="65" spans="1:21" s="16" customFormat="1" ht="30" hidden="1" customHeight="1" x14ac:dyDescent="0.15">
      <c r="A65" s="91">
        <f t="shared" si="0"/>
        <v>55</v>
      </c>
      <c r="B65" s="52" t="s">
        <v>126</v>
      </c>
      <c r="C65" s="52" t="s">
        <v>235</v>
      </c>
      <c r="D65" s="74" t="s">
        <v>241</v>
      </c>
      <c r="E65" s="52" t="s">
        <v>291</v>
      </c>
      <c r="F65" s="40" t="s">
        <v>161</v>
      </c>
      <c r="G65" s="40" t="s">
        <v>127</v>
      </c>
      <c r="H65" s="41" t="s">
        <v>128</v>
      </c>
      <c r="I65" s="42">
        <v>6</v>
      </c>
      <c r="J65" s="42">
        <v>25</v>
      </c>
      <c r="K65" s="49">
        <v>0.67708333333333337</v>
      </c>
      <c r="L65" s="44">
        <v>0.375</v>
      </c>
      <c r="M65" s="42">
        <v>6</v>
      </c>
      <c r="N65" s="42">
        <v>0</v>
      </c>
      <c r="O65" s="45">
        <v>0</v>
      </c>
      <c r="P65" s="45">
        <v>0</v>
      </c>
      <c r="Q65" s="46" t="s">
        <v>129</v>
      </c>
      <c r="R65" s="46" t="s">
        <v>129</v>
      </c>
      <c r="S65" s="46" t="s">
        <v>129</v>
      </c>
      <c r="T65" s="47" t="s">
        <v>129</v>
      </c>
    </row>
    <row r="66" spans="1:21" s="16" customFormat="1" ht="40.5" hidden="1" customHeight="1" x14ac:dyDescent="0.15">
      <c r="A66" s="91">
        <f t="shared" si="0"/>
        <v>56</v>
      </c>
      <c r="B66" s="48" t="s">
        <v>126</v>
      </c>
      <c r="C66" s="48" t="s">
        <v>115</v>
      </c>
      <c r="D66" s="55" t="s">
        <v>270</v>
      </c>
      <c r="E66" s="55" t="s">
        <v>291</v>
      </c>
      <c r="F66" s="56" t="s">
        <v>271</v>
      </c>
      <c r="G66" s="56" t="s">
        <v>272</v>
      </c>
      <c r="H66" s="56" t="s">
        <v>273</v>
      </c>
      <c r="I66" s="57">
        <v>9</v>
      </c>
      <c r="J66" s="57">
        <v>20</v>
      </c>
      <c r="K66" s="44">
        <v>0.68819444444444444</v>
      </c>
      <c r="L66" s="44">
        <v>0.38819444444444445</v>
      </c>
      <c r="M66" s="58">
        <v>0</v>
      </c>
      <c r="N66" s="57">
        <v>4</v>
      </c>
      <c r="O66" s="57" t="s">
        <v>162</v>
      </c>
      <c r="P66" s="58">
        <v>9</v>
      </c>
      <c r="Q66" s="46" t="s">
        <v>116</v>
      </c>
      <c r="R66" s="60" t="s">
        <v>116</v>
      </c>
      <c r="S66" s="60" t="s">
        <v>116</v>
      </c>
      <c r="T66" s="61" t="s">
        <v>116</v>
      </c>
      <c r="U66" s="83"/>
    </row>
    <row r="67" spans="1:21" s="16" customFormat="1" ht="30" hidden="1" customHeight="1" x14ac:dyDescent="0.15">
      <c r="A67" s="91">
        <f t="shared" si="0"/>
        <v>57</v>
      </c>
      <c r="B67" s="48" t="s">
        <v>72</v>
      </c>
      <c r="C67" s="48" t="s">
        <v>22</v>
      </c>
      <c r="D67" s="55" t="s">
        <v>73</v>
      </c>
      <c r="E67" s="48" t="s">
        <v>291</v>
      </c>
      <c r="F67" s="40" t="s">
        <v>74</v>
      </c>
      <c r="G67" s="40" t="s">
        <v>75</v>
      </c>
      <c r="H67" s="41" t="s">
        <v>76</v>
      </c>
      <c r="I67" s="42">
        <v>9</v>
      </c>
      <c r="J67" s="50">
        <v>35</v>
      </c>
      <c r="K67" s="49">
        <v>0.67708333333333337</v>
      </c>
      <c r="L67" s="44">
        <v>0.38194444444444442</v>
      </c>
      <c r="M67" s="42">
        <v>9</v>
      </c>
      <c r="N67" s="42">
        <v>0</v>
      </c>
      <c r="O67" s="45">
        <v>0</v>
      </c>
      <c r="P67" s="45">
        <v>0</v>
      </c>
      <c r="Q67" s="46" t="s">
        <v>23</v>
      </c>
      <c r="R67" s="46" t="s">
        <v>125</v>
      </c>
      <c r="S67" s="46" t="s">
        <v>285</v>
      </c>
      <c r="T67" s="47" t="s">
        <v>125</v>
      </c>
      <c r="U67" s="27"/>
    </row>
    <row r="68" spans="1:21" s="16" customFormat="1" ht="30" hidden="1" customHeight="1" x14ac:dyDescent="0.15">
      <c r="A68" s="91">
        <f t="shared" si="0"/>
        <v>58</v>
      </c>
      <c r="B68" s="48" t="s">
        <v>72</v>
      </c>
      <c r="C68" s="48" t="s">
        <v>22</v>
      </c>
      <c r="D68" s="55" t="s">
        <v>77</v>
      </c>
      <c r="E68" s="48" t="s">
        <v>291</v>
      </c>
      <c r="F68" s="40" t="s">
        <v>78</v>
      </c>
      <c r="G68" s="40" t="s">
        <v>79</v>
      </c>
      <c r="H68" s="41" t="s">
        <v>76</v>
      </c>
      <c r="I68" s="50">
        <v>9</v>
      </c>
      <c r="J68" s="42">
        <v>38</v>
      </c>
      <c r="K68" s="49">
        <v>0.6875</v>
      </c>
      <c r="L68" s="44">
        <v>0.3888888888888889</v>
      </c>
      <c r="M68" s="50">
        <v>9</v>
      </c>
      <c r="N68" s="50">
        <v>0</v>
      </c>
      <c r="O68" s="45">
        <v>0</v>
      </c>
      <c r="P68" s="45">
        <v>0</v>
      </c>
      <c r="Q68" s="46" t="s">
        <v>23</v>
      </c>
      <c r="R68" s="46" t="s">
        <v>125</v>
      </c>
      <c r="S68" s="46" t="s">
        <v>23</v>
      </c>
      <c r="T68" s="47" t="s">
        <v>23</v>
      </c>
    </row>
    <row r="69" spans="1:21" s="16" customFormat="1" ht="30" hidden="1" customHeight="1" x14ac:dyDescent="0.15">
      <c r="A69" s="91">
        <f t="shared" si="0"/>
        <v>59</v>
      </c>
      <c r="B69" s="48" t="s">
        <v>72</v>
      </c>
      <c r="C69" s="48" t="s">
        <v>220</v>
      </c>
      <c r="D69" s="55" t="s">
        <v>257</v>
      </c>
      <c r="E69" s="48" t="s">
        <v>291</v>
      </c>
      <c r="F69" s="40" t="s">
        <v>216</v>
      </c>
      <c r="G69" s="40" t="s">
        <v>336</v>
      </c>
      <c r="H69" s="41" t="s">
        <v>217</v>
      </c>
      <c r="I69" s="42">
        <v>9</v>
      </c>
      <c r="J69" s="50">
        <v>27</v>
      </c>
      <c r="K69" s="49">
        <v>0.68819444444444444</v>
      </c>
      <c r="L69" s="44">
        <v>0.3743055555555555</v>
      </c>
      <c r="M69" s="42">
        <v>0</v>
      </c>
      <c r="N69" s="50">
        <v>2</v>
      </c>
      <c r="O69" s="45" t="s">
        <v>225</v>
      </c>
      <c r="P69" s="45">
        <v>9</v>
      </c>
      <c r="Q69" s="46" t="s">
        <v>207</v>
      </c>
      <c r="R69" s="46" t="s">
        <v>207</v>
      </c>
      <c r="S69" s="46" t="s">
        <v>207</v>
      </c>
      <c r="T69" s="47" t="s">
        <v>207</v>
      </c>
      <c r="U69" s="83"/>
    </row>
    <row r="70" spans="1:21" s="16" customFormat="1" ht="30" hidden="1" customHeight="1" x14ac:dyDescent="0.15">
      <c r="A70" s="91">
        <f t="shared" si="0"/>
        <v>60</v>
      </c>
      <c r="B70" s="48" t="s">
        <v>306</v>
      </c>
      <c r="C70" s="48" t="s">
        <v>115</v>
      </c>
      <c r="D70" s="81" t="s">
        <v>307</v>
      </c>
      <c r="E70" s="48" t="s">
        <v>291</v>
      </c>
      <c r="F70" s="40" t="s">
        <v>308</v>
      </c>
      <c r="G70" s="40" t="s">
        <v>309</v>
      </c>
      <c r="H70" s="41" t="s">
        <v>310</v>
      </c>
      <c r="I70" s="42">
        <v>8</v>
      </c>
      <c r="J70" s="42">
        <v>25</v>
      </c>
      <c r="K70" s="49">
        <v>0.68055555555555547</v>
      </c>
      <c r="L70" s="44">
        <v>0.38541666666666669</v>
      </c>
      <c r="M70" s="42">
        <v>0</v>
      </c>
      <c r="N70" s="50">
        <v>3</v>
      </c>
      <c r="O70" s="45" t="s">
        <v>311</v>
      </c>
      <c r="P70" s="45">
        <v>8</v>
      </c>
      <c r="Q70" s="46" t="s">
        <v>116</v>
      </c>
      <c r="R70" s="46"/>
      <c r="S70" s="46"/>
      <c r="T70" s="47" t="s">
        <v>116</v>
      </c>
      <c r="U70" s="83"/>
    </row>
    <row r="71" spans="1:21" s="16" customFormat="1" ht="30" hidden="1" customHeight="1" thickBot="1" x14ac:dyDescent="0.2">
      <c r="A71" s="92">
        <f t="shared" si="0"/>
        <v>61</v>
      </c>
      <c r="B71" s="62" t="s">
        <v>274</v>
      </c>
      <c r="C71" s="62" t="s">
        <v>275</v>
      </c>
      <c r="D71" s="72" t="s">
        <v>276</v>
      </c>
      <c r="E71" s="72" t="s">
        <v>291</v>
      </c>
      <c r="F71" s="63" t="s">
        <v>277</v>
      </c>
      <c r="G71" s="63" t="s">
        <v>316</v>
      </c>
      <c r="H71" s="63" t="s">
        <v>278</v>
      </c>
      <c r="I71" s="64">
        <v>6</v>
      </c>
      <c r="J71" s="64">
        <v>25</v>
      </c>
      <c r="K71" s="65">
        <v>0.72916666666666663</v>
      </c>
      <c r="L71" s="66">
        <v>0.35416666666666669</v>
      </c>
      <c r="M71" s="67">
        <v>0</v>
      </c>
      <c r="N71" s="68">
        <v>2</v>
      </c>
      <c r="O71" s="68" t="s">
        <v>122</v>
      </c>
      <c r="P71" s="67">
        <v>6</v>
      </c>
      <c r="Q71" s="69" t="s">
        <v>279</v>
      </c>
      <c r="R71" s="69" t="s">
        <v>279</v>
      </c>
      <c r="S71" s="69" t="s">
        <v>279</v>
      </c>
      <c r="T71" s="70" t="s">
        <v>279</v>
      </c>
      <c r="U71" s="83"/>
    </row>
    <row r="72" spans="1:21" s="16" customFormat="1" ht="30" hidden="1" customHeight="1" x14ac:dyDescent="0.15">
      <c r="A72" s="29"/>
      <c r="B72" s="35"/>
      <c r="C72" s="35"/>
      <c r="D72" s="35"/>
      <c r="E72" s="35"/>
      <c r="F72" s="36"/>
      <c r="G72" s="36"/>
      <c r="H72" s="37" t="s">
        <v>233</v>
      </c>
      <c r="I72" s="33">
        <f>SUM(I11:I71)</f>
        <v>486</v>
      </c>
      <c r="J72" s="30"/>
      <c r="K72" s="31"/>
      <c r="L72" s="32"/>
      <c r="M72" s="30"/>
      <c r="N72" s="33"/>
      <c r="O72" s="29"/>
      <c r="P72" s="29"/>
      <c r="Q72" s="34"/>
      <c r="R72" s="34"/>
      <c r="S72" s="34"/>
      <c r="T72" s="34"/>
      <c r="U72" s="28"/>
    </row>
    <row r="73" spans="1:21" s="16" customFormat="1" ht="14.25" x14ac:dyDescent="0.15">
      <c r="A73" s="109"/>
      <c r="B73" s="110"/>
      <c r="C73" s="110"/>
      <c r="D73" s="110"/>
      <c r="E73" s="110"/>
      <c r="F73" s="110"/>
      <c r="G73" s="110"/>
      <c r="H73" s="110"/>
      <c r="I73" s="110"/>
      <c r="J73" s="18"/>
      <c r="K73" s="18"/>
      <c r="L73" s="19"/>
      <c r="M73" s="20"/>
      <c r="N73" s="19"/>
      <c r="O73" s="19"/>
      <c r="P73" s="19"/>
      <c r="Q73" s="20"/>
      <c r="R73" s="20"/>
      <c r="S73" s="20"/>
      <c r="T73" s="20"/>
    </row>
    <row r="74" spans="1:21" s="16" customFormat="1" x14ac:dyDescent="0.15">
      <c r="A74" s="21"/>
      <c r="B74" s="22"/>
      <c r="C74" s="22"/>
      <c r="D74" s="22"/>
      <c r="E74" s="22"/>
      <c r="F74" s="23"/>
      <c r="G74" s="23"/>
      <c r="H74" s="23"/>
      <c r="I74" s="24"/>
      <c r="J74" s="24"/>
      <c r="K74" s="24"/>
      <c r="L74" s="24"/>
      <c r="M74" s="21"/>
      <c r="N74" s="20"/>
      <c r="O74" s="20"/>
      <c r="P74" s="20"/>
    </row>
    <row r="75" spans="1:21" s="16" customFormat="1" x14ac:dyDescent="0.15">
      <c r="A75" s="21"/>
      <c r="B75" s="22"/>
      <c r="C75" s="22"/>
      <c r="D75" s="22"/>
      <c r="E75" s="22"/>
      <c r="F75" s="23"/>
      <c r="G75" s="23"/>
      <c r="H75" s="23"/>
      <c r="I75" s="24"/>
      <c r="J75" s="24"/>
      <c r="K75" s="24"/>
      <c r="L75" s="24"/>
      <c r="M75" s="21"/>
      <c r="N75" s="20"/>
      <c r="O75" s="20"/>
      <c r="P75" s="20"/>
    </row>
    <row r="76" spans="1:21" s="16" customFormat="1" x14ac:dyDescent="0.15">
      <c r="A76" s="21"/>
      <c r="B76" s="22"/>
      <c r="C76" s="22"/>
      <c r="D76" s="22"/>
      <c r="E76" s="22"/>
      <c r="F76" s="23"/>
      <c r="G76" s="23"/>
      <c r="H76" s="23"/>
      <c r="I76" s="24"/>
      <c r="J76" s="24"/>
      <c r="K76" s="24"/>
      <c r="L76" s="24"/>
      <c r="M76" s="21"/>
      <c r="N76" s="20"/>
      <c r="O76" s="20"/>
      <c r="P76" s="20"/>
    </row>
    <row r="77" spans="1:21" s="16" customFormat="1" x14ac:dyDescent="0.15">
      <c r="A77" s="21"/>
      <c r="B77" s="22"/>
      <c r="C77" s="22"/>
      <c r="D77" s="22"/>
      <c r="E77" s="22"/>
      <c r="F77" s="23"/>
      <c r="G77" s="23"/>
      <c r="H77" s="23"/>
      <c r="I77" s="24"/>
      <c r="J77" s="24"/>
      <c r="K77" s="24"/>
      <c r="L77" s="24"/>
      <c r="M77" s="21"/>
      <c r="N77" s="20"/>
      <c r="O77" s="20"/>
      <c r="P77" s="20"/>
    </row>
    <row r="78" spans="1:21" s="16" customFormat="1" x14ac:dyDescent="0.15">
      <c r="A78" s="21"/>
      <c r="B78" s="22"/>
      <c r="C78" s="22"/>
      <c r="D78" s="22"/>
      <c r="E78" s="22"/>
      <c r="F78" s="23"/>
      <c r="G78" s="23"/>
      <c r="H78" s="23"/>
      <c r="I78" s="24"/>
      <c r="J78" s="24"/>
      <c r="K78" s="24"/>
      <c r="L78" s="24"/>
      <c r="M78" s="21"/>
      <c r="N78" s="20"/>
      <c r="O78" s="20"/>
      <c r="P78" s="20"/>
    </row>
    <row r="79" spans="1:21" s="16" customFormat="1" x14ac:dyDescent="0.15">
      <c r="A79" s="21"/>
      <c r="B79" s="22"/>
      <c r="C79" s="22"/>
      <c r="D79" s="22"/>
      <c r="E79" s="22"/>
      <c r="F79" s="23"/>
      <c r="G79" s="23"/>
      <c r="H79" s="23"/>
      <c r="I79" s="24"/>
      <c r="J79" s="24"/>
      <c r="K79" s="24"/>
      <c r="L79" s="24"/>
      <c r="M79" s="21"/>
      <c r="N79" s="20"/>
      <c r="O79" s="20"/>
      <c r="P79" s="20"/>
    </row>
    <row r="80" spans="1:21" s="16" customFormat="1" x14ac:dyDescent="0.15">
      <c r="A80" s="21"/>
      <c r="B80" s="22"/>
      <c r="C80" s="22"/>
      <c r="D80" s="22"/>
      <c r="E80" s="22"/>
      <c r="F80" s="23"/>
      <c r="G80" s="23"/>
      <c r="H80" s="23"/>
      <c r="I80" s="24"/>
      <c r="J80" s="24"/>
      <c r="K80" s="24"/>
      <c r="L80" s="24"/>
      <c r="M80" s="21"/>
      <c r="N80" s="20"/>
      <c r="O80" s="20"/>
      <c r="P80" s="20"/>
    </row>
    <row r="81" spans="1:16" s="16" customFormat="1" x14ac:dyDescent="0.15">
      <c r="A81" s="21"/>
      <c r="B81" s="22"/>
      <c r="C81" s="22"/>
      <c r="D81" s="22"/>
      <c r="E81" s="22"/>
      <c r="F81" s="23"/>
      <c r="G81" s="23"/>
      <c r="H81" s="23"/>
      <c r="I81" s="24"/>
      <c r="J81" s="24"/>
      <c r="K81" s="24"/>
      <c r="L81" s="24"/>
      <c r="M81" s="21"/>
      <c r="N81" s="20"/>
      <c r="O81" s="20"/>
      <c r="P81" s="20"/>
    </row>
    <row r="82" spans="1:16" s="16" customFormat="1" x14ac:dyDescent="0.15">
      <c r="A82" s="21"/>
      <c r="B82" s="22"/>
      <c r="C82" s="22"/>
      <c r="D82" s="22"/>
      <c r="E82" s="22"/>
      <c r="F82" s="23"/>
      <c r="G82" s="23"/>
      <c r="H82" s="23"/>
      <c r="I82" s="24"/>
      <c r="J82" s="24"/>
      <c r="K82" s="24"/>
      <c r="L82" s="24"/>
      <c r="M82" s="21"/>
      <c r="N82" s="20"/>
      <c r="O82" s="20"/>
      <c r="P82" s="20"/>
    </row>
    <row r="83" spans="1:16" s="16" customFormat="1" x14ac:dyDescent="0.15">
      <c r="A83" s="21"/>
      <c r="B83" s="22"/>
      <c r="C83" s="22"/>
      <c r="D83" s="22"/>
      <c r="E83" s="22"/>
      <c r="F83" s="23"/>
      <c r="G83" s="23"/>
      <c r="H83" s="23"/>
      <c r="I83" s="24"/>
      <c r="J83" s="24"/>
      <c r="K83" s="24"/>
      <c r="L83" s="24"/>
      <c r="M83" s="21"/>
      <c r="N83" s="20"/>
      <c r="O83" s="20"/>
      <c r="P83" s="20"/>
    </row>
  </sheetData>
  <autoFilter ref="A10:U72" xr:uid="{00000000-0009-0000-0000-000000000000}">
    <filterColumn colId="2">
      <filters>
        <filter val="北部"/>
      </filters>
    </filterColumn>
  </autoFilter>
  <mergeCells count="22">
    <mergeCell ref="A73:I73"/>
    <mergeCell ref="J8:J10"/>
    <mergeCell ref="K8:K10"/>
    <mergeCell ref="M8:M10"/>
    <mergeCell ref="L8:L10"/>
    <mergeCell ref="D8:D10"/>
    <mergeCell ref="E8:E10"/>
    <mergeCell ref="A7:L7"/>
    <mergeCell ref="M7:T7"/>
    <mergeCell ref="A8:A10"/>
    <mergeCell ref="B8:B10"/>
    <mergeCell ref="C8:C10"/>
    <mergeCell ref="F8:F10"/>
    <mergeCell ref="G8:G10"/>
    <mergeCell ref="H8:H10"/>
    <mergeCell ref="I8:I10"/>
    <mergeCell ref="N8:P9"/>
    <mergeCell ref="Q8:T8"/>
    <mergeCell ref="Q9:Q10"/>
    <mergeCell ref="R9:R10"/>
    <mergeCell ref="S9:S10"/>
    <mergeCell ref="T9:T10"/>
  </mergeCells>
  <phoneticPr fontId="3"/>
  <pageMargins left="0.43307086614173229" right="0.43307086614173229" top="0.74803149606299213" bottom="0.74803149606299213" header="0.31496062992125984" footer="0.31496062992125984"/>
  <pageSetup paperSize="8" scale="80" fitToHeight="0" orientation="landscape" r:id="rId1"/>
  <headerFooter alignWithMargins="0"/>
  <rowBreaks count="2" manualBreakCount="2">
    <brk id="29" max="19" man="1"/>
    <brk id="4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届出事業所全一覧</vt:lpstr>
      <vt:lpstr>届出事業所全一覧!Print_Area</vt:lpstr>
      <vt:lpstr>届出事業所全一覧!Print_Titles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2023-10-02T07:03:07Z</dcterms:created>
  <dcterms:modified xsi:type="dcterms:W3CDTF">2026-04-24T07:12:52Z</dcterms:modified>
</cp:coreProperties>
</file>