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-150" windowWidth="20190" windowHeight="7875" activeTab="1"/>
  </bookViews>
  <sheets>
    <sheet name="宅地及び宅地見込地" sheetId="1" r:id="rId1"/>
    <sheet name="林地" sheetId="2" r:id="rId2"/>
  </sheets>
  <definedNames>
    <definedName name="_xlnm.Print_Area" localSheetId="0">宅地及び宅地見込地!$D$1:$O$388</definedName>
    <definedName name="_xlnm.Print_Area" localSheetId="1">林地!$D$1:$N$23</definedName>
    <definedName name="_xlnm.Print_Titles" localSheetId="0">宅地及び宅地見込地!$1:$3</definedName>
    <definedName name="_xlnm.Print_Titles" localSheetId="1">林地!$1:$3</definedName>
  </definedNames>
  <calcPr calcId="145621"/>
</workbook>
</file>

<file path=xl/calcChain.xml><?xml version="1.0" encoding="utf-8"?>
<calcChain xmlns="http://schemas.openxmlformats.org/spreadsheetml/2006/main">
  <c r="J4" i="2" l="1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N23" i="2" l="1"/>
  <c r="L23" i="2"/>
  <c r="N22" i="2"/>
  <c r="L22" i="2"/>
  <c r="N21" i="2"/>
  <c r="L21" i="2"/>
  <c r="N20" i="2"/>
  <c r="L20" i="2"/>
  <c r="N19" i="2"/>
  <c r="L19" i="2"/>
  <c r="N18" i="2"/>
  <c r="L18" i="2"/>
  <c r="N17" i="2"/>
  <c r="L17" i="2"/>
  <c r="N16" i="2"/>
  <c r="L16" i="2"/>
  <c r="N15" i="2"/>
  <c r="L15" i="2"/>
  <c r="N14" i="2"/>
  <c r="L14" i="2"/>
  <c r="N13" i="2"/>
  <c r="L13" i="2"/>
  <c r="N12" i="2"/>
  <c r="L12" i="2"/>
  <c r="N11" i="2"/>
  <c r="L11" i="2"/>
  <c r="N10" i="2"/>
  <c r="L10" i="2"/>
  <c r="N9" i="2"/>
  <c r="L9" i="2"/>
  <c r="N8" i="2"/>
  <c r="L8" i="2"/>
  <c r="N7" i="2"/>
  <c r="L7" i="2"/>
  <c r="N6" i="2"/>
  <c r="L6" i="2"/>
  <c r="N5" i="2"/>
  <c r="L5" i="2"/>
  <c r="N4" i="2"/>
  <c r="L4" i="2"/>
  <c r="K362" i="1" l="1"/>
  <c r="O112" i="1" l="1"/>
  <c r="O5" i="1" l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M388" i="1" l="1"/>
  <c r="K388" i="1"/>
  <c r="M387" i="1"/>
  <c r="K387" i="1"/>
  <c r="M386" i="1"/>
  <c r="K386" i="1"/>
  <c r="M385" i="1"/>
  <c r="K385" i="1"/>
  <c r="M384" i="1"/>
  <c r="K384" i="1"/>
  <c r="M383" i="1"/>
  <c r="K383" i="1"/>
  <c r="M382" i="1"/>
  <c r="K382" i="1"/>
  <c r="K381" i="1"/>
  <c r="M380" i="1"/>
  <c r="K380" i="1"/>
  <c r="M379" i="1"/>
  <c r="K379" i="1"/>
  <c r="M378" i="1"/>
  <c r="K378" i="1"/>
  <c r="M377" i="1"/>
  <c r="K377" i="1"/>
  <c r="M376" i="1"/>
  <c r="K376" i="1"/>
  <c r="M375" i="1"/>
  <c r="K375" i="1"/>
  <c r="M374" i="1"/>
  <c r="K374" i="1"/>
  <c r="M373" i="1"/>
  <c r="K373" i="1"/>
  <c r="M372" i="1"/>
  <c r="K372" i="1"/>
  <c r="M371" i="1"/>
  <c r="K371" i="1"/>
  <c r="M370" i="1"/>
  <c r="K370" i="1"/>
  <c r="M369" i="1"/>
  <c r="K369" i="1"/>
  <c r="M368" i="1"/>
  <c r="K368" i="1"/>
  <c r="M367" i="1"/>
  <c r="K367" i="1"/>
  <c r="M366" i="1"/>
  <c r="K366" i="1"/>
  <c r="M365" i="1"/>
  <c r="K365" i="1"/>
  <c r="M364" i="1"/>
  <c r="K364" i="1"/>
  <c r="M363" i="1"/>
  <c r="K363" i="1"/>
  <c r="M362" i="1"/>
  <c r="M361" i="1"/>
  <c r="K361" i="1"/>
  <c r="M360" i="1"/>
  <c r="K360" i="1"/>
  <c r="M359" i="1"/>
  <c r="K359" i="1"/>
  <c r="M358" i="1"/>
  <c r="K358" i="1"/>
  <c r="M357" i="1"/>
  <c r="K357" i="1"/>
  <c r="M356" i="1"/>
  <c r="K356" i="1"/>
  <c r="M355" i="1"/>
  <c r="K355" i="1"/>
  <c r="M354" i="1"/>
  <c r="K354" i="1"/>
  <c r="M353" i="1"/>
  <c r="K353" i="1"/>
  <c r="M352" i="1"/>
  <c r="K352" i="1"/>
  <c r="M351" i="1"/>
  <c r="K351" i="1"/>
  <c r="M350" i="1"/>
  <c r="M349" i="1"/>
  <c r="K349" i="1"/>
  <c r="M348" i="1"/>
  <c r="K348" i="1"/>
  <c r="M347" i="1"/>
  <c r="K347" i="1"/>
  <c r="M346" i="1"/>
  <c r="K346" i="1"/>
  <c r="M345" i="1"/>
  <c r="K345" i="1"/>
  <c r="K344" i="1"/>
  <c r="M343" i="1"/>
  <c r="M342" i="1"/>
  <c r="K342" i="1"/>
  <c r="M341" i="1"/>
  <c r="K341" i="1"/>
  <c r="M340" i="1"/>
  <c r="K340" i="1"/>
  <c r="M339" i="1"/>
  <c r="K339" i="1"/>
  <c r="M338" i="1"/>
  <c r="K338" i="1"/>
  <c r="M337" i="1"/>
  <c r="K337" i="1"/>
  <c r="M336" i="1"/>
  <c r="K336" i="1"/>
  <c r="M335" i="1"/>
  <c r="K335" i="1"/>
  <c r="M334" i="1"/>
  <c r="K334" i="1"/>
  <c r="M333" i="1"/>
  <c r="K333" i="1"/>
  <c r="M332" i="1"/>
  <c r="K332" i="1"/>
  <c r="K331" i="1"/>
  <c r="M330" i="1"/>
  <c r="K330" i="1"/>
  <c r="M329" i="1"/>
  <c r="K329" i="1"/>
  <c r="M328" i="1"/>
  <c r="K328" i="1"/>
  <c r="M327" i="1"/>
  <c r="K327" i="1"/>
  <c r="M326" i="1"/>
  <c r="K326" i="1"/>
  <c r="M325" i="1"/>
  <c r="K325" i="1"/>
  <c r="M324" i="1"/>
  <c r="K324" i="1"/>
  <c r="M323" i="1"/>
  <c r="K323" i="1"/>
  <c r="M322" i="1"/>
  <c r="K322" i="1"/>
  <c r="M321" i="1"/>
  <c r="K321" i="1"/>
  <c r="M320" i="1"/>
  <c r="K320" i="1"/>
  <c r="M319" i="1"/>
  <c r="K319" i="1"/>
  <c r="M318" i="1"/>
  <c r="K318" i="1"/>
  <c r="M317" i="1"/>
  <c r="K317" i="1"/>
  <c r="M316" i="1"/>
  <c r="K316" i="1"/>
  <c r="M315" i="1"/>
  <c r="K315" i="1"/>
  <c r="M314" i="1"/>
  <c r="K314" i="1"/>
  <c r="M313" i="1"/>
  <c r="K313" i="1"/>
  <c r="M312" i="1"/>
  <c r="K312" i="1"/>
  <c r="M311" i="1"/>
  <c r="K311" i="1"/>
  <c r="M310" i="1"/>
  <c r="K310" i="1"/>
  <c r="M309" i="1"/>
  <c r="K309" i="1"/>
  <c r="M308" i="1"/>
  <c r="K308" i="1"/>
  <c r="M307" i="1"/>
  <c r="K307" i="1"/>
  <c r="M306" i="1"/>
  <c r="K306" i="1"/>
  <c r="M305" i="1"/>
  <c r="K305" i="1"/>
  <c r="M304" i="1"/>
  <c r="K304" i="1"/>
  <c r="M303" i="1"/>
  <c r="K303" i="1"/>
  <c r="M302" i="1"/>
  <c r="K302" i="1"/>
  <c r="M301" i="1"/>
  <c r="K301" i="1"/>
  <c r="M300" i="1"/>
  <c r="K300" i="1"/>
  <c r="M299" i="1"/>
  <c r="M298" i="1"/>
  <c r="K298" i="1"/>
  <c r="M297" i="1"/>
  <c r="K297" i="1"/>
  <c r="M296" i="1"/>
  <c r="K296" i="1"/>
  <c r="M295" i="1"/>
  <c r="K295" i="1"/>
  <c r="M294" i="1"/>
  <c r="K294" i="1"/>
  <c r="M293" i="1"/>
  <c r="K293" i="1"/>
  <c r="M292" i="1"/>
  <c r="K292" i="1"/>
  <c r="M291" i="1"/>
  <c r="K291" i="1"/>
  <c r="M290" i="1"/>
  <c r="K290" i="1"/>
  <c r="M289" i="1"/>
  <c r="K289" i="1"/>
  <c r="M288" i="1"/>
  <c r="K288" i="1"/>
  <c r="M287" i="1"/>
  <c r="M286" i="1"/>
  <c r="K286" i="1"/>
  <c r="M285" i="1"/>
  <c r="K285" i="1"/>
  <c r="K284" i="1"/>
  <c r="M283" i="1"/>
  <c r="K283" i="1"/>
  <c r="M282" i="1"/>
  <c r="K282" i="1"/>
  <c r="M281" i="1"/>
  <c r="K281" i="1"/>
  <c r="M280" i="1"/>
  <c r="K280" i="1"/>
  <c r="M279" i="1"/>
  <c r="K279" i="1"/>
  <c r="M278" i="1"/>
  <c r="K278" i="1"/>
  <c r="M277" i="1"/>
  <c r="K277" i="1"/>
  <c r="M276" i="1"/>
  <c r="K276" i="1"/>
  <c r="M275" i="1"/>
  <c r="K275" i="1"/>
  <c r="M274" i="1"/>
  <c r="K274" i="1"/>
  <c r="M273" i="1"/>
  <c r="K273" i="1"/>
  <c r="M272" i="1"/>
  <c r="K272" i="1"/>
  <c r="M271" i="1"/>
  <c r="K271" i="1"/>
  <c r="M270" i="1"/>
  <c r="K270" i="1"/>
  <c r="M269" i="1"/>
  <c r="K269" i="1"/>
  <c r="M268" i="1"/>
  <c r="K268" i="1"/>
  <c r="M267" i="1"/>
  <c r="K267" i="1"/>
  <c r="M266" i="1"/>
  <c r="K266" i="1"/>
  <c r="M265" i="1"/>
  <c r="K265" i="1"/>
  <c r="M264" i="1"/>
  <c r="K264" i="1"/>
  <c r="M263" i="1"/>
  <c r="K263" i="1"/>
  <c r="M262" i="1"/>
  <c r="K262" i="1"/>
  <c r="M261" i="1"/>
  <c r="K261" i="1"/>
  <c r="M260" i="1"/>
  <c r="K260" i="1"/>
  <c r="M259" i="1"/>
  <c r="K259" i="1"/>
  <c r="M258" i="1"/>
  <c r="K258" i="1"/>
  <c r="M257" i="1"/>
  <c r="K257" i="1"/>
  <c r="M256" i="1"/>
  <c r="K256" i="1"/>
  <c r="M255" i="1"/>
  <c r="K255" i="1"/>
  <c r="M254" i="1"/>
  <c r="K254" i="1"/>
  <c r="M253" i="1"/>
  <c r="K253" i="1"/>
  <c r="M252" i="1"/>
  <c r="K252" i="1"/>
  <c r="M251" i="1"/>
  <c r="K251" i="1"/>
  <c r="M250" i="1"/>
  <c r="K250" i="1"/>
  <c r="M249" i="1"/>
  <c r="K249" i="1"/>
  <c r="M248" i="1"/>
  <c r="K248" i="1"/>
  <c r="M247" i="1"/>
  <c r="K247" i="1"/>
  <c r="M246" i="1"/>
  <c r="K246" i="1"/>
  <c r="M245" i="1"/>
  <c r="K245" i="1"/>
  <c r="M244" i="1"/>
  <c r="K244" i="1"/>
  <c r="M243" i="1"/>
  <c r="K243" i="1"/>
  <c r="M242" i="1"/>
  <c r="K242" i="1"/>
  <c r="M241" i="1"/>
  <c r="K241" i="1"/>
  <c r="M240" i="1"/>
  <c r="K240" i="1"/>
  <c r="M239" i="1"/>
  <c r="K239" i="1"/>
  <c r="M238" i="1"/>
  <c r="K238" i="1"/>
  <c r="M237" i="1"/>
  <c r="K237" i="1"/>
  <c r="M236" i="1"/>
  <c r="K236" i="1"/>
  <c r="M235" i="1"/>
  <c r="K235" i="1"/>
  <c r="M234" i="1"/>
  <c r="K234" i="1"/>
  <c r="M233" i="1"/>
  <c r="K233" i="1"/>
  <c r="M232" i="1"/>
  <c r="K232" i="1"/>
  <c r="M231" i="1"/>
  <c r="K231" i="1"/>
  <c r="M230" i="1"/>
  <c r="K230" i="1"/>
  <c r="M229" i="1"/>
  <c r="K229" i="1"/>
  <c r="K228" i="1"/>
  <c r="M227" i="1"/>
  <c r="K227" i="1"/>
  <c r="M226" i="1"/>
  <c r="K226" i="1"/>
  <c r="M225" i="1"/>
  <c r="K225" i="1"/>
  <c r="M224" i="1"/>
  <c r="K224" i="1"/>
  <c r="M223" i="1"/>
  <c r="K223" i="1"/>
  <c r="M222" i="1"/>
  <c r="K222" i="1"/>
  <c r="M221" i="1"/>
  <c r="K221" i="1"/>
  <c r="M220" i="1"/>
  <c r="K220" i="1"/>
  <c r="M219" i="1"/>
  <c r="K219" i="1"/>
  <c r="M218" i="1"/>
  <c r="K218" i="1"/>
  <c r="M217" i="1"/>
  <c r="K217" i="1"/>
  <c r="M216" i="1"/>
  <c r="K216" i="1"/>
  <c r="M215" i="1"/>
  <c r="K215" i="1"/>
  <c r="M214" i="1"/>
  <c r="K214" i="1"/>
  <c r="M213" i="1"/>
  <c r="K213" i="1"/>
  <c r="M212" i="1"/>
  <c r="K212" i="1"/>
  <c r="M211" i="1"/>
  <c r="K211" i="1"/>
  <c r="M210" i="1"/>
  <c r="K210" i="1"/>
  <c r="M209" i="1"/>
  <c r="K209" i="1"/>
  <c r="M208" i="1"/>
  <c r="K208" i="1"/>
  <c r="M207" i="1"/>
  <c r="K207" i="1"/>
  <c r="M206" i="1"/>
  <c r="K206" i="1"/>
  <c r="M205" i="1"/>
  <c r="K205" i="1"/>
  <c r="M204" i="1"/>
  <c r="K204" i="1"/>
  <c r="M203" i="1"/>
  <c r="K203" i="1"/>
  <c r="M202" i="1"/>
  <c r="K202" i="1"/>
  <c r="M201" i="1"/>
  <c r="K201" i="1"/>
  <c r="M200" i="1"/>
  <c r="K200" i="1"/>
  <c r="M199" i="1"/>
  <c r="K199" i="1"/>
  <c r="K198" i="1"/>
  <c r="M197" i="1"/>
  <c r="K197" i="1"/>
  <c r="M196" i="1"/>
  <c r="M195" i="1"/>
  <c r="K195" i="1"/>
  <c r="M194" i="1"/>
  <c r="K194" i="1"/>
  <c r="M193" i="1"/>
  <c r="K193" i="1"/>
  <c r="M192" i="1"/>
  <c r="K192" i="1"/>
  <c r="M191" i="1"/>
  <c r="K191" i="1"/>
  <c r="M190" i="1"/>
  <c r="K190" i="1"/>
  <c r="M189" i="1"/>
  <c r="K189" i="1"/>
  <c r="M188" i="1"/>
  <c r="K188" i="1"/>
  <c r="M187" i="1"/>
  <c r="K187" i="1"/>
  <c r="M186" i="1"/>
  <c r="K186" i="1"/>
  <c r="M185" i="1"/>
  <c r="K185" i="1"/>
  <c r="M184" i="1"/>
  <c r="K184" i="1"/>
  <c r="M183" i="1"/>
  <c r="K183" i="1"/>
  <c r="M182" i="1"/>
  <c r="K182" i="1"/>
  <c r="M181" i="1"/>
  <c r="M180" i="1"/>
  <c r="K180" i="1"/>
  <c r="M179" i="1"/>
  <c r="K179" i="1"/>
  <c r="M178" i="1"/>
  <c r="K178" i="1"/>
  <c r="M177" i="1"/>
  <c r="K177" i="1"/>
  <c r="M176" i="1"/>
  <c r="K176" i="1"/>
  <c r="M175" i="1"/>
  <c r="K175" i="1"/>
  <c r="M174" i="1"/>
  <c r="K174" i="1"/>
  <c r="M173" i="1"/>
  <c r="K173" i="1"/>
  <c r="M172" i="1"/>
  <c r="K172" i="1"/>
  <c r="M171" i="1"/>
  <c r="K171" i="1"/>
  <c r="M170" i="1"/>
  <c r="K170" i="1"/>
  <c r="M169" i="1"/>
  <c r="K169" i="1"/>
  <c r="M168" i="1"/>
  <c r="K168" i="1"/>
  <c r="M167" i="1"/>
  <c r="K167" i="1"/>
  <c r="M166" i="1"/>
  <c r="K166" i="1"/>
  <c r="M165" i="1"/>
  <c r="K165" i="1"/>
  <c r="M164" i="1"/>
  <c r="K164" i="1"/>
  <c r="M163" i="1"/>
  <c r="K163" i="1"/>
  <c r="M162" i="1"/>
  <c r="K162" i="1"/>
  <c r="M161" i="1"/>
  <c r="K161" i="1"/>
  <c r="M160" i="1"/>
  <c r="K160" i="1"/>
  <c r="M159" i="1"/>
  <c r="K159" i="1"/>
  <c r="M158" i="1"/>
  <c r="K158" i="1"/>
  <c r="M157" i="1"/>
  <c r="K157" i="1"/>
  <c r="M156" i="1"/>
  <c r="K156" i="1"/>
  <c r="M155" i="1"/>
  <c r="K155" i="1"/>
  <c r="M154" i="1"/>
  <c r="K154" i="1"/>
  <c r="M153" i="1"/>
  <c r="K153" i="1"/>
  <c r="M152" i="1"/>
  <c r="K152" i="1"/>
  <c r="M151" i="1"/>
  <c r="K151" i="1"/>
  <c r="M150" i="1"/>
  <c r="K150" i="1"/>
  <c r="M149" i="1"/>
  <c r="K149" i="1"/>
  <c r="M148" i="1"/>
  <c r="K148" i="1"/>
  <c r="M147" i="1"/>
  <c r="K147" i="1"/>
  <c r="M146" i="1"/>
  <c r="K146" i="1"/>
  <c r="M145" i="1"/>
  <c r="K145" i="1"/>
  <c r="M144" i="1"/>
  <c r="K144" i="1"/>
  <c r="M143" i="1"/>
  <c r="M142" i="1"/>
  <c r="K142" i="1"/>
  <c r="M141" i="1"/>
  <c r="K141" i="1"/>
  <c r="M140" i="1"/>
  <c r="K140" i="1"/>
  <c r="M139" i="1"/>
  <c r="K139" i="1"/>
  <c r="M138" i="1"/>
  <c r="K138" i="1"/>
  <c r="M137" i="1"/>
  <c r="K137" i="1"/>
  <c r="M136" i="1"/>
  <c r="K136" i="1"/>
  <c r="M135" i="1"/>
  <c r="K135" i="1"/>
  <c r="M134" i="1"/>
  <c r="K134" i="1"/>
  <c r="K133" i="1"/>
  <c r="M132" i="1"/>
  <c r="K132" i="1"/>
  <c r="M131" i="1"/>
  <c r="K131" i="1"/>
  <c r="M130" i="1"/>
  <c r="K130" i="1"/>
  <c r="M129" i="1"/>
  <c r="K129" i="1"/>
  <c r="M128" i="1"/>
  <c r="K128" i="1"/>
  <c r="M127" i="1"/>
  <c r="K127" i="1"/>
  <c r="M126" i="1"/>
  <c r="K126" i="1"/>
  <c r="M125" i="1"/>
  <c r="K125" i="1"/>
  <c r="M124" i="1"/>
  <c r="K124" i="1"/>
  <c r="M123" i="1"/>
  <c r="K123" i="1"/>
  <c r="M122" i="1"/>
  <c r="K122" i="1"/>
  <c r="M121" i="1"/>
  <c r="K121" i="1"/>
  <c r="M120" i="1"/>
  <c r="K120" i="1"/>
  <c r="M119" i="1"/>
  <c r="K119" i="1"/>
  <c r="M118" i="1"/>
  <c r="K118" i="1"/>
  <c r="M117" i="1"/>
  <c r="K117" i="1"/>
  <c r="M116" i="1"/>
  <c r="K116" i="1"/>
  <c r="M115" i="1"/>
  <c r="K115" i="1"/>
  <c r="M114" i="1"/>
  <c r="K114" i="1"/>
  <c r="K113" i="1"/>
  <c r="M112" i="1"/>
  <c r="K112" i="1"/>
  <c r="M111" i="1"/>
  <c r="K111" i="1"/>
  <c r="M110" i="1"/>
  <c r="K110" i="1"/>
  <c r="M109" i="1"/>
  <c r="K109" i="1"/>
  <c r="M108" i="1"/>
  <c r="K108" i="1"/>
  <c r="M107" i="1"/>
  <c r="K107" i="1"/>
  <c r="M106" i="1"/>
  <c r="K106" i="1"/>
  <c r="M105" i="1"/>
  <c r="K105" i="1"/>
  <c r="M104" i="1"/>
  <c r="K104" i="1"/>
  <c r="M103" i="1"/>
  <c r="K103" i="1"/>
  <c r="M102" i="1"/>
  <c r="K102" i="1"/>
  <c r="M101" i="1"/>
  <c r="K101" i="1"/>
  <c r="M100" i="1"/>
  <c r="K100" i="1"/>
  <c r="M99" i="1"/>
  <c r="K99" i="1"/>
  <c r="M98" i="1"/>
  <c r="K98" i="1"/>
  <c r="M97" i="1"/>
  <c r="K97" i="1"/>
  <c r="M96" i="1"/>
  <c r="K96" i="1"/>
  <c r="M95" i="1"/>
  <c r="K95" i="1"/>
  <c r="M94" i="1"/>
  <c r="K94" i="1"/>
  <c r="M93" i="1"/>
  <c r="K93" i="1"/>
  <c r="M92" i="1"/>
  <c r="K92" i="1"/>
  <c r="M91" i="1"/>
  <c r="K91" i="1"/>
  <c r="M90" i="1"/>
  <c r="K90" i="1"/>
  <c r="M89" i="1"/>
  <c r="K89" i="1"/>
  <c r="M88" i="1"/>
  <c r="K88" i="1"/>
  <c r="M87" i="1"/>
  <c r="K87" i="1"/>
  <c r="M86" i="1"/>
  <c r="K86" i="1"/>
  <c r="M85" i="1"/>
  <c r="M84" i="1"/>
  <c r="K84" i="1"/>
  <c r="M83" i="1"/>
  <c r="K83" i="1"/>
  <c r="M82" i="1"/>
  <c r="K82" i="1"/>
  <c r="M81" i="1"/>
  <c r="K81" i="1"/>
  <c r="M80" i="1"/>
  <c r="K80" i="1"/>
  <c r="M79" i="1"/>
  <c r="K79" i="1"/>
  <c r="M78" i="1"/>
  <c r="K78" i="1"/>
  <c r="M77" i="1"/>
  <c r="K77" i="1"/>
  <c r="M76" i="1"/>
  <c r="K76" i="1"/>
  <c r="M75" i="1"/>
  <c r="K75" i="1"/>
  <c r="M74" i="1"/>
  <c r="K74" i="1"/>
  <c r="M73" i="1"/>
  <c r="K73" i="1"/>
  <c r="M72" i="1"/>
  <c r="K72" i="1"/>
  <c r="M71" i="1"/>
  <c r="K71" i="1"/>
  <c r="M70" i="1"/>
  <c r="K70" i="1"/>
  <c r="M69" i="1"/>
  <c r="K69" i="1"/>
  <c r="M68" i="1"/>
  <c r="K68" i="1"/>
  <c r="M67" i="1"/>
  <c r="K67" i="1"/>
  <c r="M66" i="1"/>
  <c r="K66" i="1"/>
  <c r="M65" i="1"/>
  <c r="K65" i="1"/>
  <c r="M64" i="1"/>
  <c r="K64" i="1"/>
  <c r="M63" i="1"/>
  <c r="K63" i="1"/>
  <c r="M62" i="1"/>
  <c r="K62" i="1"/>
  <c r="M61" i="1"/>
  <c r="K61" i="1"/>
  <c r="M60" i="1"/>
  <c r="K60" i="1"/>
  <c r="M59" i="1"/>
  <c r="K59" i="1"/>
  <c r="M58" i="1"/>
  <c r="K58" i="1"/>
  <c r="K57" i="1"/>
  <c r="M56" i="1"/>
  <c r="K56" i="1"/>
  <c r="M55" i="1"/>
  <c r="K55" i="1"/>
  <c r="M54" i="1"/>
  <c r="K54" i="1"/>
  <c r="M53" i="1"/>
  <c r="K53" i="1"/>
  <c r="M52" i="1"/>
  <c r="K52" i="1"/>
  <c r="M51" i="1"/>
  <c r="K51" i="1"/>
  <c r="M50" i="1"/>
  <c r="K50" i="1"/>
  <c r="M49" i="1"/>
  <c r="K49" i="1"/>
  <c r="M48" i="1"/>
  <c r="K48" i="1"/>
  <c r="M47" i="1"/>
  <c r="K47" i="1"/>
  <c r="M46" i="1"/>
  <c r="K46" i="1"/>
  <c r="M45" i="1"/>
  <c r="K45" i="1"/>
  <c r="M44" i="1"/>
  <c r="K44" i="1"/>
  <c r="M43" i="1"/>
  <c r="K43" i="1"/>
  <c r="M42" i="1"/>
  <c r="K42" i="1"/>
  <c r="M41" i="1"/>
  <c r="K41" i="1"/>
  <c r="M40" i="1"/>
  <c r="K40" i="1"/>
  <c r="M39" i="1"/>
  <c r="K39" i="1"/>
  <c r="M38" i="1"/>
  <c r="K38" i="1"/>
  <c r="M37" i="1"/>
  <c r="K37" i="1"/>
  <c r="M36" i="1"/>
  <c r="K36" i="1"/>
  <c r="M35" i="1"/>
  <c r="K35" i="1"/>
  <c r="K34" i="1"/>
  <c r="M33" i="1"/>
  <c r="K33" i="1"/>
  <c r="M32" i="1"/>
  <c r="K32" i="1"/>
  <c r="M31" i="1"/>
  <c r="K31" i="1"/>
  <c r="M30" i="1"/>
  <c r="K30" i="1"/>
  <c r="M29" i="1"/>
  <c r="K29" i="1"/>
  <c r="M28" i="1"/>
  <c r="K28" i="1"/>
  <c r="M27" i="1"/>
  <c r="K27" i="1"/>
  <c r="M26" i="1"/>
  <c r="K26" i="1"/>
  <c r="M25" i="1"/>
  <c r="K25" i="1"/>
  <c r="M24" i="1"/>
  <c r="K24" i="1"/>
  <c r="M23" i="1"/>
  <c r="K23" i="1"/>
  <c r="M22" i="1"/>
  <c r="K22" i="1"/>
  <c r="M21" i="1"/>
  <c r="K21" i="1"/>
  <c r="M20" i="1"/>
  <c r="K20" i="1"/>
  <c r="M19" i="1"/>
  <c r="K19" i="1"/>
  <c r="M18" i="1"/>
  <c r="M17" i="1"/>
  <c r="M16" i="1"/>
  <c r="K16" i="1"/>
  <c r="M15" i="1"/>
  <c r="K15" i="1"/>
  <c r="M14" i="1"/>
  <c r="K14" i="1"/>
  <c r="M13" i="1"/>
  <c r="K13" i="1"/>
  <c r="M12" i="1"/>
  <c r="K12" i="1"/>
  <c r="M11" i="1"/>
  <c r="K11" i="1"/>
  <c r="K10" i="1"/>
  <c r="M9" i="1"/>
  <c r="K9" i="1"/>
  <c r="M8" i="1"/>
  <c r="K8" i="1"/>
  <c r="M7" i="1"/>
  <c r="K7" i="1"/>
  <c r="M6" i="1"/>
  <c r="K6" i="1"/>
  <c r="M5" i="1"/>
  <c r="K5" i="1"/>
  <c r="K4" i="1"/>
</calcChain>
</file>

<file path=xl/sharedStrings.xml><?xml version="1.0" encoding="utf-8"?>
<sst xmlns="http://schemas.openxmlformats.org/spreadsheetml/2006/main" count="1650" uniqueCount="593">
  <si>
    <t>基準地番号</t>
    <rPh sb="0" eb="2">
      <t>キジュン</t>
    </rPh>
    <rPh sb="2" eb="3">
      <t>チ</t>
    </rPh>
    <rPh sb="3" eb="5">
      <t>バンゴウ</t>
    </rPh>
    <phoneticPr fontId="3"/>
  </si>
  <si>
    <t>所在・地番</t>
    <rPh sb="0" eb="2">
      <t>ショザイ</t>
    </rPh>
    <rPh sb="3" eb="5">
      <t>チバン</t>
    </rPh>
    <phoneticPr fontId="3"/>
  </si>
  <si>
    <t>住居表示</t>
    <rPh sb="0" eb="2">
      <t>ジュウキョ</t>
    </rPh>
    <rPh sb="2" eb="4">
      <t>ヒョウジ</t>
    </rPh>
    <phoneticPr fontId="3"/>
  </si>
  <si>
    <t>平成28年度</t>
    <phoneticPr fontId="3"/>
  </si>
  <si>
    <t>価格</t>
  </si>
  <si>
    <t>変動率</t>
  </si>
  <si>
    <t>（円/㎡）</t>
  </si>
  <si>
    <t>（％）</t>
  </si>
  <si>
    <t>青葉</t>
  </si>
  <si>
    <t xml:space="preserve"> </t>
  </si>
  <si>
    <t>‐</t>
    <phoneticPr fontId="3"/>
  </si>
  <si>
    <t>上杉５丁目３７８番６外</t>
  </si>
  <si>
    <t>上杉５－６－８</t>
  </si>
  <si>
    <t>角五郎２丁目４３番</t>
  </si>
  <si>
    <t>角五郎２－５－１０</t>
  </si>
  <si>
    <t>霊屋下５５番１０</t>
  </si>
  <si>
    <t>霊屋下１７－６</t>
  </si>
  <si>
    <t>中江１丁目３０１番２６</t>
  </si>
  <si>
    <t>中江１－１６－８</t>
  </si>
  <si>
    <t>台原４丁目３４番３６</t>
  </si>
  <si>
    <t>台原４－１２－１１</t>
  </si>
  <si>
    <t>双葉ケ丘１－３１－１２</t>
    <rPh sb="0" eb="4">
      <t>フタバガオカ</t>
    </rPh>
    <phoneticPr fontId="3"/>
  </si>
  <si>
    <t>中山４丁目４番３００</t>
  </si>
  <si>
    <t>中山４－６－１２</t>
  </si>
  <si>
    <t>滝道１番２５外</t>
    <rPh sb="3" eb="4">
      <t>バン</t>
    </rPh>
    <rPh sb="6" eb="7">
      <t>ホカ</t>
    </rPh>
    <phoneticPr fontId="3"/>
  </si>
  <si>
    <t>滝道１７－２５</t>
    <phoneticPr fontId="3"/>
  </si>
  <si>
    <t>川平３丁目１１番４</t>
  </si>
  <si>
    <t>川平３－１１－６</t>
  </si>
  <si>
    <t>栗生３丁目１４番２２</t>
  </si>
  <si>
    <t>八幡４丁目６６番５</t>
    <rPh sb="0" eb="2">
      <t>ハチマン</t>
    </rPh>
    <rPh sb="3" eb="5">
      <t>チョウメ</t>
    </rPh>
    <rPh sb="7" eb="8">
      <t>バン</t>
    </rPh>
    <phoneticPr fontId="3"/>
  </si>
  <si>
    <t>八幡４－１７－１３</t>
    <rPh sb="0" eb="2">
      <t>ハチマン</t>
    </rPh>
    <phoneticPr fontId="3"/>
  </si>
  <si>
    <t>高野原３丁目３番２１</t>
    <rPh sb="0" eb="2">
      <t>タカノ</t>
    </rPh>
    <rPh sb="2" eb="3">
      <t>ハラ</t>
    </rPh>
    <rPh sb="4" eb="6">
      <t>チョウメ</t>
    </rPh>
    <rPh sb="7" eb="8">
      <t>バン</t>
    </rPh>
    <phoneticPr fontId="3"/>
  </si>
  <si>
    <t>上愛子雷神３番３９</t>
    <rPh sb="0" eb="3">
      <t>カミアヤシ</t>
    </rPh>
    <rPh sb="3" eb="5">
      <t>ライジン</t>
    </rPh>
    <rPh sb="6" eb="7">
      <t>バン</t>
    </rPh>
    <phoneticPr fontId="3"/>
  </si>
  <si>
    <t>米ヶ袋２丁目２１１番５</t>
    <rPh sb="0" eb="3">
      <t>コメガフクロ</t>
    </rPh>
    <rPh sb="4" eb="6">
      <t>チョウメ</t>
    </rPh>
    <rPh sb="9" eb="10">
      <t>バン</t>
    </rPh>
    <phoneticPr fontId="3"/>
  </si>
  <si>
    <t>米ヶ袋２－２－１４</t>
    <rPh sb="0" eb="3">
      <t>コメガフクロ</t>
    </rPh>
    <phoneticPr fontId="3"/>
  </si>
  <si>
    <t>中央２丁目１番１外</t>
  </si>
  <si>
    <t>中央２－１－１</t>
  </si>
  <si>
    <t>一番町２丁目７番１４</t>
  </si>
  <si>
    <t>一番町２－７－１２</t>
  </si>
  <si>
    <t>一番町４丁目９番４外</t>
  </si>
  <si>
    <t>一番町４－９－１７</t>
  </si>
  <si>
    <t>国分町２丁目１４番１９</t>
  </si>
  <si>
    <t>国分町２－１４－２３</t>
  </si>
  <si>
    <t>国分町３丁目１１番９外</t>
  </si>
  <si>
    <t>国分町３－１１－９</t>
  </si>
  <si>
    <t>本町２丁目１６番３外</t>
  </si>
  <si>
    <t>本町２－１６－１０</t>
  </si>
  <si>
    <t>上杉１丁目６番７</t>
    <phoneticPr fontId="3"/>
  </si>
  <si>
    <t>上杉１－６－１０</t>
    <phoneticPr fontId="3"/>
  </si>
  <si>
    <t>－</t>
    <phoneticPr fontId="3"/>
  </si>
  <si>
    <t>立町２０番５外</t>
  </si>
  <si>
    <t>立町２０－１０</t>
  </si>
  <si>
    <t>木町通１丁目２１０番１</t>
  </si>
  <si>
    <t>木町通１－３－３３</t>
  </si>
  <si>
    <t>木町通２丁目３６３番</t>
  </si>
  <si>
    <t>木町通２－３－１４</t>
  </si>
  <si>
    <t>五橋２丁目７３番</t>
  </si>
  <si>
    <t>五橋２－８－１５</t>
  </si>
  <si>
    <t>通町２丁目１６１番１外</t>
    <rPh sb="10" eb="11">
      <t>ホカ</t>
    </rPh>
    <phoneticPr fontId="3"/>
  </si>
  <si>
    <t>通町２－２－１４</t>
    <rPh sb="0" eb="2">
      <t>トオリチョウ</t>
    </rPh>
    <phoneticPr fontId="3"/>
  </si>
  <si>
    <t>八幡１丁目６５番１外</t>
  </si>
  <si>
    <t>八幡１－１－４０</t>
  </si>
  <si>
    <t>上杉３丁目２７番１５</t>
    <phoneticPr fontId="3"/>
  </si>
  <si>
    <t>上杉３－８－２８</t>
  </si>
  <si>
    <t>台原２丁目３１番１２</t>
  </si>
  <si>
    <t>台原２－１－１５</t>
  </si>
  <si>
    <t>宮町２丁目５９番３外</t>
    <rPh sb="0" eb="1">
      <t>ミヤ</t>
    </rPh>
    <rPh sb="1" eb="2">
      <t>マチ</t>
    </rPh>
    <rPh sb="3" eb="5">
      <t>チョウメ</t>
    </rPh>
    <rPh sb="7" eb="8">
      <t>バン</t>
    </rPh>
    <rPh sb="9" eb="10">
      <t>ホカ</t>
    </rPh>
    <phoneticPr fontId="3"/>
  </si>
  <si>
    <t>宮町２－１－６７</t>
    <rPh sb="0" eb="1">
      <t>ミヤ</t>
    </rPh>
    <rPh sb="1" eb="2">
      <t>マチ</t>
    </rPh>
    <phoneticPr fontId="3"/>
  </si>
  <si>
    <t>栗生４丁目１２番１２</t>
  </si>
  <si>
    <t>上杉６丁目２２７番１</t>
  </si>
  <si>
    <t>上杉６－２－２３</t>
  </si>
  <si>
    <t>片平１丁目１５９番</t>
  </si>
  <si>
    <t>片平１－３－３６</t>
  </si>
  <si>
    <t>宮城野</t>
  </si>
  <si>
    <t>小田原１丁目２１６番７</t>
    <phoneticPr fontId="3"/>
  </si>
  <si>
    <t>小田原１－９－１６</t>
  </si>
  <si>
    <t>白鳥1丁目３０番７</t>
    <rPh sb="0" eb="2">
      <t>シラトリ</t>
    </rPh>
    <rPh sb="3" eb="5">
      <t>チョウメ</t>
    </rPh>
    <rPh sb="7" eb="8">
      <t>バン</t>
    </rPh>
    <phoneticPr fontId="3"/>
  </si>
  <si>
    <t>白鳥１－２１－２４</t>
    <rPh sb="0" eb="2">
      <t>シラトリ</t>
    </rPh>
    <phoneticPr fontId="3"/>
  </si>
  <si>
    <t>新田４丁目１０５番７</t>
  </si>
  <si>
    <t>新田４－３６－７</t>
    <phoneticPr fontId="3"/>
  </si>
  <si>
    <t>東仙台１丁目７７番２</t>
  </si>
  <si>
    <t>東仙台１－９－３５</t>
  </si>
  <si>
    <t>鶴ケ谷７丁目１６番１４</t>
  </si>
  <si>
    <t>田子３丁目５００番９</t>
  </si>
  <si>
    <t>田子３－５－２５</t>
  </si>
  <si>
    <t>岩切字洞ノ口東２８番２</t>
  </si>
  <si>
    <t>福住町１６番３７</t>
  </si>
  <si>
    <t>栄１丁目７０番３</t>
  </si>
  <si>
    <t>栄１－４－２２</t>
  </si>
  <si>
    <t>福田町４丁目８番３０</t>
  </si>
  <si>
    <t>福田町４－８－２３</t>
  </si>
  <si>
    <t>萩野町２丁目２番１１</t>
    <rPh sb="0" eb="3">
      <t>ハギノマチ</t>
    </rPh>
    <rPh sb="4" eb="6">
      <t>チョウメ</t>
    </rPh>
    <rPh sb="7" eb="8">
      <t>バン</t>
    </rPh>
    <phoneticPr fontId="3"/>
  </si>
  <si>
    <t>榴岡１丁目２番１外</t>
  </si>
  <si>
    <t>榴岡１－２－１</t>
  </si>
  <si>
    <t>榴岡３丁目４番７</t>
  </si>
  <si>
    <t>榴岡３－４－３１</t>
  </si>
  <si>
    <t>幸町５丁目７番23</t>
    <rPh sb="0" eb="1">
      <t>サイワ</t>
    </rPh>
    <rPh sb="1" eb="2">
      <t>マチ</t>
    </rPh>
    <rPh sb="3" eb="5">
      <t>チョウメ</t>
    </rPh>
    <rPh sb="6" eb="7">
      <t>バン</t>
    </rPh>
    <phoneticPr fontId="3"/>
  </si>
  <si>
    <t>幸町５－１－１３</t>
    <rPh sb="0" eb="2">
      <t>サイワイチョウ</t>
    </rPh>
    <phoneticPr fontId="3"/>
  </si>
  <si>
    <t>原町１丁目１１４番２外</t>
  </si>
  <si>
    <t>原町１－３－１１</t>
  </si>
  <si>
    <t>南目館７１７番７外</t>
    <rPh sb="0" eb="1">
      <t>ミナミ</t>
    </rPh>
    <rPh sb="1" eb="2">
      <t>メ</t>
    </rPh>
    <rPh sb="2" eb="3">
      <t>ヤカタ</t>
    </rPh>
    <rPh sb="6" eb="7">
      <t>バン</t>
    </rPh>
    <rPh sb="8" eb="9">
      <t>ホカ</t>
    </rPh>
    <phoneticPr fontId="3"/>
  </si>
  <si>
    <t>南目館２０－３０</t>
    <rPh sb="0" eb="1">
      <t>ミナミ</t>
    </rPh>
    <rPh sb="1" eb="2">
      <t>メ</t>
    </rPh>
    <rPh sb="2" eb="3">
      <t>ヤカタ</t>
    </rPh>
    <phoneticPr fontId="3"/>
  </si>
  <si>
    <t>中野３丁目２番１７外</t>
    <rPh sb="0" eb="2">
      <t>ナカノ</t>
    </rPh>
    <rPh sb="3" eb="5">
      <t>チョウメ</t>
    </rPh>
    <rPh sb="6" eb="7">
      <t>バン</t>
    </rPh>
    <rPh sb="9" eb="10">
      <t>ホカ</t>
    </rPh>
    <phoneticPr fontId="3"/>
  </si>
  <si>
    <t>榴岡４丁目４番１１</t>
  </si>
  <si>
    <t>榴岡４－４－１３</t>
  </si>
  <si>
    <t>中野４丁目２番３４</t>
    <rPh sb="0" eb="2">
      <t>ナカノ</t>
    </rPh>
    <rPh sb="3" eb="5">
      <t>チョウメ</t>
    </rPh>
    <rPh sb="6" eb="7">
      <t>バン</t>
    </rPh>
    <phoneticPr fontId="3"/>
  </si>
  <si>
    <t>若林</t>
  </si>
  <si>
    <t>八軒小路２４番２</t>
  </si>
  <si>
    <t>裏柴田町２９番５外</t>
  </si>
  <si>
    <t>中倉１丁目６番９</t>
    <phoneticPr fontId="3"/>
  </si>
  <si>
    <t>中倉１－１９－１４</t>
    <phoneticPr fontId="3"/>
  </si>
  <si>
    <t>若林１丁目４３番７外</t>
  </si>
  <si>
    <t>若林１－１１－１４</t>
  </si>
  <si>
    <t>若林６丁目１０５番１９</t>
  </si>
  <si>
    <t>若林６－３－２８</t>
  </si>
  <si>
    <t>沖野６丁目３０８番５</t>
  </si>
  <si>
    <t>沖野６－３２－７</t>
  </si>
  <si>
    <t>大和町１丁目２０５番４８</t>
    <phoneticPr fontId="3"/>
  </si>
  <si>
    <t>大和町１－１７－５</t>
    <phoneticPr fontId="3"/>
  </si>
  <si>
    <t>東八番丁１９７番２</t>
  </si>
  <si>
    <t>今泉字小在家９番外</t>
  </si>
  <si>
    <t>上飯田３丁目５７番１２</t>
    <rPh sb="0" eb="3">
      <t>カミイイダ</t>
    </rPh>
    <rPh sb="4" eb="6">
      <t>チョウメ</t>
    </rPh>
    <rPh sb="8" eb="9">
      <t>バン</t>
    </rPh>
    <phoneticPr fontId="3"/>
  </si>
  <si>
    <t>上飯田３－２３－２０</t>
    <rPh sb="0" eb="3">
      <t>カミイイダ</t>
    </rPh>
    <phoneticPr fontId="3"/>
  </si>
  <si>
    <t>二軒茶屋２０１番４外</t>
  </si>
  <si>
    <t>二軒茶屋１－６</t>
  </si>
  <si>
    <t>卸町２丁目９番３</t>
    <rPh sb="6" eb="7">
      <t>バン</t>
    </rPh>
    <phoneticPr fontId="3"/>
  </si>
  <si>
    <t>三百人町１５７番１外</t>
  </si>
  <si>
    <t>荒町７３番１</t>
  </si>
  <si>
    <t>六丁の目南町８番１４</t>
  </si>
  <si>
    <t>若林３丁目１５２番４</t>
    <rPh sb="3" eb="5">
      <t>チョウメ</t>
    </rPh>
    <rPh sb="8" eb="9">
      <t>バン</t>
    </rPh>
    <phoneticPr fontId="3"/>
  </si>
  <si>
    <t>若林３－５－５６</t>
    <rPh sb="0" eb="2">
      <t>ワカバヤシ</t>
    </rPh>
    <phoneticPr fontId="3"/>
  </si>
  <si>
    <t>太白</t>
  </si>
  <si>
    <t>鹿野１丁目８番２６</t>
  </si>
  <si>
    <t>鹿野１－３－２５</t>
  </si>
  <si>
    <t>泉崎１丁目２１番７</t>
  </si>
  <si>
    <t>泉崎１－２１－１１</t>
  </si>
  <si>
    <t>富沢４丁目３１３番２</t>
  </si>
  <si>
    <t>富沢４－１３－２</t>
  </si>
  <si>
    <t>郡山３丁目６番５</t>
  </si>
  <si>
    <t>郡山３－２３－８</t>
  </si>
  <si>
    <t>八木山弥生町９番２４</t>
  </si>
  <si>
    <t>八木山弥生町１９－６</t>
  </si>
  <si>
    <t>山田本町３番７５</t>
  </si>
  <si>
    <t>山田本町１６－５</t>
  </si>
  <si>
    <t>八木山本町１丁目１２番９</t>
    <phoneticPr fontId="3"/>
  </si>
  <si>
    <t>西の平１丁目５２番８６</t>
  </si>
  <si>
    <t>四郎丸字吹上５９番１０</t>
  </si>
  <si>
    <t>中田町字後河原３番２６外</t>
  </si>
  <si>
    <t>西中田６丁目６番１１</t>
  </si>
  <si>
    <t>西中田６－６－１１</t>
  </si>
  <si>
    <t>山田自由ヶ丘２４番６５</t>
    <rPh sb="0" eb="2">
      <t>ヤマダ</t>
    </rPh>
    <rPh sb="2" eb="6">
      <t>ジユウガオカ</t>
    </rPh>
    <rPh sb="8" eb="9">
      <t>バン</t>
    </rPh>
    <phoneticPr fontId="3"/>
  </si>
  <si>
    <t>山田自由ヶ丘３１－２４</t>
    <rPh sb="0" eb="2">
      <t>ヤマダ</t>
    </rPh>
    <rPh sb="2" eb="6">
      <t>ジユウガオカ</t>
    </rPh>
    <phoneticPr fontId="3"/>
  </si>
  <si>
    <t>長町１丁目１５０番５</t>
  </si>
  <si>
    <t>長町１－３－３２</t>
  </si>
  <si>
    <t>長町４丁目２５番３外</t>
  </si>
  <si>
    <t>長町４－３－３５</t>
  </si>
  <si>
    <t>あすと長町１丁目６番１７</t>
    <rPh sb="3" eb="5">
      <t>ナガマチ</t>
    </rPh>
    <rPh sb="6" eb="8">
      <t>チョウメ</t>
    </rPh>
    <rPh sb="9" eb="10">
      <t>バン</t>
    </rPh>
    <phoneticPr fontId="3"/>
  </si>
  <si>
    <t>あすと長町１－６－３７</t>
    <rPh sb="3" eb="4">
      <t>ナガ</t>
    </rPh>
    <rPh sb="4" eb="5">
      <t>マチ</t>
    </rPh>
    <phoneticPr fontId="3"/>
  </si>
  <si>
    <t>八本松１丁目１９番１０</t>
  </si>
  <si>
    <t>八本松１－１５－２５</t>
  </si>
  <si>
    <t>鹿野３丁目２１６番７</t>
  </si>
  <si>
    <t>鹿野３－１６－２６</t>
  </si>
  <si>
    <t>八木山香澄町１番３８外</t>
  </si>
  <si>
    <t>八木山香澄町３－３２</t>
  </si>
  <si>
    <t>長町南３丁目１番２２</t>
    <rPh sb="0" eb="2">
      <t>ナガマチ</t>
    </rPh>
    <rPh sb="2" eb="3">
      <t>ミナミ</t>
    </rPh>
    <rPh sb="4" eb="6">
      <t>チョウメ</t>
    </rPh>
    <rPh sb="7" eb="8">
      <t>バン</t>
    </rPh>
    <phoneticPr fontId="3"/>
  </si>
  <si>
    <t>長町南３－１－５０</t>
    <rPh sb="0" eb="2">
      <t>ナガマチ</t>
    </rPh>
    <rPh sb="2" eb="3">
      <t>ミナミ</t>
    </rPh>
    <phoneticPr fontId="3"/>
  </si>
  <si>
    <t>鈎取１丁目２３３番１</t>
  </si>
  <si>
    <t>鈎取１－５－１２</t>
  </si>
  <si>
    <t>郡山字石塚７番１外</t>
  </si>
  <si>
    <t>あすと長町３丁目１２番３</t>
    <rPh sb="3" eb="5">
      <t>ナガマチ</t>
    </rPh>
    <rPh sb="6" eb="8">
      <t>チョウメ</t>
    </rPh>
    <rPh sb="10" eb="11">
      <t>バン</t>
    </rPh>
    <phoneticPr fontId="3"/>
  </si>
  <si>
    <t>あすと長町３－１２－２０</t>
    <rPh sb="3" eb="4">
      <t>ナガ</t>
    </rPh>
    <rPh sb="4" eb="5">
      <t>マチ</t>
    </rPh>
    <phoneticPr fontId="3"/>
  </si>
  <si>
    <t>仙台泉</t>
  </si>
  <si>
    <t>市名坂字石止２０番２</t>
  </si>
  <si>
    <t>黒松２丁目１番２９８</t>
  </si>
  <si>
    <t>黒松２－４－１６</t>
  </si>
  <si>
    <t>南光台南２丁目１０番４１０</t>
  </si>
  <si>
    <t>南光台南２－１２－６</t>
  </si>
  <si>
    <t>長命ケ丘１丁目１０番９</t>
  </si>
  <si>
    <t>南中山３丁目１１番１３</t>
  </si>
  <si>
    <t>鶴が丘４丁目１８番５</t>
  </si>
  <si>
    <t>将監７丁目１番３５９</t>
  </si>
  <si>
    <t>将監７－４－１５</t>
  </si>
  <si>
    <t>紫山１丁目２１番６</t>
  </si>
  <si>
    <t>寺岡１丁目１８番２６</t>
  </si>
  <si>
    <t>住吉台西１丁目７番１０</t>
  </si>
  <si>
    <t>根白石字下町５０番</t>
  </si>
  <si>
    <t>明石南２丁目７番４</t>
  </si>
  <si>
    <t>上谷刈１丁目７６番</t>
  </si>
  <si>
    <t>上谷刈１－５－３</t>
  </si>
  <si>
    <t>泉中央２丁目１３番２外</t>
    <rPh sb="10" eb="11">
      <t>ホカ</t>
    </rPh>
    <phoneticPr fontId="3"/>
  </si>
  <si>
    <t>泉中央１丁目２３番６</t>
    <rPh sb="8" eb="9">
      <t>バン</t>
    </rPh>
    <phoneticPr fontId="3"/>
  </si>
  <si>
    <t>南光台東１丁目１番２５６</t>
  </si>
  <si>
    <t>南光台東１－１－２２</t>
  </si>
  <si>
    <t>石巻</t>
  </si>
  <si>
    <t>日和が丘１丁目２４番１外</t>
  </si>
  <si>
    <t>日和が丘１－２２－３３</t>
  </si>
  <si>
    <t>駅前北通り３丁目５０番２</t>
  </si>
  <si>
    <t>駅前北通り３－６－９－２</t>
  </si>
  <si>
    <t>開北２丁目１５番２</t>
  </si>
  <si>
    <t>開北２－３－５５</t>
  </si>
  <si>
    <t>和渕字和淵町３９番</t>
  </si>
  <si>
    <t>門脇字青葉東１２５番４</t>
  </si>
  <si>
    <t>桃生町寺崎字町３５番</t>
  </si>
  <si>
    <t>不動町１丁目１６６番１０</t>
  </si>
  <si>
    <t>不動町１－９－５</t>
  </si>
  <si>
    <t>十八成浜大嵐山４番２３５</t>
    <rPh sb="4" eb="5">
      <t>オオ</t>
    </rPh>
    <rPh sb="5" eb="6">
      <t>アラシ</t>
    </rPh>
    <rPh sb="6" eb="7">
      <t>ヤマ</t>
    </rPh>
    <rPh sb="8" eb="9">
      <t>バン</t>
    </rPh>
    <phoneticPr fontId="3"/>
  </si>
  <si>
    <t>泉町１丁目１０番４３</t>
  </si>
  <si>
    <t>泉町１－４－３０</t>
  </si>
  <si>
    <t>山下町１丁目２４番３８</t>
  </si>
  <si>
    <t>山下町１－８－１１</t>
  </si>
  <si>
    <t>桃生町樫崎字新堀１６４番</t>
  </si>
  <si>
    <t>あけぼの３丁目８番５</t>
  </si>
  <si>
    <t>北上町橋浦字大須６６番</t>
    <rPh sb="10" eb="11">
      <t>バン</t>
    </rPh>
    <phoneticPr fontId="3"/>
  </si>
  <si>
    <t>大森字的場１２番５外</t>
  </si>
  <si>
    <t>向陽町３－１８－１１</t>
    <rPh sb="0" eb="2">
      <t>コウヨウ</t>
    </rPh>
    <rPh sb="2" eb="3">
      <t>マチ</t>
    </rPh>
    <phoneticPr fontId="3"/>
  </si>
  <si>
    <t>雄勝町大須字船隠１４番３</t>
  </si>
  <si>
    <t>鹿又字用水向１１８番１７</t>
  </si>
  <si>
    <t>塩富町２丁目１番４９</t>
    <rPh sb="0" eb="1">
      <t>シオ</t>
    </rPh>
    <rPh sb="1" eb="2">
      <t>トミ</t>
    </rPh>
    <rPh sb="2" eb="3">
      <t>マチ</t>
    </rPh>
    <rPh sb="4" eb="6">
      <t>チョウメ</t>
    </rPh>
    <rPh sb="7" eb="8">
      <t>バン</t>
    </rPh>
    <phoneticPr fontId="3"/>
  </si>
  <si>
    <t>塩富町２－６－３５</t>
    <rPh sb="0" eb="1">
      <t>シオ</t>
    </rPh>
    <rPh sb="1" eb="2">
      <t>トミ</t>
    </rPh>
    <rPh sb="2" eb="3">
      <t>マチ</t>
    </rPh>
    <phoneticPr fontId="3"/>
  </si>
  <si>
    <t>三ツ股１－１－８０</t>
    <rPh sb="0" eb="1">
      <t>ミ</t>
    </rPh>
    <rPh sb="2" eb="3">
      <t>マタ</t>
    </rPh>
    <phoneticPr fontId="3"/>
  </si>
  <si>
    <t>門脇字浦屋敷５６番６</t>
    <rPh sb="0" eb="2">
      <t>カドワキ</t>
    </rPh>
    <rPh sb="2" eb="3">
      <t>アザ</t>
    </rPh>
    <rPh sb="3" eb="4">
      <t>ウラ</t>
    </rPh>
    <rPh sb="4" eb="6">
      <t>ヤシキ</t>
    </rPh>
    <rPh sb="8" eb="9">
      <t>バン</t>
    </rPh>
    <phoneticPr fontId="3"/>
  </si>
  <si>
    <t>美園２丁目５番４</t>
    <rPh sb="0" eb="2">
      <t>ミソノ</t>
    </rPh>
    <rPh sb="3" eb="5">
      <t>チョウメ</t>
    </rPh>
    <rPh sb="6" eb="7">
      <t>バン</t>
    </rPh>
    <phoneticPr fontId="3"/>
  </si>
  <si>
    <t>雄勝町水浜字水浜６１番３</t>
    <rPh sb="0" eb="1">
      <t>オ</t>
    </rPh>
    <rPh sb="1" eb="2">
      <t>カツ</t>
    </rPh>
    <rPh sb="2" eb="3">
      <t>マチ</t>
    </rPh>
    <rPh sb="3" eb="4">
      <t>ミズ</t>
    </rPh>
    <rPh sb="4" eb="5">
      <t>ハマ</t>
    </rPh>
    <rPh sb="5" eb="6">
      <t>アザ</t>
    </rPh>
    <rPh sb="6" eb="7">
      <t>ミズ</t>
    </rPh>
    <rPh sb="7" eb="8">
      <t>ハマ</t>
    </rPh>
    <rPh sb="10" eb="11">
      <t>バン</t>
    </rPh>
    <phoneticPr fontId="3"/>
  </si>
  <si>
    <t>鮎川浜黒崎１番３９６</t>
    <rPh sb="0" eb="2">
      <t>アユカワ</t>
    </rPh>
    <rPh sb="2" eb="3">
      <t>ハマ</t>
    </rPh>
    <rPh sb="3" eb="5">
      <t>クロサキ</t>
    </rPh>
    <rPh sb="6" eb="7">
      <t>バン</t>
    </rPh>
    <phoneticPr fontId="3"/>
  </si>
  <si>
    <t>穀町１０７番１</t>
    <phoneticPr fontId="3"/>
  </si>
  <si>
    <t>穀町３－１５</t>
    <rPh sb="0" eb="2">
      <t>コクチョウ</t>
    </rPh>
    <phoneticPr fontId="3"/>
  </si>
  <si>
    <t>あけぼの１丁目６番２外</t>
    <rPh sb="5" eb="7">
      <t>チョウメ</t>
    </rPh>
    <rPh sb="8" eb="9">
      <t>バン</t>
    </rPh>
    <rPh sb="10" eb="11">
      <t>ホカ</t>
    </rPh>
    <phoneticPr fontId="3"/>
  </si>
  <si>
    <t>旭町４６番３</t>
  </si>
  <si>
    <t>旭町１０－１</t>
  </si>
  <si>
    <t>相野谷字杉ヶ崎１１番４外</t>
  </si>
  <si>
    <t>中里３丁目２番１外</t>
    <rPh sb="0" eb="2">
      <t>ナカザト</t>
    </rPh>
    <rPh sb="3" eb="5">
      <t>チョウメ</t>
    </rPh>
    <rPh sb="6" eb="7">
      <t>バン</t>
    </rPh>
    <rPh sb="8" eb="9">
      <t>ホカ</t>
    </rPh>
    <phoneticPr fontId="3"/>
  </si>
  <si>
    <t>中里３－２－２</t>
    <rPh sb="0" eb="2">
      <t>ナカザト</t>
    </rPh>
    <phoneticPr fontId="3"/>
  </si>
  <si>
    <t>潮見町３番４外</t>
  </si>
  <si>
    <t>魚町１丁目１０番１２</t>
    <rPh sb="0" eb="2">
      <t>サカナマチ</t>
    </rPh>
    <rPh sb="3" eb="5">
      <t>チョウメ</t>
    </rPh>
    <rPh sb="7" eb="8">
      <t>バン</t>
    </rPh>
    <phoneticPr fontId="3"/>
  </si>
  <si>
    <t>塩竈</t>
  </si>
  <si>
    <t>清水沢２丁目１０７番４０外</t>
  </si>
  <si>
    <t>清水沢２－２７－２８</t>
  </si>
  <si>
    <t>千賀の台２丁目６４番７２</t>
  </si>
  <si>
    <t>千賀の台２－４－６</t>
  </si>
  <si>
    <t>松陽台３丁目１５４番１０８</t>
  </si>
  <si>
    <t>松陽台３－４－１１</t>
  </si>
  <si>
    <t>花立町２０番２３</t>
  </si>
  <si>
    <t>花立町１０－８</t>
  </si>
  <si>
    <t>藤倉２丁目５４番１３８</t>
  </si>
  <si>
    <t>藤倉２－４－２３</t>
  </si>
  <si>
    <t>花立町３番４</t>
  </si>
  <si>
    <t>花立町１４－３０</t>
  </si>
  <si>
    <t>新浜町２丁目２７番２</t>
  </si>
  <si>
    <t>新浜町２－２－５</t>
  </si>
  <si>
    <t>貞山通３丁目１２番２９</t>
  </si>
  <si>
    <t>貞山通３－４－５</t>
  </si>
  <si>
    <t>気仙沼</t>
  </si>
  <si>
    <t>西八幡町８４番４</t>
  </si>
  <si>
    <t>唐桑町馬場１８２番８外</t>
    <rPh sb="10" eb="11">
      <t>ホカ</t>
    </rPh>
    <phoneticPr fontId="3"/>
  </si>
  <si>
    <t>滝の入１０番４２</t>
  </si>
  <si>
    <t>長磯鳥子沢４０番１３</t>
  </si>
  <si>
    <t>長崎１９０番２外</t>
  </si>
  <si>
    <t>唐桑町松圃１０６番１０</t>
    <rPh sb="3" eb="4">
      <t>マツ</t>
    </rPh>
    <rPh sb="4" eb="5">
      <t>ホ</t>
    </rPh>
    <rPh sb="8" eb="9">
      <t>バン</t>
    </rPh>
    <phoneticPr fontId="3"/>
  </si>
  <si>
    <t>気仙沼</t>
    <phoneticPr fontId="3"/>
  </si>
  <si>
    <t>本吉町津谷松岡１０４番１１</t>
    <rPh sb="0" eb="2">
      <t>モトヨシ</t>
    </rPh>
    <rPh sb="2" eb="3">
      <t>マチ</t>
    </rPh>
    <phoneticPr fontId="3"/>
  </si>
  <si>
    <t>本吉町馬籠町５０番１</t>
    <rPh sb="0" eb="2">
      <t>モトヨシ</t>
    </rPh>
    <rPh sb="2" eb="3">
      <t>マチ</t>
    </rPh>
    <rPh sb="3" eb="4">
      <t>ウマ</t>
    </rPh>
    <rPh sb="4" eb="5">
      <t>カゴ</t>
    </rPh>
    <rPh sb="5" eb="6">
      <t>マチ</t>
    </rPh>
    <rPh sb="8" eb="9">
      <t>バン</t>
    </rPh>
    <phoneticPr fontId="3"/>
  </si>
  <si>
    <t>赤岩牧沢４４番３０</t>
    <rPh sb="2" eb="3">
      <t>マキ</t>
    </rPh>
    <rPh sb="3" eb="4">
      <t>サワ</t>
    </rPh>
    <rPh sb="6" eb="7">
      <t>バン</t>
    </rPh>
    <phoneticPr fontId="3"/>
  </si>
  <si>
    <t>九条３３３番５外</t>
    <rPh sb="0" eb="2">
      <t>クジョウ</t>
    </rPh>
    <rPh sb="5" eb="6">
      <t>バン</t>
    </rPh>
    <rPh sb="7" eb="8">
      <t>ホカ</t>
    </rPh>
    <phoneticPr fontId="3"/>
  </si>
  <si>
    <t>本吉町赤牛３２番２外</t>
    <rPh sb="0" eb="2">
      <t>モトヨシ</t>
    </rPh>
    <rPh sb="2" eb="3">
      <t>マチ</t>
    </rPh>
    <rPh sb="3" eb="4">
      <t>アカ</t>
    </rPh>
    <rPh sb="4" eb="5">
      <t>ウシ</t>
    </rPh>
    <rPh sb="7" eb="8">
      <t>バン</t>
    </rPh>
    <rPh sb="9" eb="10">
      <t>ホカ</t>
    </rPh>
    <phoneticPr fontId="3"/>
  </si>
  <si>
    <t>田中前２丁目２番６</t>
  </si>
  <si>
    <t>本吉町津谷松岡１８番</t>
    <rPh sb="0" eb="2">
      <t>モトヨシ</t>
    </rPh>
    <rPh sb="2" eb="3">
      <t>マチ</t>
    </rPh>
    <phoneticPr fontId="3"/>
  </si>
  <si>
    <t>四反田１５２番</t>
    <rPh sb="0" eb="3">
      <t>ヨタンダ</t>
    </rPh>
    <rPh sb="6" eb="7">
      <t>バン</t>
    </rPh>
    <phoneticPr fontId="3"/>
  </si>
  <si>
    <t>赤岩港２３番1外</t>
    <rPh sb="5" eb="6">
      <t>バン</t>
    </rPh>
    <rPh sb="7" eb="8">
      <t>ホカ</t>
    </rPh>
    <phoneticPr fontId="3"/>
  </si>
  <si>
    <t>白石</t>
  </si>
  <si>
    <t>沢端町１０９番１</t>
  </si>
  <si>
    <t>沢端町３－６</t>
  </si>
  <si>
    <t>福岡長袋字陣場が丘７番１４</t>
  </si>
  <si>
    <t>越河五賀字江ノ内１番４外</t>
  </si>
  <si>
    <t>東町２丁目３番１１</t>
  </si>
  <si>
    <t>東町２－３－２４</t>
  </si>
  <si>
    <t>字中町２０番１</t>
  </si>
  <si>
    <t>福岡長袋字柴屋敷３１番１外</t>
  </si>
  <si>
    <t>福岡深谷字佐久来５番９外</t>
  </si>
  <si>
    <t>名取</t>
  </si>
  <si>
    <t>増田１丁目４１７番２</t>
  </si>
  <si>
    <t>増田１－１１－７</t>
  </si>
  <si>
    <t>ゆりが丘２丁目６番１３</t>
  </si>
  <si>
    <t>植松３丁目７８１番</t>
  </si>
  <si>
    <t>植松３－１０－２３</t>
  </si>
  <si>
    <t>小山３丁目２５番</t>
  </si>
  <si>
    <t>小山３－３－７</t>
  </si>
  <si>
    <t>愛の杜１丁目１９番１４</t>
    <rPh sb="0" eb="1">
      <t>アイ</t>
    </rPh>
    <rPh sb="2" eb="3">
      <t>モリ</t>
    </rPh>
    <rPh sb="4" eb="6">
      <t>チョウメ</t>
    </rPh>
    <rPh sb="8" eb="9">
      <t>バン</t>
    </rPh>
    <phoneticPr fontId="3"/>
  </si>
  <si>
    <t>美田園４丁目１０番３</t>
    <rPh sb="0" eb="3">
      <t>ミタゾノ</t>
    </rPh>
    <rPh sb="4" eb="6">
      <t>チョウメ</t>
    </rPh>
    <rPh sb="8" eb="9">
      <t>バン</t>
    </rPh>
    <phoneticPr fontId="3"/>
  </si>
  <si>
    <t>愛島台２丁目５番１８</t>
    <rPh sb="0" eb="2">
      <t>メデシマ</t>
    </rPh>
    <rPh sb="2" eb="3">
      <t>ダイ</t>
    </rPh>
    <rPh sb="4" eb="6">
      <t>チョウメ</t>
    </rPh>
    <rPh sb="7" eb="8">
      <t>バン</t>
    </rPh>
    <phoneticPr fontId="3"/>
  </si>
  <si>
    <t>増田４丁目２２６番３外</t>
  </si>
  <si>
    <t>増田４－１－５</t>
  </si>
  <si>
    <t>増田字柳田４４７番１外</t>
  </si>
  <si>
    <t>杜せきのした２丁目４番１</t>
    <rPh sb="0" eb="1">
      <t>モリ</t>
    </rPh>
    <rPh sb="7" eb="9">
      <t>チョウメ</t>
    </rPh>
    <rPh sb="10" eb="11">
      <t>バン</t>
    </rPh>
    <phoneticPr fontId="3"/>
  </si>
  <si>
    <t>角田</t>
  </si>
  <si>
    <t>角田字南６９番１</t>
  </si>
  <si>
    <t>角田字大町１２番１０外</t>
  </si>
  <si>
    <t>横倉字山崎４５番５７</t>
  </si>
  <si>
    <t>尾山字上大門２８番外</t>
    <rPh sb="8" eb="9">
      <t>バン</t>
    </rPh>
    <rPh sb="9" eb="10">
      <t>ホカ</t>
    </rPh>
    <phoneticPr fontId="3"/>
  </si>
  <si>
    <t>角田字町１０９番外</t>
  </si>
  <si>
    <t>角田字中島下５１２番外</t>
  </si>
  <si>
    <t>多賀城</t>
  </si>
  <si>
    <t>浮島１丁目１番１５２</t>
  </si>
  <si>
    <t>浮島１－１５－１４</t>
  </si>
  <si>
    <t>桜木２丁目９５番１６</t>
    <phoneticPr fontId="3"/>
  </si>
  <si>
    <t>桜木２－３－６－１</t>
    <phoneticPr fontId="3"/>
  </si>
  <si>
    <t>笠神２丁目１９６番３３</t>
  </si>
  <si>
    <t>笠神２－５－４４</t>
  </si>
  <si>
    <t>東田中１丁目３１１番</t>
  </si>
  <si>
    <t>東田中１－１３－１３</t>
  </si>
  <si>
    <t>明月１丁目３７番９</t>
    <rPh sb="0" eb="2">
      <t>メイゲツ</t>
    </rPh>
    <rPh sb="3" eb="5">
      <t>チョウメ</t>
    </rPh>
    <rPh sb="7" eb="8">
      <t>バン</t>
    </rPh>
    <phoneticPr fontId="3"/>
  </si>
  <si>
    <t>明月１－７－７</t>
    <rPh sb="0" eb="2">
      <t>メイゲツ</t>
    </rPh>
    <phoneticPr fontId="3"/>
  </si>
  <si>
    <t>新田字後１１番１５</t>
    <rPh sb="0" eb="2">
      <t>シンデン</t>
    </rPh>
    <rPh sb="2" eb="3">
      <t>アザ</t>
    </rPh>
    <rPh sb="3" eb="4">
      <t>ウシ</t>
    </rPh>
    <rPh sb="6" eb="7">
      <t>バン</t>
    </rPh>
    <phoneticPr fontId="3"/>
  </si>
  <si>
    <t>新田字北１１４番外</t>
    <rPh sb="0" eb="2">
      <t>シンデン</t>
    </rPh>
    <rPh sb="2" eb="3">
      <t>アザ</t>
    </rPh>
    <rPh sb="3" eb="4">
      <t>キタ</t>
    </rPh>
    <rPh sb="7" eb="8">
      <t>バン</t>
    </rPh>
    <rPh sb="8" eb="9">
      <t>ホカ</t>
    </rPh>
    <phoneticPr fontId="3"/>
  </si>
  <si>
    <t>町前３－５－５０</t>
  </si>
  <si>
    <t>岩沼</t>
  </si>
  <si>
    <t>松ケ丘２丁目８番７</t>
  </si>
  <si>
    <t>里の杜２丁目３番１６</t>
    <rPh sb="0" eb="1">
      <t>サト</t>
    </rPh>
    <rPh sb="2" eb="3">
      <t>モリ</t>
    </rPh>
    <rPh sb="4" eb="6">
      <t>チョウメ</t>
    </rPh>
    <rPh sb="7" eb="8">
      <t>バン</t>
    </rPh>
    <phoneticPr fontId="3"/>
  </si>
  <si>
    <t>下野郷字北谷地１９３番２</t>
  </si>
  <si>
    <t>恵み野１丁目２番４</t>
    <rPh sb="0" eb="1">
      <t>メグ</t>
    </rPh>
    <rPh sb="2" eb="3">
      <t>ノ</t>
    </rPh>
    <rPh sb="4" eb="6">
      <t>チョウメ</t>
    </rPh>
    <rPh sb="7" eb="8">
      <t>バン</t>
    </rPh>
    <phoneticPr fontId="3"/>
  </si>
  <si>
    <t>中央２丁目５６番２</t>
  </si>
  <si>
    <t>中央２－３－１２</t>
  </si>
  <si>
    <t>阿武隈２丁目１０１番７外</t>
  </si>
  <si>
    <t>阿武隈２－３－２６</t>
  </si>
  <si>
    <t>下野郷字新南長沼２２番６外</t>
  </si>
  <si>
    <t>登米</t>
  </si>
  <si>
    <t>迫町佐沼字鉄砲丁３０番</t>
  </si>
  <si>
    <t>迫町佐沼字江合２丁目７番６</t>
  </si>
  <si>
    <t>津山町柳津字本町１７２番</t>
  </si>
  <si>
    <t>迫町新田字狼ノ欠４８番１１</t>
  </si>
  <si>
    <t>津山町横山字上鴻巣３０番</t>
  </si>
  <si>
    <t>登米町登米字寺池桜小路１９番１</t>
  </si>
  <si>
    <t>東和町米川字町下５８番５</t>
  </si>
  <si>
    <t>東和町錦織字大町７４番３</t>
  </si>
  <si>
    <t>中田町石森字加賀野２丁目５番８外</t>
  </si>
  <si>
    <t>中田町石森字町８９番</t>
  </si>
  <si>
    <t>中田町浅水字荒神堂６４番１</t>
  </si>
  <si>
    <t>豊里町浦軒３２番１</t>
  </si>
  <si>
    <t>豊里町大曲６７番</t>
  </si>
  <si>
    <t>米山町西野字新町２７番３</t>
  </si>
  <si>
    <t>米山町字善王寺石神３９番５外</t>
  </si>
  <si>
    <t>石越町北郷字長根１３１番８</t>
  </si>
  <si>
    <t>石越町東郷字加慶４４番１外</t>
  </si>
  <si>
    <t>南方町畑岡下８５番２</t>
  </si>
  <si>
    <t>南方町照井１３３番１</t>
  </si>
  <si>
    <t>迫町佐沼字西佐沼１３４番外</t>
  </si>
  <si>
    <t>津山町柳津字本町３７番</t>
  </si>
  <si>
    <t>迫町佐沼字萩洗２丁目３番８外</t>
  </si>
  <si>
    <t>栗原</t>
  </si>
  <si>
    <t>築館伊豆２丁目１６１番１</t>
  </si>
  <si>
    <t>築館伊豆２－９－２４</t>
  </si>
  <si>
    <t>築館新田２７番</t>
  </si>
  <si>
    <t>築館新田６－１２</t>
  </si>
  <si>
    <t>築館字萩沢土橋３２番６４外</t>
  </si>
  <si>
    <t>若柳字川南南大通２５番５</t>
  </si>
  <si>
    <t>若柳有賀字八幡１１４番</t>
  </si>
  <si>
    <t>花山字本沢松ノ原６番２</t>
    <rPh sb="5" eb="6">
      <t>マツ</t>
    </rPh>
    <rPh sb="7" eb="8">
      <t>ハラ</t>
    </rPh>
    <rPh sb="9" eb="10">
      <t>バン</t>
    </rPh>
    <phoneticPr fontId="3"/>
  </si>
  <si>
    <t>高清水五輪１１番５</t>
  </si>
  <si>
    <t>高清水桜丁１２番５外</t>
    <rPh sb="9" eb="10">
      <t>ホカ</t>
    </rPh>
    <phoneticPr fontId="3"/>
  </si>
  <si>
    <t>高清水台町２３番</t>
  </si>
  <si>
    <t>一迫北沢二本松３５番１９</t>
  </si>
  <si>
    <t>一迫字川口東町１２番</t>
  </si>
  <si>
    <t>一迫真坂字真坂町東５４番３</t>
  </si>
  <si>
    <t>瀬峰下藤沢２５番</t>
  </si>
  <si>
    <t>瀬峰荒町３９番１</t>
  </si>
  <si>
    <t>瀬峰下田２１６番８０</t>
  </si>
  <si>
    <t>鶯沢南郷下久保前７２番１</t>
  </si>
  <si>
    <t>鶯沢袋柿木裏４９番１</t>
  </si>
  <si>
    <t>金成沢辺町１７２番１</t>
  </si>
  <si>
    <t>花山字本沢北ノ前３５番１２</t>
  </si>
  <si>
    <t>金成有壁新町２８番</t>
  </si>
  <si>
    <t>志波姫刈敷袋１４７番</t>
  </si>
  <si>
    <t>志波姫沼崎曽根８５番１</t>
  </si>
  <si>
    <t>築館薬師４丁目２２番２</t>
  </si>
  <si>
    <t>築館薬師４－５－１４</t>
  </si>
  <si>
    <t>若柳字川南堤通１０番８</t>
    <rPh sb="5" eb="6">
      <t>ツツミ</t>
    </rPh>
    <rPh sb="6" eb="7">
      <t>トオリ</t>
    </rPh>
    <rPh sb="9" eb="10">
      <t>バン</t>
    </rPh>
    <phoneticPr fontId="3"/>
  </si>
  <si>
    <t>栗駒岩ヶ崎上小路１１０番２</t>
  </si>
  <si>
    <t>築館宮野中央１丁目４番１外</t>
  </si>
  <si>
    <t>若柳字川北欠１８番２外</t>
  </si>
  <si>
    <t>高清水京の沢２９番２７外</t>
  </si>
  <si>
    <t>東松島</t>
  </si>
  <si>
    <t>矢本字上河戸１６５番１０</t>
  </si>
  <si>
    <t>赤井字川前二２３８番４２</t>
  </si>
  <si>
    <t>小野字中央１７番７外</t>
  </si>
  <si>
    <t>宮戸字里７５番１</t>
  </si>
  <si>
    <t>矢本字大溜１５１番５</t>
    <rPh sb="0" eb="2">
      <t>ヤモト</t>
    </rPh>
    <rPh sb="2" eb="3">
      <t>アザ</t>
    </rPh>
    <rPh sb="3" eb="4">
      <t>オオ</t>
    </rPh>
    <rPh sb="4" eb="5">
      <t>タメル</t>
    </rPh>
    <rPh sb="8" eb="9">
      <t>バン</t>
    </rPh>
    <phoneticPr fontId="3"/>
  </si>
  <si>
    <t>野蒜字亀岡８３番４</t>
    <rPh sb="0" eb="2">
      <t>ノビル</t>
    </rPh>
    <rPh sb="2" eb="3">
      <t>アザ</t>
    </rPh>
    <rPh sb="3" eb="5">
      <t>カメオカ</t>
    </rPh>
    <rPh sb="7" eb="8">
      <t>バン</t>
    </rPh>
    <phoneticPr fontId="3"/>
  </si>
  <si>
    <t>矢本字上新沼１番２</t>
  </si>
  <si>
    <t>赤井字新川前１６番２外</t>
    <rPh sb="10" eb="11">
      <t>ホカ</t>
    </rPh>
    <phoneticPr fontId="3"/>
  </si>
  <si>
    <t>大崎</t>
  </si>
  <si>
    <t>古川二ノ構２６８番１</t>
  </si>
  <si>
    <t>古川二ノ構８－６４</t>
  </si>
  <si>
    <t>古川駅南２丁目９番４１</t>
  </si>
  <si>
    <t>古川中里５丁目１７０番４</t>
  </si>
  <si>
    <t>古川中里５－１１－１７</t>
  </si>
  <si>
    <t>田尻通木字合志田２１番３</t>
  </si>
  <si>
    <t>古川幸町２丁目１６９番３</t>
  </si>
  <si>
    <t>古川幸町２－３－２２</t>
  </si>
  <si>
    <t>古川金五輪２丁目２４５番３</t>
  </si>
  <si>
    <t>古川金五輪２－２－２０</t>
  </si>
  <si>
    <t>古川福沼２丁目６０番３１</t>
  </si>
  <si>
    <t>古川福沼２－３－７</t>
  </si>
  <si>
    <t>松山長尾字前５７番２</t>
  </si>
  <si>
    <t>松山千石字亀田３９１番外</t>
  </si>
  <si>
    <t>松山金谷字向田８８番６１</t>
    <phoneticPr fontId="3"/>
  </si>
  <si>
    <t>田尻沼部字早稲田４８番１３</t>
  </si>
  <si>
    <t>三本木新沼字前田７番１</t>
  </si>
  <si>
    <t>三本木字町浦１２６番１０</t>
  </si>
  <si>
    <t>鳴子温泉鬼首字小向原９番２７</t>
  </si>
  <si>
    <t>鹿島台平渡字巳待田２５番２</t>
  </si>
  <si>
    <t>岩出山字二ノ構１２番７</t>
  </si>
  <si>
    <t>岩出山池月字下宮孝前１８番２外</t>
  </si>
  <si>
    <t>鳴子温泉字上鳴子６１番７</t>
  </si>
  <si>
    <t>古川穂波７丁目３番１０</t>
    <rPh sb="0" eb="2">
      <t>フルカワ</t>
    </rPh>
    <rPh sb="2" eb="4">
      <t>ホナミ</t>
    </rPh>
    <rPh sb="5" eb="7">
      <t>チョウメ</t>
    </rPh>
    <rPh sb="8" eb="9">
      <t>バン</t>
    </rPh>
    <phoneticPr fontId="3"/>
  </si>
  <si>
    <t>古川穂波７－３－１６</t>
    <rPh sb="0" eb="2">
      <t>フルカワ</t>
    </rPh>
    <rPh sb="2" eb="4">
      <t>ホナミ</t>
    </rPh>
    <phoneticPr fontId="3"/>
  </si>
  <si>
    <t>古川大幡字月蔵１５１番</t>
    <rPh sb="5" eb="6">
      <t>ツキ</t>
    </rPh>
    <rPh sb="6" eb="7">
      <t>クラ</t>
    </rPh>
    <rPh sb="10" eb="11">
      <t>バン</t>
    </rPh>
    <phoneticPr fontId="3"/>
  </si>
  <si>
    <t>古川十日町７６番１外</t>
  </si>
  <si>
    <t>古川十日町８－１３</t>
  </si>
  <si>
    <t>鳴子温泉字赤湯１６番２</t>
  </si>
  <si>
    <t>古川若葉町２丁目１９２番１外</t>
    <rPh sb="13" eb="14">
      <t>ホカ</t>
    </rPh>
    <phoneticPr fontId="3"/>
  </si>
  <si>
    <t>古川若葉町２－１－３０</t>
    <phoneticPr fontId="3"/>
  </si>
  <si>
    <t>三本木南谷地字要害２９２番１外</t>
  </si>
  <si>
    <t>古川荒谷字新芋川１９番外</t>
  </si>
  <si>
    <t>富谷</t>
  </si>
  <si>
    <t>富ケ丘２丁目１番２２３</t>
  </si>
  <si>
    <t>富ケ丘２－１３－８</t>
  </si>
  <si>
    <t>ひより台１丁目３５番１５</t>
  </si>
  <si>
    <t>富谷新町１１３番</t>
    <rPh sb="2" eb="3">
      <t>シン</t>
    </rPh>
    <phoneticPr fontId="3"/>
  </si>
  <si>
    <t>穀田岩下１２番</t>
    <phoneticPr fontId="3"/>
  </si>
  <si>
    <t>ひより台２丁目３５番１４</t>
  </si>
  <si>
    <t>上桜木２丁目３番８</t>
    <rPh sb="0" eb="1">
      <t>カミ</t>
    </rPh>
    <rPh sb="1" eb="3">
      <t>サクラギ</t>
    </rPh>
    <rPh sb="4" eb="6">
      <t>チョウメ</t>
    </rPh>
    <rPh sb="7" eb="8">
      <t>バン</t>
    </rPh>
    <phoneticPr fontId="3"/>
  </si>
  <si>
    <t>成田９丁目３番３</t>
  </si>
  <si>
    <t>蔵王</t>
  </si>
  <si>
    <t>宮字町２２番</t>
  </si>
  <si>
    <t>遠刈田温泉字鬼石原１番２４４</t>
  </si>
  <si>
    <t>遠刈田温泉旭町２４番</t>
  </si>
  <si>
    <t>七ケ宿</t>
  </si>
  <si>
    <t>字関１５０番</t>
  </si>
  <si>
    <t>字湯原４番</t>
    <phoneticPr fontId="3"/>
  </si>
  <si>
    <t>大河原</t>
  </si>
  <si>
    <t>字幸町４番１１</t>
    <rPh sb="0" eb="1">
      <t>アザ</t>
    </rPh>
    <rPh sb="1" eb="3">
      <t>サイワイマチ</t>
    </rPh>
    <rPh sb="4" eb="5">
      <t>バン</t>
    </rPh>
    <phoneticPr fontId="3"/>
  </si>
  <si>
    <t>字緑町１１番９</t>
  </si>
  <si>
    <t>字南桜町１１番９</t>
  </si>
  <si>
    <t>字新東２６番２４</t>
  </si>
  <si>
    <t>金ケ瀬字川根２４９番１外</t>
  </si>
  <si>
    <t>村田</t>
  </si>
  <si>
    <t>大字村田字松崎４３番</t>
  </si>
  <si>
    <t>大字沼辺字舘２９番２</t>
  </si>
  <si>
    <t>大字菅生字鍛冶谷１３４番</t>
  </si>
  <si>
    <t>大字村田字町１５６番</t>
  </si>
  <si>
    <t>大字村田字西ヶ丘２１番</t>
  </si>
  <si>
    <t>柴田</t>
  </si>
  <si>
    <t>大字上名生字前川８８番２</t>
  </si>
  <si>
    <t>槻木上町２丁目３０３番２</t>
  </si>
  <si>
    <t>槻木上町２－８－２</t>
  </si>
  <si>
    <t>西船迫３丁目２番８５</t>
  </si>
  <si>
    <t>大字船岡字若葉町４番１４外</t>
  </si>
  <si>
    <t>川崎</t>
  </si>
  <si>
    <t>大字前川字裏丁５８番３外</t>
    <rPh sb="9" eb="10">
      <t>バン</t>
    </rPh>
    <rPh sb="11" eb="12">
      <t>ホカ</t>
    </rPh>
    <phoneticPr fontId="3"/>
  </si>
  <si>
    <t>支倉台１丁目４番１０</t>
  </si>
  <si>
    <t>丸森</t>
  </si>
  <si>
    <t>字田町南９２番５</t>
  </si>
  <si>
    <t>字大舘１丁目９８番外</t>
  </si>
  <si>
    <t>字町西２９番２</t>
    <phoneticPr fontId="3"/>
  </si>
  <si>
    <t>亘理</t>
  </si>
  <si>
    <t>字江下６番１１</t>
    <rPh sb="0" eb="1">
      <t>アザ</t>
    </rPh>
    <rPh sb="1" eb="2">
      <t>エ</t>
    </rPh>
    <rPh sb="2" eb="3">
      <t>シタ</t>
    </rPh>
    <rPh sb="4" eb="5">
      <t>バン</t>
    </rPh>
    <phoneticPr fontId="3"/>
  </si>
  <si>
    <t>字桜小路１２番２６</t>
    <phoneticPr fontId="3"/>
  </si>
  <si>
    <t>吉田字大谷地７７番２４</t>
  </si>
  <si>
    <t>逢隈中泉字東１１５番２９</t>
  </si>
  <si>
    <t>字五日町１７番外</t>
  </si>
  <si>
    <t>逢隈神宮寺字一郷２７１番２外</t>
  </si>
  <si>
    <t>山元</t>
  </si>
  <si>
    <t>つばめの杜３丁目１６番２</t>
    <rPh sb="4" eb="5">
      <t>モリ</t>
    </rPh>
    <rPh sb="6" eb="8">
      <t>チョウメ</t>
    </rPh>
    <rPh sb="10" eb="11">
      <t>バン</t>
    </rPh>
    <phoneticPr fontId="3"/>
  </si>
  <si>
    <t>坂元字舘下７７番１</t>
  </si>
  <si>
    <t>高瀬字合戦原５１番３０</t>
    <rPh sb="0" eb="2">
      <t>タカセ</t>
    </rPh>
    <rPh sb="2" eb="3">
      <t>アザ</t>
    </rPh>
    <rPh sb="3" eb="5">
      <t>カッセン</t>
    </rPh>
    <rPh sb="5" eb="6">
      <t>ハラ</t>
    </rPh>
    <rPh sb="8" eb="9">
      <t>バン</t>
    </rPh>
    <phoneticPr fontId="3"/>
  </si>
  <si>
    <t>松島</t>
  </si>
  <si>
    <t>松島字垣ノ内１１番５</t>
  </si>
  <si>
    <t>磯崎字夕陽が丘８５番</t>
  </si>
  <si>
    <t>初原字馬場１３番１２</t>
  </si>
  <si>
    <t>高城字町５８番３</t>
  </si>
  <si>
    <t>七ケ浜</t>
  </si>
  <si>
    <t>吉田浜字細田１４番７８</t>
  </si>
  <si>
    <t>松ケ浜字謡３８番４</t>
  </si>
  <si>
    <t>利府</t>
  </si>
  <si>
    <t>神谷沢字金沢１２番２４</t>
  </si>
  <si>
    <t>青山３丁目９番６</t>
  </si>
  <si>
    <t>青葉台２丁目１番２３８</t>
  </si>
  <si>
    <t>菅谷台３丁目１５番８</t>
    <rPh sb="0" eb="2">
      <t>スガヤ</t>
    </rPh>
    <rPh sb="2" eb="3">
      <t>ダイ</t>
    </rPh>
    <rPh sb="4" eb="6">
      <t>チョウメ</t>
    </rPh>
    <rPh sb="8" eb="9">
      <t>バン</t>
    </rPh>
    <phoneticPr fontId="3"/>
  </si>
  <si>
    <t>菅谷字新産野原４５番１</t>
  </si>
  <si>
    <t>大和</t>
  </si>
  <si>
    <t>吉岡字下町１４番外</t>
  </si>
  <si>
    <t>吉岡字天皇寺１０６番</t>
  </si>
  <si>
    <t>吉岡東３丁目１０番２</t>
  </si>
  <si>
    <t>吉岡南３丁目１２番２</t>
  </si>
  <si>
    <t>杜の丘２丁目２１番８</t>
    <rPh sb="0" eb="1">
      <t>モリ</t>
    </rPh>
    <rPh sb="2" eb="3">
      <t>オカ</t>
    </rPh>
    <rPh sb="4" eb="6">
      <t>チョウメ</t>
    </rPh>
    <rPh sb="8" eb="9">
      <t>バン</t>
    </rPh>
    <phoneticPr fontId="3"/>
  </si>
  <si>
    <t>吉岡字東車堰３６番５</t>
  </si>
  <si>
    <t>大郷</t>
  </si>
  <si>
    <t>大松沢字築道西９３番３</t>
  </si>
  <si>
    <t>東成田字長松沢山２５番１外</t>
  </si>
  <si>
    <t>大衡</t>
  </si>
  <si>
    <t>駒場字下宮前８番</t>
  </si>
  <si>
    <t>大衡字尾西４４番２外</t>
  </si>
  <si>
    <t>大衡字河原６５番１０</t>
  </si>
  <si>
    <t>色麻</t>
  </si>
  <si>
    <t>四竈字町８７番１</t>
    <rPh sb="1" eb="2">
      <t>ガマ</t>
    </rPh>
    <phoneticPr fontId="3"/>
  </si>
  <si>
    <t>高城字上ノ原７番９</t>
  </si>
  <si>
    <t>王城寺字渡戸南７５番外</t>
  </si>
  <si>
    <t>加美</t>
  </si>
  <si>
    <t>字百目木三番５番１外</t>
  </si>
  <si>
    <t>菜切谷字山道１番２</t>
    <rPh sb="4" eb="6">
      <t>ヤマミチ</t>
    </rPh>
    <rPh sb="7" eb="8">
      <t>バン</t>
    </rPh>
    <phoneticPr fontId="3"/>
  </si>
  <si>
    <t>字上野原４１番２外</t>
    <phoneticPr fontId="3"/>
  </si>
  <si>
    <t>字上野目指橋４番３</t>
  </si>
  <si>
    <t>宮崎字町３１番外</t>
  </si>
  <si>
    <t>米泉字西野１番１２外</t>
  </si>
  <si>
    <t>宮崎字三本木一番６番１外</t>
    <phoneticPr fontId="3"/>
  </si>
  <si>
    <t>字矢越３３９番４</t>
  </si>
  <si>
    <t>字新木伏４０番１</t>
  </si>
  <si>
    <t>涌谷</t>
  </si>
  <si>
    <t>字練丑町１９番２</t>
    <phoneticPr fontId="3"/>
  </si>
  <si>
    <t>涌谷字築道西１番２５</t>
  </si>
  <si>
    <t>字北田１６１番１０</t>
  </si>
  <si>
    <t>涌谷字浦町前西６０番２２外</t>
    <phoneticPr fontId="3"/>
  </si>
  <si>
    <t>字掃部沖名４４番１外</t>
  </si>
  <si>
    <t>美里</t>
  </si>
  <si>
    <t>字桜木町１０２番</t>
    <phoneticPr fontId="3"/>
  </si>
  <si>
    <t>牛飼字新西原１７７番３</t>
  </si>
  <si>
    <t>北浦字蛇沼２１番</t>
  </si>
  <si>
    <t>木間塚字押切東２４番８</t>
  </si>
  <si>
    <t>福ケ袋字岡３番１</t>
  </si>
  <si>
    <t>女川</t>
  </si>
  <si>
    <t>鷲神浜字荒立３２番４４</t>
  </si>
  <si>
    <t>桜ヶ丘８番５</t>
    <rPh sb="0" eb="1">
      <t>サクラ</t>
    </rPh>
    <rPh sb="2" eb="3">
      <t>オカ</t>
    </rPh>
    <rPh sb="4" eb="5">
      <t>バン</t>
    </rPh>
    <phoneticPr fontId="3"/>
  </si>
  <si>
    <t>女川浜字大原４８０番１７</t>
    <rPh sb="0" eb="2">
      <t>オナガワ</t>
    </rPh>
    <rPh sb="2" eb="3">
      <t>ハマ</t>
    </rPh>
    <rPh sb="3" eb="4">
      <t>アザ</t>
    </rPh>
    <rPh sb="4" eb="6">
      <t>オオハラ</t>
    </rPh>
    <rPh sb="9" eb="10">
      <t>バン</t>
    </rPh>
    <phoneticPr fontId="3"/>
  </si>
  <si>
    <t>女川町被災市街地復興ＳＧ－１１-1</t>
    <rPh sb="0" eb="2">
      <t>オナガワ</t>
    </rPh>
    <rPh sb="2" eb="3">
      <t>マチ</t>
    </rPh>
    <rPh sb="3" eb="5">
      <t>ヒサイ</t>
    </rPh>
    <rPh sb="5" eb="8">
      <t>シガイチ</t>
    </rPh>
    <rPh sb="8" eb="10">
      <t>フッコウ</t>
    </rPh>
    <phoneticPr fontId="3"/>
  </si>
  <si>
    <t>南三陸</t>
  </si>
  <si>
    <t>志津川字大森１２８番５</t>
  </si>
  <si>
    <t>戸倉字町２２番</t>
    <rPh sb="0" eb="2">
      <t>トクラ</t>
    </rPh>
    <rPh sb="2" eb="3">
      <t>アザ</t>
    </rPh>
    <rPh sb="3" eb="4">
      <t>マチ</t>
    </rPh>
    <rPh sb="6" eb="7">
      <t>バン</t>
    </rPh>
    <phoneticPr fontId="3"/>
  </si>
  <si>
    <t>歌津字吉野沢６１番１３１</t>
    <rPh sb="3" eb="5">
      <t>ヨシノ</t>
    </rPh>
    <rPh sb="5" eb="6">
      <t>サワ</t>
    </rPh>
    <rPh sb="8" eb="9">
      <t>バン</t>
    </rPh>
    <phoneticPr fontId="3"/>
  </si>
  <si>
    <t>歌津字枡沢８８番１６</t>
    <rPh sb="3" eb="4">
      <t>マス</t>
    </rPh>
    <rPh sb="4" eb="5">
      <t>サワ</t>
    </rPh>
    <rPh sb="7" eb="8">
      <t>バン</t>
    </rPh>
    <phoneticPr fontId="3"/>
  </si>
  <si>
    <t>歌津字中野９１番１５</t>
    <rPh sb="3" eb="5">
      <t>ナカノ</t>
    </rPh>
    <rPh sb="7" eb="8">
      <t>バン</t>
    </rPh>
    <phoneticPr fontId="3"/>
  </si>
  <si>
    <t>入谷字鏡石７番４</t>
    <rPh sb="0" eb="2">
      <t>イリヤ</t>
    </rPh>
    <rPh sb="2" eb="3">
      <t>アザ</t>
    </rPh>
    <rPh sb="3" eb="4">
      <t>カガミ</t>
    </rPh>
    <rPh sb="4" eb="5">
      <t>イシ</t>
    </rPh>
    <rPh sb="6" eb="7">
      <t>バン</t>
    </rPh>
    <phoneticPr fontId="3"/>
  </si>
  <si>
    <t>志津川字天王山１１０番６外</t>
    <rPh sb="0" eb="3">
      <t>シヅガワ</t>
    </rPh>
    <rPh sb="3" eb="4">
      <t>アザ</t>
    </rPh>
    <rPh sb="4" eb="5">
      <t>テン</t>
    </rPh>
    <rPh sb="5" eb="6">
      <t>オウ</t>
    </rPh>
    <rPh sb="6" eb="7">
      <t>ヤマ</t>
    </rPh>
    <rPh sb="10" eb="11">
      <t>バン</t>
    </rPh>
    <rPh sb="12" eb="13">
      <t>ホカ</t>
    </rPh>
    <phoneticPr fontId="3"/>
  </si>
  <si>
    <t>宮城（林）</t>
  </si>
  <si>
    <t>平成29年度</t>
    <phoneticPr fontId="3"/>
  </si>
  <si>
    <t>上杉６丁目８番２</t>
    <phoneticPr fontId="3"/>
  </si>
  <si>
    <t>上杉６－２－７１</t>
    <phoneticPr fontId="3"/>
  </si>
  <si>
    <t>扇町４丁目７番３５</t>
    <phoneticPr fontId="3"/>
  </si>
  <si>
    <t>扇町４－７－３０</t>
    <phoneticPr fontId="3"/>
  </si>
  <si>
    <t>中央２丁目５０１番４外</t>
    <rPh sb="0" eb="2">
      <t>チュウオウ</t>
    </rPh>
    <rPh sb="10" eb="11">
      <t>ホカ</t>
    </rPh>
    <phoneticPr fontId="3"/>
  </si>
  <si>
    <t>中央２－１１－１</t>
    <rPh sb="0" eb="2">
      <t>チュウオウ</t>
    </rPh>
    <phoneticPr fontId="3"/>
  </si>
  <si>
    <t>若柳字川南堤通１０－８</t>
    <rPh sb="0" eb="2">
      <t>ワカヤナギ</t>
    </rPh>
    <rPh sb="2" eb="3">
      <t>アザ</t>
    </rPh>
    <rPh sb="3" eb="4">
      <t>カワ</t>
    </rPh>
    <rPh sb="4" eb="5">
      <t>ミナミ</t>
    </rPh>
    <rPh sb="5" eb="6">
      <t>ツツミ</t>
    </rPh>
    <rPh sb="6" eb="7">
      <t>トオ</t>
    </rPh>
    <phoneticPr fontId="3"/>
  </si>
  <si>
    <t>岩出山字上川原町９２番４</t>
    <phoneticPr fontId="3"/>
  </si>
  <si>
    <t>中央３丁目２０番３</t>
    <phoneticPr fontId="3"/>
  </si>
  <si>
    <t>登米町登米字寺池桜小路１５番２外</t>
    <rPh sb="15" eb="16">
      <t>ホカ</t>
    </rPh>
    <phoneticPr fontId="3"/>
  </si>
  <si>
    <t>給分浜羽黒下３番８</t>
    <rPh sb="0" eb="3">
      <t>キュウブンハマ</t>
    </rPh>
    <rPh sb="3" eb="6">
      <t>ハグロシタ</t>
    </rPh>
    <rPh sb="7" eb="8">
      <t>バン</t>
    </rPh>
    <phoneticPr fontId="3"/>
  </si>
  <si>
    <t>萩野町２－２－１１</t>
    <rPh sb="0" eb="3">
      <t>ハギノマチ</t>
    </rPh>
    <phoneticPr fontId="3"/>
  </si>
  <si>
    <t>雄勝町雄勝字味噌作１０７番３０</t>
    <phoneticPr fontId="3"/>
  </si>
  <si>
    <t>向陽町３丁目１８番１１</t>
    <rPh sb="0" eb="3">
      <t>コウヨウチョウ</t>
    </rPh>
    <rPh sb="4" eb="6">
      <t>チョウメ</t>
    </rPh>
    <rPh sb="8" eb="9">
      <t>バン</t>
    </rPh>
    <phoneticPr fontId="3"/>
  </si>
  <si>
    <t>三ツ股１丁目８０番１１６</t>
    <rPh sb="0" eb="1">
      <t>ミ</t>
    </rPh>
    <rPh sb="2" eb="3">
      <t>マタ</t>
    </rPh>
    <rPh sb="4" eb="6">
      <t>チョウメ</t>
    </rPh>
    <rPh sb="8" eb="9">
      <t>バン</t>
    </rPh>
    <phoneticPr fontId="3"/>
  </si>
  <si>
    <t>双葉ケ丘１丁目１１８番１０４</t>
    <rPh sb="0" eb="4">
      <t>フタバガオカ</t>
    </rPh>
    <rPh sb="5" eb="7">
      <t>チョウメ</t>
    </rPh>
    <rPh sb="10" eb="11">
      <t>バン</t>
    </rPh>
    <phoneticPr fontId="3"/>
  </si>
  <si>
    <t>本吉町長根１３８番５</t>
    <rPh sb="0" eb="2">
      <t>モトヨシ</t>
    </rPh>
    <rPh sb="2" eb="3">
      <t>マチ</t>
    </rPh>
    <rPh sb="3" eb="5">
      <t>ナガネ</t>
    </rPh>
    <rPh sb="8" eb="9">
      <t>バン</t>
    </rPh>
    <phoneticPr fontId="3"/>
  </si>
  <si>
    <t>栗駒中野大柳２３番１外</t>
    <rPh sb="8" eb="9">
      <t>バン</t>
    </rPh>
    <phoneticPr fontId="3"/>
  </si>
  <si>
    <t>登米町登米字寺池八丁田待井６番７外</t>
    <phoneticPr fontId="3"/>
  </si>
  <si>
    <t>町前３丁目５６番６外</t>
    <phoneticPr fontId="3"/>
  </si>
  <si>
    <t>平成30年度</t>
    <phoneticPr fontId="3"/>
  </si>
  <si>
    <t>選定替</t>
    <rPh sb="0" eb="2">
      <t>センテイ</t>
    </rPh>
    <rPh sb="2" eb="3">
      <t>ガ</t>
    </rPh>
    <phoneticPr fontId="3"/>
  </si>
  <si>
    <t>－</t>
  </si>
  <si>
    <t>－</t>
    <phoneticPr fontId="3"/>
  </si>
  <si>
    <t>平成28年度</t>
    <phoneticPr fontId="3"/>
  </si>
  <si>
    <t>平成29年度</t>
    <phoneticPr fontId="3"/>
  </si>
  <si>
    <t>平成30年度</t>
    <phoneticPr fontId="3"/>
  </si>
  <si>
    <t>林）</t>
    <rPh sb="0" eb="1">
      <t>ハヤシ</t>
    </rPh>
    <phoneticPr fontId="3"/>
  </si>
  <si>
    <t>‐</t>
    <phoneticPr fontId="3"/>
  </si>
  <si>
    <t>白石市白川津田字山神４２番</t>
    <rPh sb="0" eb="3">
      <t>シロイシシ</t>
    </rPh>
    <phoneticPr fontId="3"/>
  </si>
  <si>
    <t>名取市愛島塩手字岩沢３３番</t>
    <rPh sb="0" eb="3">
      <t>ナトリシ</t>
    </rPh>
    <phoneticPr fontId="3"/>
  </si>
  <si>
    <t>角田市笠島字山田５９番</t>
    <rPh sb="0" eb="3">
      <t>カクダシ</t>
    </rPh>
    <phoneticPr fontId="3"/>
  </si>
  <si>
    <t>伊具郡丸森町筆甫字東山５番４</t>
    <rPh sb="0" eb="3">
      <t>イググン</t>
    </rPh>
    <rPh sb="3" eb="6">
      <t>マルモリマチ</t>
    </rPh>
    <phoneticPr fontId="3"/>
  </si>
  <si>
    <t>仙台市青葉区熊ケ根字赤沢山１０番</t>
    <rPh sb="0" eb="3">
      <t>センダイシ</t>
    </rPh>
    <rPh sb="3" eb="6">
      <t>アオバク</t>
    </rPh>
    <phoneticPr fontId="3"/>
  </si>
  <si>
    <t>仙台市青葉区芋沢字上新田２７番１</t>
    <rPh sb="0" eb="3">
      <t>センダイシ</t>
    </rPh>
    <rPh sb="3" eb="6">
      <t>アオバク</t>
    </rPh>
    <phoneticPr fontId="3"/>
  </si>
  <si>
    <t>登米市東和町米川字東上沢３１２番２</t>
    <rPh sb="0" eb="3">
      <t>トメシ</t>
    </rPh>
    <phoneticPr fontId="3"/>
  </si>
  <si>
    <t>黒川郡大郷町不来内字沢田山５番</t>
    <rPh sb="0" eb="3">
      <t>クロカワグン</t>
    </rPh>
    <rPh sb="3" eb="6">
      <t>オオサトマチ</t>
    </rPh>
    <rPh sb="6" eb="9">
      <t>コズナイ</t>
    </rPh>
    <rPh sb="9" eb="10">
      <t>ジ</t>
    </rPh>
    <rPh sb="10" eb="12">
      <t>サワダ</t>
    </rPh>
    <rPh sb="12" eb="13">
      <t>ヤマ</t>
    </rPh>
    <rPh sb="14" eb="15">
      <t>バン</t>
    </rPh>
    <phoneticPr fontId="3"/>
  </si>
  <si>
    <t>大崎市岩出山字上東昌寺沢１６３番２</t>
    <rPh sb="0" eb="3">
      <t>オオサキシ</t>
    </rPh>
    <phoneticPr fontId="3"/>
  </si>
  <si>
    <t>柴田郡川崎町大字前川字枇杷落山１０番</t>
    <rPh sb="0" eb="3">
      <t>シバタグン</t>
    </rPh>
    <rPh sb="3" eb="6">
      <t>カワサキマチ</t>
    </rPh>
    <phoneticPr fontId="3"/>
  </si>
  <si>
    <t>仙台市太白区秋保町境野字辺田山１０番</t>
    <rPh sb="0" eb="3">
      <t>センダイシ</t>
    </rPh>
    <rPh sb="3" eb="6">
      <t>タイハクク</t>
    </rPh>
    <rPh sb="6" eb="9">
      <t>アキウマチ</t>
    </rPh>
    <phoneticPr fontId="3"/>
  </si>
  <si>
    <t>石巻市泊浜岸下山１番２０</t>
    <rPh sb="0" eb="3">
      <t>イシノマキシ</t>
    </rPh>
    <phoneticPr fontId="3"/>
  </si>
  <si>
    <t>登米市津山町横山字竹の沢１番１７８</t>
    <rPh sb="0" eb="3">
      <t>トメシ</t>
    </rPh>
    <phoneticPr fontId="3"/>
  </si>
  <si>
    <t>加美郡加美町字門沢山岸５０番３０</t>
    <rPh sb="0" eb="3">
      <t>カミグン</t>
    </rPh>
    <rPh sb="3" eb="6">
      <t>カミマチ</t>
    </rPh>
    <phoneticPr fontId="3"/>
  </si>
  <si>
    <t>栗原市花山字草木沢西風山１８番１</t>
    <rPh sb="0" eb="3">
      <t>クリハラシ</t>
    </rPh>
    <phoneticPr fontId="3"/>
  </si>
  <si>
    <t>柴田郡村田町大字小泉字姥ケ懐山２８番１</t>
    <rPh sb="0" eb="3">
      <t>シバタグン</t>
    </rPh>
    <rPh sb="3" eb="6">
      <t>ムラタマチ</t>
    </rPh>
    <phoneticPr fontId="3"/>
  </si>
  <si>
    <t>宮城郡松島町竹谷字大天場３７番外</t>
    <rPh sb="0" eb="3">
      <t>ミヤギグン</t>
    </rPh>
    <rPh sb="3" eb="6">
      <t>マツシママチ</t>
    </rPh>
    <phoneticPr fontId="3"/>
  </si>
  <si>
    <t>大崎市鳴子温泉字沼井５１番１</t>
    <rPh sb="0" eb="3">
      <t>オオサキシ</t>
    </rPh>
    <phoneticPr fontId="3"/>
  </si>
  <si>
    <t>富谷市大亀袋二番２８番</t>
    <rPh sb="0" eb="2">
      <t>トミヤ</t>
    </rPh>
    <rPh sb="2" eb="3">
      <t>シ</t>
    </rPh>
    <rPh sb="3" eb="5">
      <t>オオガメ</t>
    </rPh>
    <rPh sb="4" eb="5">
      <t>トミヒロ</t>
    </rPh>
    <phoneticPr fontId="3"/>
  </si>
  <si>
    <t>栗原市栗駒鳥沢油畑沢５０番２</t>
    <rPh sb="0" eb="3">
      <t>クリハラシ</t>
    </rPh>
    <phoneticPr fontId="3"/>
  </si>
  <si>
    <t>（円/10a）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</si>
</sst>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;&quot;△ &quot;0.0"/>
    <numFmt numFmtId="177" formatCode="0.0;&quot;▲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HG丸ｺﾞｼｯｸM-PRO"/>
      <family val="3"/>
      <charset val="128"/>
    </font>
    <font>
      <sz val="9"/>
      <color theme="1"/>
      <name val="ＭＳ 明朝"/>
      <family val="1"/>
      <charset val="128"/>
    </font>
    <font>
      <b/>
      <sz val="9"/>
      <name val="ＭＳ 明朝"/>
      <family val="1"/>
      <charset val="128"/>
    </font>
    <font>
      <b/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2" fillId="0" borderId="1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7" xfId="0" applyFont="1" applyFill="1" applyBorder="1">
      <alignment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4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9" xfId="0" applyFont="1" applyFill="1" applyBorder="1">
      <alignment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>
      <alignment vertical="center"/>
    </xf>
    <xf numFmtId="0" fontId="2" fillId="0" borderId="4" xfId="0" applyFont="1" applyFill="1" applyBorder="1" applyAlignment="1">
      <alignment vertical="center" shrinkToFit="1"/>
    </xf>
    <xf numFmtId="176" fontId="2" fillId="0" borderId="6" xfId="0" applyNumberFormat="1" applyFont="1" applyFill="1" applyBorder="1">
      <alignment vertical="center"/>
    </xf>
    <xf numFmtId="38" fontId="2" fillId="0" borderId="6" xfId="1" applyFont="1" applyFill="1" applyBorder="1">
      <alignment vertical="center"/>
    </xf>
    <xf numFmtId="0" fontId="2" fillId="0" borderId="8" xfId="0" applyFont="1" applyFill="1" applyBorder="1">
      <alignment vertical="center"/>
    </xf>
    <xf numFmtId="0" fontId="2" fillId="0" borderId="7" xfId="0" applyFont="1" applyFill="1" applyBorder="1" applyAlignment="1">
      <alignment vertical="center" shrinkToFit="1"/>
    </xf>
    <xf numFmtId="0" fontId="2" fillId="0" borderId="11" xfId="0" applyFont="1" applyFill="1" applyBorder="1">
      <alignment vertical="center"/>
    </xf>
    <xf numFmtId="0" fontId="5" fillId="0" borderId="4" xfId="0" applyFont="1" applyFill="1" applyBorder="1" applyAlignment="1">
      <alignment vertical="center" shrinkToFit="1"/>
    </xf>
    <xf numFmtId="0" fontId="2" fillId="0" borderId="12" xfId="0" applyFont="1" applyFill="1" applyBorder="1">
      <alignment vertical="center"/>
    </xf>
    <xf numFmtId="0" fontId="2" fillId="0" borderId="13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2" fillId="0" borderId="14" xfId="0" applyFont="1" applyFill="1" applyBorder="1">
      <alignment vertical="center"/>
    </xf>
    <xf numFmtId="0" fontId="2" fillId="0" borderId="2" xfId="0" applyFont="1" applyFill="1" applyBorder="1" applyAlignment="1">
      <alignment vertical="center" shrinkToFit="1"/>
    </xf>
    <xf numFmtId="38" fontId="2" fillId="0" borderId="0" xfId="1" applyFont="1" applyFill="1" applyBorder="1">
      <alignment vertical="center"/>
    </xf>
    <xf numFmtId="38" fontId="2" fillId="0" borderId="0" xfId="0" applyNumberFormat="1" applyFont="1" applyFill="1" applyBorder="1">
      <alignment vertical="center"/>
    </xf>
    <xf numFmtId="177" fontId="2" fillId="0" borderId="9" xfId="0" applyNumberFormat="1" applyFont="1" applyFill="1" applyBorder="1" applyAlignment="1">
      <alignment horizontal="center" vertical="center"/>
    </xf>
    <xf numFmtId="177" fontId="2" fillId="0" borderId="9" xfId="0" applyNumberFormat="1" applyFont="1" applyFill="1" applyBorder="1">
      <alignment vertical="center"/>
    </xf>
    <xf numFmtId="177" fontId="2" fillId="0" borderId="0" xfId="0" applyNumberFormat="1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>
      <alignment vertical="center"/>
    </xf>
    <xf numFmtId="176" fontId="2" fillId="2" borderId="6" xfId="0" applyNumberFormat="1" applyFont="1" applyFill="1" applyBorder="1">
      <alignment vertical="center"/>
    </xf>
    <xf numFmtId="38" fontId="2" fillId="2" borderId="6" xfId="1" applyFont="1" applyFill="1" applyBorder="1">
      <alignment vertical="center"/>
    </xf>
    <xf numFmtId="0" fontId="2" fillId="2" borderId="4" xfId="0" applyFont="1" applyFill="1" applyBorder="1" applyAlignment="1">
      <alignment vertical="center" shrinkToFit="1"/>
    </xf>
    <xf numFmtId="0" fontId="6" fillId="2" borderId="4" xfId="0" applyFont="1" applyFill="1" applyBorder="1" applyAlignment="1">
      <alignment vertical="center" shrinkToFit="1"/>
    </xf>
    <xf numFmtId="0" fontId="6" fillId="2" borderId="4" xfId="0" applyFont="1" applyFill="1" applyBorder="1">
      <alignment vertical="center"/>
    </xf>
    <xf numFmtId="0" fontId="6" fillId="2" borderId="6" xfId="0" applyFont="1" applyFill="1" applyBorder="1">
      <alignment vertical="center"/>
    </xf>
    <xf numFmtId="0" fontId="6" fillId="2" borderId="9" xfId="0" applyFont="1" applyFill="1" applyBorder="1">
      <alignment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>
      <alignment vertical="center"/>
    </xf>
    <xf numFmtId="176" fontId="6" fillId="2" borderId="6" xfId="0" applyNumberFormat="1" applyFont="1" applyFill="1" applyBorder="1">
      <alignment vertical="center"/>
    </xf>
    <xf numFmtId="38" fontId="6" fillId="2" borderId="6" xfId="1" applyFont="1" applyFill="1" applyBorder="1">
      <alignment vertical="center"/>
    </xf>
    <xf numFmtId="177" fontId="2" fillId="2" borderId="9" xfId="0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177" fontId="2" fillId="2" borderId="9" xfId="0" quotePrefix="1" applyNumberFormat="1" applyFont="1" applyFill="1" applyBorder="1" applyAlignment="1">
      <alignment horizontal="center" vertical="center"/>
    </xf>
    <xf numFmtId="177" fontId="6" fillId="2" borderId="9" xfId="0" quotePrefix="1" applyNumberFormat="1" applyFont="1" applyFill="1" applyBorder="1" applyAlignment="1">
      <alignment horizontal="center" vertical="center"/>
    </xf>
    <xf numFmtId="176" fontId="2" fillId="2" borderId="12" xfId="0" applyNumberFormat="1" applyFont="1" applyFill="1" applyBorder="1">
      <alignment vertical="center"/>
    </xf>
    <xf numFmtId="38" fontId="2" fillId="2" borderId="12" xfId="1" applyFont="1" applyFill="1" applyBorder="1">
      <alignment vertical="center"/>
    </xf>
    <xf numFmtId="38" fontId="4" fillId="0" borderId="0" xfId="1" applyFont="1" applyFill="1" applyBorder="1" applyAlignment="1">
      <alignment horizontal="center" vertical="center"/>
    </xf>
    <xf numFmtId="177" fontId="2" fillId="0" borderId="8" xfId="0" applyNumberFormat="1" applyFont="1" applyFill="1" applyBorder="1" applyAlignment="1">
      <alignment horizontal="right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right" vertical="center"/>
    </xf>
    <xf numFmtId="38" fontId="4" fillId="0" borderId="8" xfId="1" applyFont="1" applyFill="1" applyBorder="1" applyAlignment="1">
      <alignment horizontal="right" vertical="center"/>
    </xf>
    <xf numFmtId="38" fontId="2" fillId="2" borderId="11" xfId="0" quotePrefix="1" applyNumberFormat="1" applyFont="1" applyFill="1" applyBorder="1" applyAlignment="1">
      <alignment horizontal="center" vertical="center"/>
    </xf>
    <xf numFmtId="38" fontId="2" fillId="0" borderId="10" xfId="0" applyNumberFormat="1" applyFont="1" applyFill="1" applyBorder="1">
      <alignment vertical="center"/>
    </xf>
    <xf numFmtId="38" fontId="2" fillId="2" borderId="10" xfId="0" applyNumberFormat="1" applyFont="1" applyFill="1" applyBorder="1" applyAlignment="1">
      <alignment horizontal="center" vertical="center"/>
    </xf>
    <xf numFmtId="38" fontId="2" fillId="2" borderId="10" xfId="0" quotePrefix="1" applyNumberFormat="1" applyFont="1" applyFill="1" applyBorder="1" applyAlignment="1">
      <alignment horizontal="center" vertical="center"/>
    </xf>
    <xf numFmtId="38" fontId="6" fillId="2" borderId="10" xfId="0" quotePrefix="1" applyNumberFormat="1" applyFont="1" applyFill="1" applyBorder="1" applyAlignment="1">
      <alignment horizontal="center" vertical="center"/>
    </xf>
    <xf numFmtId="38" fontId="2" fillId="0" borderId="14" xfId="1" applyNumberFormat="1" applyFont="1" applyFill="1" applyBorder="1" applyAlignment="1">
      <alignment horizontal="center" vertical="center"/>
    </xf>
    <xf numFmtId="38" fontId="2" fillId="0" borderId="11" xfId="1" applyNumberFormat="1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38" fontId="7" fillId="0" borderId="2" xfId="1" applyNumberFormat="1" applyFont="1" applyFill="1" applyBorder="1" applyAlignment="1">
      <alignment horizontal="center" vertical="center"/>
    </xf>
    <xf numFmtId="177" fontId="7" fillId="0" borderId="2" xfId="1" applyNumberFormat="1" applyFont="1" applyFill="1" applyBorder="1" applyAlignment="1">
      <alignment horizontal="center" vertical="center"/>
    </xf>
    <xf numFmtId="38" fontId="7" fillId="0" borderId="7" xfId="1" applyNumberFormat="1" applyFont="1" applyFill="1" applyBorder="1" applyAlignment="1">
      <alignment horizontal="right" vertical="center"/>
    </xf>
    <xf numFmtId="177" fontId="7" fillId="0" borderId="7" xfId="1" applyNumberFormat="1" applyFont="1" applyFill="1" applyBorder="1" applyAlignment="1">
      <alignment horizontal="right" vertical="center"/>
    </xf>
    <xf numFmtId="38" fontId="7" fillId="2" borderId="4" xfId="0" applyNumberFormat="1" applyFont="1" applyFill="1" applyBorder="1">
      <alignment vertical="center"/>
    </xf>
    <xf numFmtId="177" fontId="7" fillId="2" borderId="4" xfId="0" applyNumberFormat="1" applyFont="1" applyFill="1" applyBorder="1" applyAlignment="1">
      <alignment horizontal="center" vertical="center"/>
    </xf>
    <xf numFmtId="38" fontId="7" fillId="0" borderId="4" xfId="0" applyNumberFormat="1" applyFont="1" applyFill="1" applyBorder="1">
      <alignment vertical="center"/>
    </xf>
    <xf numFmtId="177" fontId="7" fillId="0" borderId="4" xfId="0" applyNumberFormat="1" applyFont="1" applyFill="1" applyBorder="1">
      <alignment vertical="center"/>
    </xf>
    <xf numFmtId="38" fontId="8" fillId="2" borderId="4" xfId="0" applyNumberFormat="1" applyFont="1" applyFill="1" applyBorder="1">
      <alignment vertical="center"/>
    </xf>
    <xf numFmtId="177" fontId="8" fillId="2" borderId="4" xfId="0" applyNumberFormat="1" applyFont="1" applyFill="1" applyBorder="1" applyAlignment="1">
      <alignment horizontal="center" vertical="center"/>
    </xf>
    <xf numFmtId="38" fontId="7" fillId="0" borderId="0" xfId="0" applyNumberFormat="1" applyFont="1" applyFill="1" applyBorder="1">
      <alignment vertical="center"/>
    </xf>
    <xf numFmtId="177" fontId="7" fillId="0" borderId="0" xfId="0" applyNumberFormat="1" applyFont="1" applyFill="1" applyBorder="1">
      <alignment vertical="center"/>
    </xf>
    <xf numFmtId="0" fontId="2" fillId="0" borderId="15" xfId="0" applyFont="1" applyFill="1" applyBorder="1" applyAlignment="1">
      <alignment horizontal="center" vertical="center"/>
    </xf>
    <xf numFmtId="38" fontId="2" fillId="0" borderId="2" xfId="1" applyNumberFormat="1" applyFont="1" applyFill="1" applyBorder="1" applyAlignment="1">
      <alignment horizontal="center" vertical="center"/>
    </xf>
    <xf numFmtId="38" fontId="2" fillId="0" borderId="7" xfId="1" applyNumberFormat="1" applyFont="1" applyFill="1" applyBorder="1" applyAlignment="1">
      <alignment horizontal="right" vertical="center"/>
    </xf>
    <xf numFmtId="38" fontId="2" fillId="0" borderId="4" xfId="0" applyNumberFormat="1" applyFont="1" applyFill="1" applyBorder="1">
      <alignment vertical="center"/>
    </xf>
    <xf numFmtId="38" fontId="2" fillId="0" borderId="9" xfId="1" applyFont="1" applyFill="1" applyBorder="1">
      <alignment vertical="center"/>
    </xf>
    <xf numFmtId="176" fontId="2" fillId="0" borderId="4" xfId="0" applyNumberFormat="1" applyFont="1" applyFill="1" applyBorder="1">
      <alignment vertical="center"/>
    </xf>
    <xf numFmtId="0" fontId="2" fillId="0" borderId="15" xfId="0" applyFont="1" applyFill="1" applyBorder="1">
      <alignment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88"/>
  <sheetViews>
    <sheetView zoomScale="110" zoomScaleNormal="110" workbookViewId="0">
      <pane xSplit="8" ySplit="3" topLeftCell="I190" activePane="bottomRight" state="frozen"/>
      <selection activeCell="C1" sqref="C1"/>
      <selection pane="topRight" activeCell="AD388" sqref="AD388"/>
      <selection pane="bottomLeft" activeCell="AD388" sqref="AD388"/>
      <selection pane="bottomRight" activeCell="R14" sqref="R14"/>
    </sheetView>
  </sheetViews>
  <sheetFormatPr defaultRowHeight="11.25" x14ac:dyDescent="0.15"/>
  <cols>
    <col min="1" max="1" width="9" style="1" hidden="1" customWidth="1"/>
    <col min="2" max="2" width="4.875" style="4" hidden="1" customWidth="1"/>
    <col min="3" max="3" width="3.125" style="4" customWidth="1"/>
    <col min="4" max="4" width="5.75" style="4" customWidth="1"/>
    <col min="5" max="5" width="2.125" style="4" customWidth="1"/>
    <col min="6" max="6" width="1.25" style="6" customWidth="1"/>
    <col min="7" max="7" width="4" style="4" customWidth="1"/>
    <col min="8" max="8" width="22.375" style="4" customWidth="1"/>
    <col min="9" max="9" width="18" style="4" customWidth="1"/>
    <col min="10" max="10" width="9.125" style="26" hidden="1" customWidth="1"/>
    <col min="11" max="11" width="9.125" style="4" hidden="1" customWidth="1"/>
    <col min="12" max="12" width="10.75" style="27" customWidth="1"/>
    <col min="13" max="13" width="9.25" style="30" customWidth="1"/>
    <col min="14" max="14" width="10.875" style="77" customWidth="1"/>
    <col min="15" max="15" width="8.875" style="78" customWidth="1"/>
    <col min="16" max="16384" width="9" style="4"/>
  </cols>
  <sheetData>
    <row r="1" spans="1:15" ht="13.5" customHeight="1" x14ac:dyDescent="0.15">
      <c r="B1" s="1"/>
      <c r="C1" s="2"/>
      <c r="D1" s="90" t="s">
        <v>0</v>
      </c>
      <c r="E1" s="91"/>
      <c r="F1" s="91"/>
      <c r="G1" s="92"/>
      <c r="H1" s="99" t="s">
        <v>1</v>
      </c>
      <c r="I1" s="99" t="s">
        <v>2</v>
      </c>
      <c r="J1" s="102" t="s">
        <v>3</v>
      </c>
      <c r="K1" s="103"/>
      <c r="L1" s="86" t="s">
        <v>542</v>
      </c>
      <c r="M1" s="87"/>
      <c r="N1" s="88" t="s">
        <v>563</v>
      </c>
      <c r="O1" s="89"/>
    </row>
    <row r="2" spans="1:15" ht="12.75" customHeight="1" x14ac:dyDescent="0.15">
      <c r="B2" s="1"/>
      <c r="C2" s="5"/>
      <c r="D2" s="93"/>
      <c r="E2" s="94"/>
      <c r="F2" s="94"/>
      <c r="G2" s="95"/>
      <c r="H2" s="100"/>
      <c r="I2" s="100"/>
      <c r="J2" s="53" t="s">
        <v>4</v>
      </c>
      <c r="K2" s="48" t="s">
        <v>5</v>
      </c>
      <c r="L2" s="63" t="s">
        <v>4</v>
      </c>
      <c r="M2" s="55" t="s">
        <v>5</v>
      </c>
      <c r="N2" s="67" t="s">
        <v>4</v>
      </c>
      <c r="O2" s="68" t="s">
        <v>5</v>
      </c>
    </row>
    <row r="3" spans="1:15" ht="12.75" customHeight="1" x14ac:dyDescent="0.15">
      <c r="B3" s="1"/>
      <c r="C3" s="7"/>
      <c r="D3" s="96"/>
      <c r="E3" s="97"/>
      <c r="F3" s="97"/>
      <c r="G3" s="98"/>
      <c r="H3" s="101"/>
      <c r="I3" s="101"/>
      <c r="J3" s="57" t="s">
        <v>6</v>
      </c>
      <c r="K3" s="56" t="s">
        <v>7</v>
      </c>
      <c r="L3" s="64" t="s">
        <v>6</v>
      </c>
      <c r="M3" s="54" t="s">
        <v>7</v>
      </c>
      <c r="N3" s="69" t="s">
        <v>6</v>
      </c>
      <c r="O3" s="70" t="s">
        <v>7</v>
      </c>
    </row>
    <row r="4" spans="1:15" ht="17.100000000000001" customHeight="1" x14ac:dyDescent="0.15">
      <c r="A4" s="1">
        <v>101</v>
      </c>
      <c r="B4" s="1">
        <v>1</v>
      </c>
      <c r="C4" s="31">
        <v>1</v>
      </c>
      <c r="D4" s="32" t="s">
        <v>8</v>
      </c>
      <c r="E4" s="33" t="s">
        <v>9</v>
      </c>
      <c r="F4" s="34" t="s">
        <v>10</v>
      </c>
      <c r="G4" s="35">
        <v>1</v>
      </c>
      <c r="H4" s="39" t="s">
        <v>543</v>
      </c>
      <c r="I4" s="38" t="s">
        <v>544</v>
      </c>
      <c r="J4" s="52">
        <v>242000</v>
      </c>
      <c r="K4" s="51" t="e">
        <f>IF(#REF!=0," ",IF(J4=0," ",ROUND((J4/#REF!-1)*100,1)))</f>
        <v>#REF!</v>
      </c>
      <c r="L4" s="58" t="s">
        <v>49</v>
      </c>
      <c r="M4" s="47" t="s">
        <v>565</v>
      </c>
      <c r="N4" s="71">
        <v>300000</v>
      </c>
      <c r="O4" s="72" t="s">
        <v>564</v>
      </c>
    </row>
    <row r="5" spans="1:15" ht="17.100000000000001" customHeight="1" x14ac:dyDescent="0.15">
      <c r="A5" s="1">
        <v>101</v>
      </c>
      <c r="B5" s="1">
        <v>2</v>
      </c>
      <c r="C5" s="9">
        <v>2</v>
      </c>
      <c r="D5" s="10" t="s">
        <v>8</v>
      </c>
      <c r="E5" s="11" t="s">
        <v>9</v>
      </c>
      <c r="F5" s="12" t="s">
        <v>10</v>
      </c>
      <c r="G5" s="13">
        <v>2</v>
      </c>
      <c r="H5" s="14" t="s">
        <v>11</v>
      </c>
      <c r="I5" s="14" t="s">
        <v>12</v>
      </c>
      <c r="J5" s="16">
        <v>233000</v>
      </c>
      <c r="K5" s="15" t="e">
        <f>IF(#REF!=0," ",IF(J5=0," ",ROUND((J5/#REF!-1)*100,1)))</f>
        <v>#REF!</v>
      </c>
      <c r="L5" s="59">
        <v>250000</v>
      </c>
      <c r="M5" s="29">
        <f t="shared" ref="M5:M68" si="0">IF(J5=0," ",IF(L5=0," ",ROUND((L5/J5-1)*100,1)))</f>
        <v>7.3</v>
      </c>
      <c r="N5" s="73">
        <v>279000</v>
      </c>
      <c r="O5" s="74">
        <f t="shared" ref="O5:O36" si="1">IF(L5=0," ",IF(N5=0," ",ROUND((N5/L5-1)*100,1)))</f>
        <v>11.6</v>
      </c>
    </row>
    <row r="6" spans="1:15" ht="17.100000000000001" customHeight="1" x14ac:dyDescent="0.15">
      <c r="A6" s="1">
        <v>101</v>
      </c>
      <c r="B6" s="1">
        <v>4</v>
      </c>
      <c r="C6" s="9">
        <v>3</v>
      </c>
      <c r="D6" s="10" t="s">
        <v>8</v>
      </c>
      <c r="E6" s="11" t="s">
        <v>9</v>
      </c>
      <c r="F6" s="12" t="s">
        <v>10</v>
      </c>
      <c r="G6" s="13">
        <v>3</v>
      </c>
      <c r="H6" s="14" t="s">
        <v>13</v>
      </c>
      <c r="I6" s="14" t="s">
        <v>14</v>
      </c>
      <c r="J6" s="16">
        <v>156000</v>
      </c>
      <c r="K6" s="15" t="e">
        <f>IF(#REF!=0," ",IF(J6=0," ",ROUND((J6/#REF!-1)*100,1)))</f>
        <v>#REF!</v>
      </c>
      <c r="L6" s="59">
        <v>168000</v>
      </c>
      <c r="M6" s="29">
        <f t="shared" si="0"/>
        <v>7.7</v>
      </c>
      <c r="N6" s="73">
        <v>182000</v>
      </c>
      <c r="O6" s="74">
        <f t="shared" si="1"/>
        <v>8.3000000000000007</v>
      </c>
    </row>
    <row r="7" spans="1:15" ht="17.100000000000001" customHeight="1" x14ac:dyDescent="0.15">
      <c r="A7" s="1">
        <v>101</v>
      </c>
      <c r="B7" s="1">
        <v>6</v>
      </c>
      <c r="C7" s="9">
        <v>4</v>
      </c>
      <c r="D7" s="10" t="s">
        <v>8</v>
      </c>
      <c r="E7" s="11" t="s">
        <v>9</v>
      </c>
      <c r="F7" s="12" t="s">
        <v>10</v>
      </c>
      <c r="G7" s="13">
        <v>4</v>
      </c>
      <c r="H7" s="14" t="s">
        <v>15</v>
      </c>
      <c r="I7" s="14" t="s">
        <v>16</v>
      </c>
      <c r="J7" s="16">
        <v>126000</v>
      </c>
      <c r="K7" s="15" t="e">
        <f>IF(#REF!=0," ",IF(J7=0," ",ROUND((J7/#REF!-1)*100,1)))</f>
        <v>#REF!</v>
      </c>
      <c r="L7" s="59">
        <v>135000</v>
      </c>
      <c r="M7" s="29">
        <f t="shared" si="0"/>
        <v>7.1</v>
      </c>
      <c r="N7" s="73">
        <v>146000</v>
      </c>
      <c r="O7" s="74">
        <f t="shared" si="1"/>
        <v>8.1</v>
      </c>
    </row>
    <row r="8" spans="1:15" ht="17.100000000000001" customHeight="1" x14ac:dyDescent="0.15">
      <c r="A8" s="1">
        <v>101</v>
      </c>
      <c r="B8" s="1">
        <v>13</v>
      </c>
      <c r="C8" s="9">
        <v>5</v>
      </c>
      <c r="D8" s="10" t="s">
        <v>8</v>
      </c>
      <c r="E8" s="11" t="s">
        <v>9</v>
      </c>
      <c r="F8" s="12" t="s">
        <v>10</v>
      </c>
      <c r="G8" s="13">
        <v>5</v>
      </c>
      <c r="H8" s="14" t="s">
        <v>17</v>
      </c>
      <c r="I8" s="14" t="s">
        <v>18</v>
      </c>
      <c r="J8" s="16">
        <v>85000</v>
      </c>
      <c r="K8" s="15" t="e">
        <f>IF(#REF!=0," ",IF(J8=0," ",ROUND((J8/#REF!-1)*100,1)))</f>
        <v>#REF!</v>
      </c>
      <c r="L8" s="59">
        <v>90000</v>
      </c>
      <c r="M8" s="29">
        <f t="shared" si="0"/>
        <v>5.9</v>
      </c>
      <c r="N8" s="73">
        <v>97000</v>
      </c>
      <c r="O8" s="74">
        <f t="shared" si="1"/>
        <v>7.8</v>
      </c>
    </row>
    <row r="9" spans="1:15" ht="17.100000000000001" customHeight="1" x14ac:dyDescent="0.15">
      <c r="A9" s="1">
        <v>101</v>
      </c>
      <c r="B9" s="1">
        <v>16</v>
      </c>
      <c r="C9" s="9">
        <v>6</v>
      </c>
      <c r="D9" s="10" t="s">
        <v>8</v>
      </c>
      <c r="E9" s="11" t="s">
        <v>9</v>
      </c>
      <c r="F9" s="12" t="s">
        <v>10</v>
      </c>
      <c r="G9" s="13">
        <v>6</v>
      </c>
      <c r="H9" s="14" t="s">
        <v>19</v>
      </c>
      <c r="I9" s="14" t="s">
        <v>20</v>
      </c>
      <c r="J9" s="16">
        <v>118000</v>
      </c>
      <c r="K9" s="15" t="e">
        <f>IF(#REF!=0," ",IF(J9=0," ",ROUND((J9/#REF!-1)*100,1)))</f>
        <v>#REF!</v>
      </c>
      <c r="L9" s="59">
        <v>120000</v>
      </c>
      <c r="M9" s="29">
        <f t="shared" si="0"/>
        <v>1.7</v>
      </c>
      <c r="N9" s="73">
        <v>125000</v>
      </c>
      <c r="O9" s="74">
        <f t="shared" si="1"/>
        <v>4.2</v>
      </c>
    </row>
    <row r="10" spans="1:15" ht="17.100000000000001" customHeight="1" x14ac:dyDescent="0.15">
      <c r="A10" s="1">
        <v>101</v>
      </c>
      <c r="B10" s="1">
        <v>21</v>
      </c>
      <c r="C10" s="9">
        <v>7</v>
      </c>
      <c r="D10" s="10" t="s">
        <v>8</v>
      </c>
      <c r="E10" s="11" t="s">
        <v>9</v>
      </c>
      <c r="F10" s="12" t="s">
        <v>10</v>
      </c>
      <c r="G10" s="13">
        <v>7</v>
      </c>
      <c r="H10" s="14" t="s">
        <v>558</v>
      </c>
      <c r="I10" s="14" t="s">
        <v>21</v>
      </c>
      <c r="J10" s="16"/>
      <c r="K10" s="15" t="e">
        <f>IF(#REF!=0," ",IF(J10=0," ",ROUND((J10/#REF!-1)*100,1)))</f>
        <v>#REF!</v>
      </c>
      <c r="L10" s="59">
        <v>57500</v>
      </c>
      <c r="M10" s="28" t="s">
        <v>564</v>
      </c>
      <c r="N10" s="73">
        <v>61000</v>
      </c>
      <c r="O10" s="74">
        <f t="shared" si="1"/>
        <v>6.1</v>
      </c>
    </row>
    <row r="11" spans="1:15" ht="17.100000000000001" customHeight="1" x14ac:dyDescent="0.15">
      <c r="A11" s="1">
        <v>101</v>
      </c>
      <c r="B11" s="1">
        <v>23</v>
      </c>
      <c r="C11" s="9">
        <v>8</v>
      </c>
      <c r="D11" s="10" t="s">
        <v>8</v>
      </c>
      <c r="E11" s="11" t="s">
        <v>9</v>
      </c>
      <c r="F11" s="12" t="s">
        <v>10</v>
      </c>
      <c r="G11" s="13">
        <v>8</v>
      </c>
      <c r="H11" s="14" t="s">
        <v>22</v>
      </c>
      <c r="I11" s="14" t="s">
        <v>23</v>
      </c>
      <c r="J11" s="16">
        <v>51400</v>
      </c>
      <c r="K11" s="15" t="e">
        <f>IF(#REF!=0," ",IF(J11=0," ",ROUND((J11/#REF!-1)*100,1)))</f>
        <v>#REF!</v>
      </c>
      <c r="L11" s="59">
        <v>54800</v>
      </c>
      <c r="M11" s="29">
        <f t="shared" si="0"/>
        <v>6.6</v>
      </c>
      <c r="N11" s="73">
        <v>57600</v>
      </c>
      <c r="O11" s="74">
        <f t="shared" si="1"/>
        <v>5.0999999999999996</v>
      </c>
    </row>
    <row r="12" spans="1:15" ht="17.100000000000001" customHeight="1" x14ac:dyDescent="0.15">
      <c r="A12" s="1">
        <v>101</v>
      </c>
      <c r="B12" s="1">
        <v>24</v>
      </c>
      <c r="C12" s="9">
        <v>9</v>
      </c>
      <c r="D12" s="10" t="s">
        <v>8</v>
      </c>
      <c r="E12" s="11" t="s">
        <v>9</v>
      </c>
      <c r="F12" s="12" t="s">
        <v>10</v>
      </c>
      <c r="G12" s="13">
        <v>9</v>
      </c>
      <c r="H12" s="14" t="s">
        <v>24</v>
      </c>
      <c r="I12" s="14" t="s">
        <v>25</v>
      </c>
      <c r="J12" s="16">
        <v>47300</v>
      </c>
      <c r="K12" s="15" t="e">
        <f>IF(#REF!=0," ",IF(J12=0," ",ROUND((J12/#REF!-1)*100,1)))</f>
        <v>#REF!</v>
      </c>
      <c r="L12" s="59">
        <v>49200</v>
      </c>
      <c r="M12" s="29">
        <f t="shared" si="0"/>
        <v>4</v>
      </c>
      <c r="N12" s="73">
        <v>51000</v>
      </c>
      <c r="O12" s="74">
        <f t="shared" si="1"/>
        <v>3.7</v>
      </c>
    </row>
    <row r="13" spans="1:15" ht="17.100000000000001" customHeight="1" x14ac:dyDescent="0.15">
      <c r="A13" s="1">
        <v>101</v>
      </c>
      <c r="B13" s="1">
        <v>25</v>
      </c>
      <c r="C13" s="9">
        <v>10</v>
      </c>
      <c r="D13" s="10" t="s">
        <v>8</v>
      </c>
      <c r="E13" s="11" t="s">
        <v>9</v>
      </c>
      <c r="F13" s="12" t="s">
        <v>10</v>
      </c>
      <c r="G13" s="13">
        <v>10</v>
      </c>
      <c r="H13" s="14" t="s">
        <v>26</v>
      </c>
      <c r="I13" s="14" t="s">
        <v>27</v>
      </c>
      <c r="J13" s="16">
        <v>50400</v>
      </c>
      <c r="K13" s="15" t="e">
        <f>IF(#REF!=0," ",IF(J13=0," ",ROUND((J13/#REF!-1)*100,1)))</f>
        <v>#REF!</v>
      </c>
      <c r="L13" s="59">
        <v>53700</v>
      </c>
      <c r="M13" s="29">
        <f t="shared" si="0"/>
        <v>6.5</v>
      </c>
      <c r="N13" s="73">
        <v>56700</v>
      </c>
      <c r="O13" s="74">
        <f t="shared" si="1"/>
        <v>5.6</v>
      </c>
    </row>
    <row r="14" spans="1:15" ht="17.100000000000001" customHeight="1" x14ac:dyDescent="0.15">
      <c r="A14" s="1">
        <v>101</v>
      </c>
      <c r="B14" s="1">
        <v>29</v>
      </c>
      <c r="C14" s="9">
        <v>11</v>
      </c>
      <c r="D14" s="10" t="s">
        <v>8</v>
      </c>
      <c r="E14" s="11" t="s">
        <v>9</v>
      </c>
      <c r="F14" s="12" t="s">
        <v>10</v>
      </c>
      <c r="G14" s="13">
        <v>11</v>
      </c>
      <c r="H14" s="14" t="s">
        <v>28</v>
      </c>
      <c r="I14" s="14"/>
      <c r="J14" s="16">
        <v>63000</v>
      </c>
      <c r="K14" s="15" t="e">
        <f>IF(#REF!=0," ",IF(J14=0," ",ROUND((J14/#REF!-1)*100,1)))</f>
        <v>#REF!</v>
      </c>
      <c r="L14" s="59">
        <v>67000</v>
      </c>
      <c r="M14" s="29">
        <f t="shared" si="0"/>
        <v>6.3</v>
      </c>
      <c r="N14" s="73">
        <v>71500</v>
      </c>
      <c r="O14" s="74">
        <f t="shared" si="1"/>
        <v>6.7</v>
      </c>
    </row>
    <row r="15" spans="1:15" ht="17.100000000000001" customHeight="1" x14ac:dyDescent="0.15">
      <c r="B15" s="1"/>
      <c r="C15" s="9">
        <v>12</v>
      </c>
      <c r="D15" s="10" t="s">
        <v>8</v>
      </c>
      <c r="E15" s="17"/>
      <c r="F15" s="12" t="s">
        <v>10</v>
      </c>
      <c r="G15" s="13">
        <v>12</v>
      </c>
      <c r="H15" s="18" t="s">
        <v>29</v>
      </c>
      <c r="I15" s="18" t="s">
        <v>30</v>
      </c>
      <c r="J15" s="16">
        <v>115000</v>
      </c>
      <c r="K15" s="15" t="e">
        <f>IF(#REF!=0," ",IF(J15=0," ",ROUND((J15/#REF!-1)*100,1)))</f>
        <v>#REF!</v>
      </c>
      <c r="L15" s="59">
        <v>123000</v>
      </c>
      <c r="M15" s="29">
        <f t="shared" si="0"/>
        <v>7</v>
      </c>
      <c r="N15" s="73">
        <v>137000</v>
      </c>
      <c r="O15" s="74">
        <f t="shared" si="1"/>
        <v>11.4</v>
      </c>
    </row>
    <row r="16" spans="1:15" ht="17.100000000000001" customHeight="1" x14ac:dyDescent="0.15">
      <c r="B16" s="1"/>
      <c r="C16" s="9">
        <v>13</v>
      </c>
      <c r="D16" s="10" t="s">
        <v>8</v>
      </c>
      <c r="E16" s="17"/>
      <c r="F16" s="12" t="s">
        <v>10</v>
      </c>
      <c r="G16" s="13">
        <v>13</v>
      </c>
      <c r="H16" s="18" t="s">
        <v>31</v>
      </c>
      <c r="I16" s="18"/>
      <c r="J16" s="16">
        <v>18900</v>
      </c>
      <c r="K16" s="15" t="e">
        <f>IF(#REF!=0," ",IF(J16=0," ",ROUND((J16/#REF!-1)*100,1)))</f>
        <v>#REF!</v>
      </c>
      <c r="L16" s="59">
        <v>20500</v>
      </c>
      <c r="M16" s="29">
        <f t="shared" si="0"/>
        <v>8.5</v>
      </c>
      <c r="N16" s="73">
        <v>22800</v>
      </c>
      <c r="O16" s="74">
        <f t="shared" si="1"/>
        <v>11.2</v>
      </c>
    </row>
    <row r="17" spans="2:15" ht="17.100000000000001" customHeight="1" x14ac:dyDescent="0.15">
      <c r="B17" s="1"/>
      <c r="C17" s="9">
        <v>14</v>
      </c>
      <c r="D17" s="10" t="s">
        <v>8</v>
      </c>
      <c r="E17" s="17"/>
      <c r="F17" s="12" t="s">
        <v>10</v>
      </c>
      <c r="G17" s="19">
        <v>14</v>
      </c>
      <c r="H17" s="14" t="s">
        <v>32</v>
      </c>
      <c r="I17" s="20"/>
      <c r="J17" s="16">
        <v>38000</v>
      </c>
      <c r="K17" s="15"/>
      <c r="L17" s="59">
        <v>41000</v>
      </c>
      <c r="M17" s="29">
        <f t="shared" si="0"/>
        <v>7.9</v>
      </c>
      <c r="N17" s="73">
        <v>43500</v>
      </c>
      <c r="O17" s="74">
        <f t="shared" si="1"/>
        <v>6.1</v>
      </c>
    </row>
    <row r="18" spans="2:15" ht="17.100000000000001" customHeight="1" x14ac:dyDescent="0.15">
      <c r="B18" s="1"/>
      <c r="C18" s="9">
        <v>15</v>
      </c>
      <c r="D18" s="10" t="s">
        <v>8</v>
      </c>
      <c r="E18" s="17"/>
      <c r="F18" s="12" t="s">
        <v>10</v>
      </c>
      <c r="G18" s="19">
        <v>15</v>
      </c>
      <c r="H18" s="14" t="s">
        <v>33</v>
      </c>
      <c r="I18" s="14" t="s">
        <v>34</v>
      </c>
      <c r="J18" s="16">
        <v>180000</v>
      </c>
      <c r="K18" s="15"/>
      <c r="L18" s="59">
        <v>194000</v>
      </c>
      <c r="M18" s="29">
        <f t="shared" si="0"/>
        <v>7.8</v>
      </c>
      <c r="N18" s="73">
        <v>211000</v>
      </c>
      <c r="O18" s="74">
        <f t="shared" si="1"/>
        <v>8.8000000000000007</v>
      </c>
    </row>
    <row r="19" spans="2:15" ht="17.100000000000001" customHeight="1" x14ac:dyDescent="0.15">
      <c r="B19" s="1"/>
      <c r="C19" s="9">
        <v>16</v>
      </c>
      <c r="D19" s="21" t="s">
        <v>8</v>
      </c>
      <c r="E19" s="17">
        <v>5</v>
      </c>
      <c r="F19" s="8" t="s">
        <v>10</v>
      </c>
      <c r="G19" s="19">
        <v>1</v>
      </c>
      <c r="H19" s="18" t="s">
        <v>35</v>
      </c>
      <c r="I19" s="18" t="s">
        <v>36</v>
      </c>
      <c r="J19" s="16">
        <v>2700000</v>
      </c>
      <c r="K19" s="15" t="e">
        <f>IF(#REF!=0," ",IF(J19=0," ",ROUND((J19/#REF!-1)*100,1)))</f>
        <v>#REF!</v>
      </c>
      <c r="L19" s="59">
        <v>3000000</v>
      </c>
      <c r="M19" s="29">
        <f t="shared" si="0"/>
        <v>11.1</v>
      </c>
      <c r="N19" s="73">
        <v>3280000</v>
      </c>
      <c r="O19" s="74">
        <f t="shared" si="1"/>
        <v>9.3000000000000007</v>
      </c>
    </row>
    <row r="20" spans="2:15" ht="17.100000000000001" customHeight="1" x14ac:dyDescent="0.15">
      <c r="B20" s="1"/>
      <c r="C20" s="9">
        <v>17</v>
      </c>
      <c r="D20" s="10" t="s">
        <v>8</v>
      </c>
      <c r="E20" s="11">
        <v>5</v>
      </c>
      <c r="F20" s="12" t="s">
        <v>10</v>
      </c>
      <c r="G20" s="13">
        <v>2</v>
      </c>
      <c r="H20" s="14" t="s">
        <v>37</v>
      </c>
      <c r="I20" s="14" t="s">
        <v>38</v>
      </c>
      <c r="J20" s="16">
        <v>620000</v>
      </c>
      <c r="K20" s="15" t="e">
        <f>IF(#REF!=0," ",IF(J20=0," ",ROUND((J20/#REF!-1)*100,1)))</f>
        <v>#REF!</v>
      </c>
      <c r="L20" s="59">
        <v>718000</v>
      </c>
      <c r="M20" s="29">
        <f t="shared" si="0"/>
        <v>15.8</v>
      </c>
      <c r="N20" s="73">
        <v>832000</v>
      </c>
      <c r="O20" s="74">
        <f t="shared" si="1"/>
        <v>15.9</v>
      </c>
    </row>
    <row r="21" spans="2:15" ht="17.100000000000001" customHeight="1" x14ac:dyDescent="0.15">
      <c r="B21" s="1"/>
      <c r="C21" s="9">
        <v>18</v>
      </c>
      <c r="D21" s="10" t="s">
        <v>8</v>
      </c>
      <c r="E21" s="11">
        <v>5</v>
      </c>
      <c r="F21" s="12" t="s">
        <v>10</v>
      </c>
      <c r="G21" s="13">
        <v>3</v>
      </c>
      <c r="H21" s="14" t="s">
        <v>39</v>
      </c>
      <c r="I21" s="14" t="s">
        <v>40</v>
      </c>
      <c r="J21" s="16">
        <v>1480000</v>
      </c>
      <c r="K21" s="15" t="e">
        <f>IF(#REF!=0," ",IF(J21=0," ",ROUND((J21/#REF!-1)*100,1)))</f>
        <v>#REF!</v>
      </c>
      <c r="L21" s="59">
        <v>1600000</v>
      </c>
      <c r="M21" s="29">
        <f t="shared" si="0"/>
        <v>8.1</v>
      </c>
      <c r="N21" s="73">
        <v>1720000</v>
      </c>
      <c r="O21" s="74">
        <f t="shared" si="1"/>
        <v>7.5</v>
      </c>
    </row>
    <row r="22" spans="2:15" ht="17.100000000000001" customHeight="1" x14ac:dyDescent="0.15">
      <c r="B22" s="1"/>
      <c r="C22" s="9">
        <v>19</v>
      </c>
      <c r="D22" s="10" t="s">
        <v>8</v>
      </c>
      <c r="E22" s="11">
        <v>5</v>
      </c>
      <c r="F22" s="12" t="s">
        <v>10</v>
      </c>
      <c r="G22" s="13">
        <v>4</v>
      </c>
      <c r="H22" s="14" t="s">
        <v>41</v>
      </c>
      <c r="I22" s="14" t="s">
        <v>42</v>
      </c>
      <c r="J22" s="16">
        <v>1000000</v>
      </c>
      <c r="K22" s="15" t="e">
        <f>IF(#REF!=0," ",IF(J22=0," ",ROUND((J22/#REF!-1)*100,1)))</f>
        <v>#REF!</v>
      </c>
      <c r="L22" s="59">
        <v>1150000</v>
      </c>
      <c r="M22" s="29">
        <f t="shared" si="0"/>
        <v>15</v>
      </c>
      <c r="N22" s="73">
        <v>1320000</v>
      </c>
      <c r="O22" s="74">
        <f t="shared" si="1"/>
        <v>14.8</v>
      </c>
    </row>
    <row r="23" spans="2:15" ht="17.100000000000001" customHeight="1" x14ac:dyDescent="0.15">
      <c r="B23" s="1"/>
      <c r="C23" s="9">
        <v>20</v>
      </c>
      <c r="D23" s="10" t="s">
        <v>8</v>
      </c>
      <c r="E23" s="11">
        <v>5</v>
      </c>
      <c r="F23" s="12" t="s">
        <v>10</v>
      </c>
      <c r="G23" s="13">
        <v>5</v>
      </c>
      <c r="H23" s="14" t="s">
        <v>43</v>
      </c>
      <c r="I23" s="14" t="s">
        <v>44</v>
      </c>
      <c r="J23" s="16">
        <v>395000</v>
      </c>
      <c r="K23" s="15" t="e">
        <f>IF(#REF!=0," ",IF(J23=0," ",ROUND((J23/#REF!-1)*100,1)))</f>
        <v>#REF!</v>
      </c>
      <c r="L23" s="59">
        <v>435000</v>
      </c>
      <c r="M23" s="29">
        <f t="shared" si="0"/>
        <v>10.1</v>
      </c>
      <c r="N23" s="73">
        <v>490000</v>
      </c>
      <c r="O23" s="74">
        <f t="shared" si="1"/>
        <v>12.6</v>
      </c>
    </row>
    <row r="24" spans="2:15" ht="17.100000000000001" customHeight="1" x14ac:dyDescent="0.15">
      <c r="B24" s="1"/>
      <c r="C24" s="9">
        <v>21</v>
      </c>
      <c r="D24" s="10" t="s">
        <v>8</v>
      </c>
      <c r="E24" s="11">
        <v>5</v>
      </c>
      <c r="F24" s="12" t="s">
        <v>10</v>
      </c>
      <c r="G24" s="13">
        <v>6</v>
      </c>
      <c r="H24" s="14" t="s">
        <v>45</v>
      </c>
      <c r="I24" s="14" t="s">
        <v>46</v>
      </c>
      <c r="J24" s="16">
        <v>1400000</v>
      </c>
      <c r="K24" s="15" t="e">
        <f>IF(#REF!=0," ",IF(J24=0," ",ROUND((J24/#REF!-1)*100,1)))</f>
        <v>#REF!</v>
      </c>
      <c r="L24" s="59">
        <v>1620000</v>
      </c>
      <c r="M24" s="29">
        <f t="shared" si="0"/>
        <v>15.7</v>
      </c>
      <c r="N24" s="73">
        <v>1860000</v>
      </c>
      <c r="O24" s="74">
        <f t="shared" si="1"/>
        <v>14.8</v>
      </c>
    </row>
    <row r="25" spans="2:15" ht="17.100000000000001" customHeight="1" x14ac:dyDescent="0.15">
      <c r="B25" s="1"/>
      <c r="C25" s="9">
        <v>22</v>
      </c>
      <c r="D25" s="10" t="s">
        <v>8</v>
      </c>
      <c r="E25" s="11">
        <v>5</v>
      </c>
      <c r="F25" s="12" t="s">
        <v>10</v>
      </c>
      <c r="G25" s="13">
        <v>7</v>
      </c>
      <c r="H25" s="14" t="s">
        <v>47</v>
      </c>
      <c r="I25" s="14" t="s">
        <v>48</v>
      </c>
      <c r="J25" s="16">
        <v>577000</v>
      </c>
      <c r="K25" s="15" t="e">
        <f>IF(#REF!=0," ",IF(J25=0," ",ROUND((J25/#REF!-1)*100,1)))</f>
        <v>#REF!</v>
      </c>
      <c r="L25" s="59">
        <v>665000</v>
      </c>
      <c r="M25" s="29">
        <f t="shared" si="0"/>
        <v>15.3</v>
      </c>
      <c r="N25" s="73">
        <v>770000</v>
      </c>
      <c r="O25" s="74">
        <f t="shared" si="1"/>
        <v>15.8</v>
      </c>
    </row>
    <row r="26" spans="2:15" ht="17.100000000000001" customHeight="1" x14ac:dyDescent="0.15">
      <c r="B26" s="1"/>
      <c r="C26" s="9">
        <v>23</v>
      </c>
      <c r="D26" s="10" t="s">
        <v>8</v>
      </c>
      <c r="E26" s="11">
        <v>5</v>
      </c>
      <c r="F26" s="12" t="s">
        <v>10</v>
      </c>
      <c r="G26" s="13">
        <v>8</v>
      </c>
      <c r="H26" s="14" t="s">
        <v>50</v>
      </c>
      <c r="I26" s="14" t="s">
        <v>51</v>
      </c>
      <c r="J26" s="16">
        <v>283000</v>
      </c>
      <c r="K26" s="15" t="e">
        <f>IF(#REF!=0," ",IF(J26=0," ",ROUND((J26/#REF!-1)*100,1)))</f>
        <v>#REF!</v>
      </c>
      <c r="L26" s="59">
        <v>306000</v>
      </c>
      <c r="M26" s="29">
        <f t="shared" si="0"/>
        <v>8.1</v>
      </c>
      <c r="N26" s="73">
        <v>337000</v>
      </c>
      <c r="O26" s="74">
        <f t="shared" si="1"/>
        <v>10.1</v>
      </c>
    </row>
    <row r="27" spans="2:15" ht="17.100000000000001" customHeight="1" x14ac:dyDescent="0.15">
      <c r="B27" s="1"/>
      <c r="C27" s="9">
        <v>24</v>
      </c>
      <c r="D27" s="10" t="s">
        <v>8</v>
      </c>
      <c r="E27" s="11">
        <v>5</v>
      </c>
      <c r="F27" s="12" t="s">
        <v>10</v>
      </c>
      <c r="G27" s="13">
        <v>9</v>
      </c>
      <c r="H27" s="14" t="s">
        <v>52</v>
      </c>
      <c r="I27" s="14" t="s">
        <v>53</v>
      </c>
      <c r="J27" s="16">
        <v>205000</v>
      </c>
      <c r="K27" s="15" t="e">
        <f>IF(#REF!=0," ",IF(J27=0," ",ROUND((J27/#REF!-1)*100,1)))</f>
        <v>#REF!</v>
      </c>
      <c r="L27" s="59">
        <v>235000</v>
      </c>
      <c r="M27" s="29">
        <f t="shared" si="0"/>
        <v>14.6</v>
      </c>
      <c r="N27" s="73">
        <v>265000</v>
      </c>
      <c r="O27" s="74">
        <f t="shared" si="1"/>
        <v>12.8</v>
      </c>
    </row>
    <row r="28" spans="2:15" ht="17.100000000000001" customHeight="1" x14ac:dyDescent="0.15">
      <c r="B28" s="1"/>
      <c r="C28" s="9">
        <v>25</v>
      </c>
      <c r="D28" s="10" t="s">
        <v>8</v>
      </c>
      <c r="E28" s="11">
        <v>5</v>
      </c>
      <c r="F28" s="12" t="s">
        <v>10</v>
      </c>
      <c r="G28" s="13">
        <v>10</v>
      </c>
      <c r="H28" s="14" t="s">
        <v>54</v>
      </c>
      <c r="I28" s="14" t="s">
        <v>55</v>
      </c>
      <c r="J28" s="16">
        <v>290000</v>
      </c>
      <c r="K28" s="15" t="e">
        <f>IF(#REF!=0," ",IF(J28=0," ",ROUND((J28/#REF!-1)*100,1)))</f>
        <v>#REF!</v>
      </c>
      <c r="L28" s="59">
        <v>334000</v>
      </c>
      <c r="M28" s="29">
        <f t="shared" si="0"/>
        <v>15.2</v>
      </c>
      <c r="N28" s="73">
        <v>385000</v>
      </c>
      <c r="O28" s="74">
        <f t="shared" si="1"/>
        <v>15.3</v>
      </c>
    </row>
    <row r="29" spans="2:15" ht="17.100000000000001" customHeight="1" x14ac:dyDescent="0.15">
      <c r="B29" s="1"/>
      <c r="C29" s="9">
        <v>26</v>
      </c>
      <c r="D29" s="10" t="s">
        <v>8</v>
      </c>
      <c r="E29" s="11">
        <v>5</v>
      </c>
      <c r="F29" s="12" t="s">
        <v>10</v>
      </c>
      <c r="G29" s="13">
        <v>11</v>
      </c>
      <c r="H29" s="14" t="s">
        <v>56</v>
      </c>
      <c r="I29" s="14" t="s">
        <v>57</v>
      </c>
      <c r="J29" s="16">
        <v>245000</v>
      </c>
      <c r="K29" s="15" t="e">
        <f>IF(#REF!=0," ",IF(J29=0," ",ROUND((J29/#REF!-1)*100,1)))</f>
        <v>#REF!</v>
      </c>
      <c r="L29" s="59">
        <v>280000</v>
      </c>
      <c r="M29" s="29">
        <f t="shared" si="0"/>
        <v>14.3</v>
      </c>
      <c r="N29" s="73">
        <v>322000</v>
      </c>
      <c r="O29" s="74">
        <f t="shared" si="1"/>
        <v>15</v>
      </c>
    </row>
    <row r="30" spans="2:15" ht="17.100000000000001" customHeight="1" x14ac:dyDescent="0.15">
      <c r="B30" s="1"/>
      <c r="C30" s="9">
        <v>27</v>
      </c>
      <c r="D30" s="10" t="s">
        <v>8</v>
      </c>
      <c r="E30" s="11">
        <v>5</v>
      </c>
      <c r="F30" s="12" t="s">
        <v>10</v>
      </c>
      <c r="G30" s="13">
        <v>12</v>
      </c>
      <c r="H30" s="14" t="s">
        <v>58</v>
      </c>
      <c r="I30" s="14" t="s">
        <v>59</v>
      </c>
      <c r="J30" s="16">
        <v>210000</v>
      </c>
      <c r="K30" s="15" t="e">
        <f>IF(#REF!=0," ",IF(J30=0," ",ROUND((J30/#REF!-1)*100,1)))</f>
        <v>#REF!</v>
      </c>
      <c r="L30" s="59">
        <v>216000</v>
      </c>
      <c r="M30" s="29">
        <f t="shared" si="0"/>
        <v>2.9</v>
      </c>
      <c r="N30" s="73">
        <v>227000</v>
      </c>
      <c r="O30" s="74">
        <f t="shared" si="1"/>
        <v>5.0999999999999996</v>
      </c>
    </row>
    <row r="31" spans="2:15" ht="17.100000000000001" customHeight="1" x14ac:dyDescent="0.15">
      <c r="B31" s="1"/>
      <c r="C31" s="9">
        <v>28</v>
      </c>
      <c r="D31" s="10" t="s">
        <v>8</v>
      </c>
      <c r="E31" s="11">
        <v>5</v>
      </c>
      <c r="F31" s="12" t="s">
        <v>10</v>
      </c>
      <c r="G31" s="13">
        <v>13</v>
      </c>
      <c r="H31" s="14" t="s">
        <v>60</v>
      </c>
      <c r="I31" s="14" t="s">
        <v>61</v>
      </c>
      <c r="J31" s="16">
        <v>205000</v>
      </c>
      <c r="K31" s="15" t="e">
        <f>IF(#REF!=0," ",IF(J31=0," ",ROUND((J31/#REF!-1)*100,1)))</f>
        <v>#REF!</v>
      </c>
      <c r="L31" s="59">
        <v>213000</v>
      </c>
      <c r="M31" s="29">
        <f t="shared" si="0"/>
        <v>3.9</v>
      </c>
      <c r="N31" s="73">
        <v>228000</v>
      </c>
      <c r="O31" s="74">
        <f t="shared" si="1"/>
        <v>7</v>
      </c>
    </row>
    <row r="32" spans="2:15" ht="17.100000000000001" customHeight="1" x14ac:dyDescent="0.15">
      <c r="B32" s="1"/>
      <c r="C32" s="9">
        <v>29</v>
      </c>
      <c r="D32" s="10" t="s">
        <v>8</v>
      </c>
      <c r="E32" s="11">
        <v>5</v>
      </c>
      <c r="F32" s="12" t="s">
        <v>10</v>
      </c>
      <c r="G32" s="13">
        <v>14</v>
      </c>
      <c r="H32" s="14" t="s">
        <v>62</v>
      </c>
      <c r="I32" s="14" t="s">
        <v>63</v>
      </c>
      <c r="J32" s="16">
        <v>255000</v>
      </c>
      <c r="K32" s="15" t="e">
        <f>IF(#REF!=0," ",IF(J32=0," ",ROUND((J32/#REF!-1)*100,1)))</f>
        <v>#REF!</v>
      </c>
      <c r="L32" s="59">
        <v>285000</v>
      </c>
      <c r="M32" s="29">
        <f t="shared" si="0"/>
        <v>11.8</v>
      </c>
      <c r="N32" s="73">
        <v>330000</v>
      </c>
      <c r="O32" s="74">
        <f t="shared" si="1"/>
        <v>15.8</v>
      </c>
    </row>
    <row r="33" spans="2:15" ht="17.100000000000001" customHeight="1" x14ac:dyDescent="0.15">
      <c r="B33" s="1"/>
      <c r="C33" s="9">
        <v>30</v>
      </c>
      <c r="D33" s="10" t="s">
        <v>8</v>
      </c>
      <c r="E33" s="11">
        <v>5</v>
      </c>
      <c r="F33" s="12" t="s">
        <v>10</v>
      </c>
      <c r="G33" s="13">
        <v>15</v>
      </c>
      <c r="H33" s="14" t="s">
        <v>64</v>
      </c>
      <c r="I33" s="14" t="s">
        <v>65</v>
      </c>
      <c r="J33" s="16">
        <v>120000</v>
      </c>
      <c r="K33" s="15" t="e">
        <f>IF(#REF!=0," ",IF(J33=0," ",ROUND((J33/#REF!-1)*100,1)))</f>
        <v>#REF!</v>
      </c>
      <c r="L33" s="59">
        <v>130000</v>
      </c>
      <c r="M33" s="29">
        <f t="shared" si="0"/>
        <v>8.3000000000000007</v>
      </c>
      <c r="N33" s="73">
        <v>147000</v>
      </c>
      <c r="O33" s="74">
        <f t="shared" si="1"/>
        <v>13.1</v>
      </c>
    </row>
    <row r="34" spans="2:15" ht="17.100000000000001" customHeight="1" x14ac:dyDescent="0.15">
      <c r="B34" s="1"/>
      <c r="C34" s="9">
        <v>31</v>
      </c>
      <c r="D34" s="10" t="s">
        <v>8</v>
      </c>
      <c r="E34" s="11">
        <v>5</v>
      </c>
      <c r="F34" s="12" t="s">
        <v>10</v>
      </c>
      <c r="G34" s="13">
        <v>16</v>
      </c>
      <c r="H34" s="14" t="s">
        <v>66</v>
      </c>
      <c r="I34" s="14" t="s">
        <v>67</v>
      </c>
      <c r="J34" s="16"/>
      <c r="K34" s="15" t="e">
        <f>IF(#REF!=0," ",IF(J34=0," ",ROUND((J34/#REF!-1)*100,1)))</f>
        <v>#REF!</v>
      </c>
      <c r="L34" s="59">
        <v>208000</v>
      </c>
      <c r="M34" s="28" t="s">
        <v>564</v>
      </c>
      <c r="N34" s="73">
        <v>228000</v>
      </c>
      <c r="O34" s="74">
        <f t="shared" si="1"/>
        <v>9.6</v>
      </c>
    </row>
    <row r="35" spans="2:15" ht="17.100000000000001" customHeight="1" x14ac:dyDescent="0.15">
      <c r="B35" s="1"/>
      <c r="C35" s="9">
        <v>32</v>
      </c>
      <c r="D35" s="10" t="s">
        <v>8</v>
      </c>
      <c r="E35" s="11">
        <v>5</v>
      </c>
      <c r="F35" s="12" t="s">
        <v>10</v>
      </c>
      <c r="G35" s="13">
        <v>17</v>
      </c>
      <c r="H35" s="14" t="s">
        <v>68</v>
      </c>
      <c r="I35" s="14"/>
      <c r="J35" s="16">
        <v>72700</v>
      </c>
      <c r="K35" s="15" t="e">
        <f>IF(#REF!=0," ",IF(J35=0," ",ROUND((J35/#REF!-1)*100,1)))</f>
        <v>#REF!</v>
      </c>
      <c r="L35" s="59">
        <v>74600</v>
      </c>
      <c r="M35" s="29">
        <f t="shared" si="0"/>
        <v>2.6</v>
      </c>
      <c r="N35" s="73">
        <v>76800</v>
      </c>
      <c r="O35" s="74">
        <f t="shared" si="1"/>
        <v>2.9</v>
      </c>
    </row>
    <row r="36" spans="2:15" ht="17.100000000000001" customHeight="1" x14ac:dyDescent="0.15">
      <c r="B36" s="1"/>
      <c r="C36" s="9">
        <v>33</v>
      </c>
      <c r="D36" s="10" t="s">
        <v>8</v>
      </c>
      <c r="E36" s="11">
        <v>5</v>
      </c>
      <c r="F36" s="12" t="s">
        <v>10</v>
      </c>
      <c r="G36" s="13">
        <v>18</v>
      </c>
      <c r="H36" s="14" t="s">
        <v>69</v>
      </c>
      <c r="I36" s="14" t="s">
        <v>70</v>
      </c>
      <c r="J36" s="16">
        <v>208000</v>
      </c>
      <c r="K36" s="15" t="e">
        <f>IF(#REF!=0," ",IF(J36=0," ",ROUND((J36/#REF!-1)*100,1)))</f>
        <v>#REF!</v>
      </c>
      <c r="L36" s="59">
        <v>240000</v>
      </c>
      <c r="M36" s="29">
        <f t="shared" si="0"/>
        <v>15.4</v>
      </c>
      <c r="N36" s="73">
        <v>282000</v>
      </c>
      <c r="O36" s="74">
        <f t="shared" si="1"/>
        <v>17.5</v>
      </c>
    </row>
    <row r="37" spans="2:15" ht="17.100000000000001" customHeight="1" x14ac:dyDescent="0.15">
      <c r="B37" s="1"/>
      <c r="C37" s="9">
        <v>34</v>
      </c>
      <c r="D37" s="10" t="s">
        <v>8</v>
      </c>
      <c r="E37" s="11">
        <v>5</v>
      </c>
      <c r="F37" s="12" t="s">
        <v>10</v>
      </c>
      <c r="G37" s="13">
        <v>19</v>
      </c>
      <c r="H37" s="14" t="s">
        <v>71</v>
      </c>
      <c r="I37" s="14" t="s">
        <v>72</v>
      </c>
      <c r="J37" s="16">
        <v>492000</v>
      </c>
      <c r="K37" s="15" t="e">
        <f>IF(#REF!=0," ",IF(J37=0," ",ROUND((J37/#REF!-1)*100,1)))</f>
        <v>#REF!</v>
      </c>
      <c r="L37" s="59">
        <v>548000</v>
      </c>
      <c r="M37" s="29">
        <f t="shared" si="0"/>
        <v>11.4</v>
      </c>
      <c r="N37" s="73">
        <v>630000</v>
      </c>
      <c r="O37" s="74">
        <f t="shared" ref="O37:O56" si="2">IF(L37=0," ",IF(N37=0," ",ROUND((N37/L37-1)*100,1)))</f>
        <v>15</v>
      </c>
    </row>
    <row r="38" spans="2:15" ht="17.100000000000001" customHeight="1" x14ac:dyDescent="0.15">
      <c r="B38" s="1"/>
      <c r="C38" s="9">
        <v>35</v>
      </c>
      <c r="D38" s="10" t="s">
        <v>73</v>
      </c>
      <c r="E38" s="11" t="s">
        <v>9</v>
      </c>
      <c r="F38" s="12" t="s">
        <v>10</v>
      </c>
      <c r="G38" s="13">
        <v>1</v>
      </c>
      <c r="H38" s="14" t="s">
        <v>74</v>
      </c>
      <c r="I38" s="14" t="s">
        <v>75</v>
      </c>
      <c r="J38" s="16">
        <v>123000</v>
      </c>
      <c r="K38" s="15" t="e">
        <f>IF(#REF!=0," ",IF(J38=0," ",ROUND((J38/#REF!-1)*100,1)))</f>
        <v>#REF!</v>
      </c>
      <c r="L38" s="59">
        <v>135000</v>
      </c>
      <c r="M38" s="29">
        <f t="shared" si="0"/>
        <v>9.8000000000000007</v>
      </c>
      <c r="N38" s="73">
        <v>149000</v>
      </c>
      <c r="O38" s="74">
        <f t="shared" si="2"/>
        <v>10.4</v>
      </c>
    </row>
    <row r="39" spans="2:15" ht="17.100000000000001" customHeight="1" x14ac:dyDescent="0.15">
      <c r="B39" s="1"/>
      <c r="C39" s="9">
        <v>36</v>
      </c>
      <c r="D39" s="10" t="s">
        <v>73</v>
      </c>
      <c r="E39" s="11" t="s">
        <v>9</v>
      </c>
      <c r="F39" s="12" t="s">
        <v>10</v>
      </c>
      <c r="G39" s="13">
        <v>2</v>
      </c>
      <c r="H39" s="14" t="s">
        <v>76</v>
      </c>
      <c r="I39" s="14" t="s">
        <v>77</v>
      </c>
      <c r="J39" s="16">
        <v>62500</v>
      </c>
      <c r="K39" s="15" t="e">
        <f>IF(#REF!=0," ",IF(J39=0," ",ROUND((J39/#REF!-1)*100,1)))</f>
        <v>#REF!</v>
      </c>
      <c r="L39" s="59">
        <v>63400</v>
      </c>
      <c r="M39" s="29">
        <f t="shared" si="0"/>
        <v>1.4</v>
      </c>
      <c r="N39" s="73">
        <v>64500</v>
      </c>
      <c r="O39" s="74">
        <f t="shared" si="2"/>
        <v>1.7</v>
      </c>
    </row>
    <row r="40" spans="2:15" ht="17.100000000000001" customHeight="1" x14ac:dyDescent="0.15">
      <c r="B40" s="1"/>
      <c r="C40" s="9">
        <v>37</v>
      </c>
      <c r="D40" s="10" t="s">
        <v>73</v>
      </c>
      <c r="E40" s="11" t="s">
        <v>9</v>
      </c>
      <c r="F40" s="12" t="s">
        <v>10</v>
      </c>
      <c r="G40" s="13">
        <v>3</v>
      </c>
      <c r="H40" s="14" t="s">
        <v>78</v>
      </c>
      <c r="I40" s="14" t="s">
        <v>79</v>
      </c>
      <c r="J40" s="16">
        <v>91000</v>
      </c>
      <c r="K40" s="15" t="e">
        <f>IF(#REF!=0," ",IF(J40=0," ",ROUND((J40/#REF!-1)*100,1)))</f>
        <v>#REF!</v>
      </c>
      <c r="L40" s="59">
        <v>94000</v>
      </c>
      <c r="M40" s="29">
        <f t="shared" si="0"/>
        <v>3.3</v>
      </c>
      <c r="N40" s="73">
        <v>96900</v>
      </c>
      <c r="O40" s="74">
        <f t="shared" si="2"/>
        <v>3.1</v>
      </c>
    </row>
    <row r="41" spans="2:15" ht="17.100000000000001" customHeight="1" x14ac:dyDescent="0.15">
      <c r="B41" s="1"/>
      <c r="C41" s="9">
        <v>38</v>
      </c>
      <c r="D41" s="10" t="s">
        <v>73</v>
      </c>
      <c r="E41" s="11" t="s">
        <v>9</v>
      </c>
      <c r="F41" s="12" t="s">
        <v>10</v>
      </c>
      <c r="G41" s="13">
        <v>4</v>
      </c>
      <c r="H41" s="14" t="s">
        <v>80</v>
      </c>
      <c r="I41" s="14" t="s">
        <v>81</v>
      </c>
      <c r="J41" s="16">
        <v>74000</v>
      </c>
      <c r="K41" s="15" t="e">
        <f>IF(#REF!=0," ",IF(J41=0," ",ROUND((J41/#REF!-1)*100,1)))</f>
        <v>#REF!</v>
      </c>
      <c r="L41" s="59">
        <v>76000</v>
      </c>
      <c r="M41" s="29">
        <f t="shared" si="0"/>
        <v>2.7</v>
      </c>
      <c r="N41" s="73">
        <v>78000</v>
      </c>
      <c r="O41" s="74">
        <f t="shared" si="2"/>
        <v>2.6</v>
      </c>
    </row>
    <row r="42" spans="2:15" ht="17.100000000000001" customHeight="1" x14ac:dyDescent="0.15">
      <c r="B42" s="1"/>
      <c r="C42" s="9">
        <v>39</v>
      </c>
      <c r="D42" s="10" t="s">
        <v>73</v>
      </c>
      <c r="E42" s="11" t="s">
        <v>9</v>
      </c>
      <c r="F42" s="12" t="s">
        <v>10</v>
      </c>
      <c r="G42" s="13">
        <v>5</v>
      </c>
      <c r="H42" s="14" t="s">
        <v>82</v>
      </c>
      <c r="I42" s="14"/>
      <c r="J42" s="16">
        <v>66200</v>
      </c>
      <c r="K42" s="15" t="e">
        <f>IF(#REF!=0," ",IF(J42=0," ",ROUND((J42/#REF!-1)*100,1)))</f>
        <v>#REF!</v>
      </c>
      <c r="L42" s="59">
        <v>68500</v>
      </c>
      <c r="M42" s="29">
        <f t="shared" si="0"/>
        <v>3.5</v>
      </c>
      <c r="N42" s="73">
        <v>71000</v>
      </c>
      <c r="O42" s="74">
        <f t="shared" si="2"/>
        <v>3.6</v>
      </c>
    </row>
    <row r="43" spans="2:15" ht="17.100000000000001" customHeight="1" x14ac:dyDescent="0.15">
      <c r="B43" s="1"/>
      <c r="C43" s="9">
        <v>40</v>
      </c>
      <c r="D43" s="10" t="s">
        <v>73</v>
      </c>
      <c r="E43" s="11" t="s">
        <v>9</v>
      </c>
      <c r="F43" s="12" t="s">
        <v>10</v>
      </c>
      <c r="G43" s="13">
        <v>6</v>
      </c>
      <c r="H43" s="14" t="s">
        <v>83</v>
      </c>
      <c r="I43" s="14" t="s">
        <v>84</v>
      </c>
      <c r="J43" s="16">
        <v>90300</v>
      </c>
      <c r="K43" s="15" t="e">
        <f>IF(#REF!=0," ",IF(J43=0," ",ROUND((J43/#REF!-1)*100,1)))</f>
        <v>#REF!</v>
      </c>
      <c r="L43" s="59">
        <v>93500</v>
      </c>
      <c r="M43" s="29">
        <f t="shared" si="0"/>
        <v>3.5</v>
      </c>
      <c r="N43" s="73">
        <v>96800</v>
      </c>
      <c r="O43" s="74">
        <f t="shared" si="2"/>
        <v>3.5</v>
      </c>
    </row>
    <row r="44" spans="2:15" ht="17.100000000000001" customHeight="1" x14ac:dyDescent="0.15">
      <c r="B44" s="1"/>
      <c r="C44" s="9">
        <v>41</v>
      </c>
      <c r="D44" s="10" t="s">
        <v>73</v>
      </c>
      <c r="E44" s="11" t="s">
        <v>9</v>
      </c>
      <c r="F44" s="12" t="s">
        <v>10</v>
      </c>
      <c r="G44" s="13">
        <v>7</v>
      </c>
      <c r="H44" s="14" t="s">
        <v>85</v>
      </c>
      <c r="I44" s="14"/>
      <c r="J44" s="16">
        <v>70000</v>
      </c>
      <c r="K44" s="15" t="e">
        <f>IF(#REF!=0," ",IF(J44=0," ",ROUND((J44/#REF!-1)*100,1)))</f>
        <v>#REF!</v>
      </c>
      <c r="L44" s="59">
        <v>71600</v>
      </c>
      <c r="M44" s="29">
        <f t="shared" si="0"/>
        <v>2.2999999999999998</v>
      </c>
      <c r="N44" s="73">
        <v>73500</v>
      </c>
      <c r="O44" s="74">
        <f t="shared" si="2"/>
        <v>2.7</v>
      </c>
    </row>
    <row r="45" spans="2:15" ht="17.100000000000001" customHeight="1" x14ac:dyDescent="0.15">
      <c r="B45" s="1"/>
      <c r="C45" s="9">
        <v>42</v>
      </c>
      <c r="D45" s="10" t="s">
        <v>73</v>
      </c>
      <c r="E45" s="11" t="s">
        <v>9</v>
      </c>
      <c r="F45" s="12" t="s">
        <v>10</v>
      </c>
      <c r="G45" s="13">
        <v>8</v>
      </c>
      <c r="H45" s="14" t="s">
        <v>86</v>
      </c>
      <c r="I45" s="14"/>
      <c r="J45" s="16">
        <v>78200</v>
      </c>
      <c r="K45" s="15" t="e">
        <f>IF(#REF!=0," ",IF(J45=0," ",ROUND((J45/#REF!-1)*100,1)))</f>
        <v>#REF!</v>
      </c>
      <c r="L45" s="59">
        <v>79800</v>
      </c>
      <c r="M45" s="29">
        <f t="shared" si="0"/>
        <v>2</v>
      </c>
      <c r="N45" s="73">
        <v>81500</v>
      </c>
      <c r="O45" s="74">
        <f t="shared" si="2"/>
        <v>2.1</v>
      </c>
    </row>
    <row r="46" spans="2:15" ht="17.100000000000001" customHeight="1" x14ac:dyDescent="0.15">
      <c r="B46" s="1"/>
      <c r="C46" s="9">
        <v>43</v>
      </c>
      <c r="D46" s="10" t="s">
        <v>73</v>
      </c>
      <c r="E46" s="11" t="s">
        <v>9</v>
      </c>
      <c r="F46" s="12" t="s">
        <v>10</v>
      </c>
      <c r="G46" s="13">
        <v>9</v>
      </c>
      <c r="H46" s="14" t="s">
        <v>87</v>
      </c>
      <c r="I46" s="14" t="s">
        <v>88</v>
      </c>
      <c r="J46" s="16">
        <v>69000</v>
      </c>
      <c r="K46" s="15" t="e">
        <f>IF(#REF!=0," ",IF(J46=0," ",ROUND((J46/#REF!-1)*100,1)))</f>
        <v>#REF!</v>
      </c>
      <c r="L46" s="59">
        <v>70500</v>
      </c>
      <c r="M46" s="29">
        <f t="shared" si="0"/>
        <v>2.2000000000000002</v>
      </c>
      <c r="N46" s="73">
        <v>73000</v>
      </c>
      <c r="O46" s="74">
        <f t="shared" si="2"/>
        <v>3.5</v>
      </c>
    </row>
    <row r="47" spans="2:15" ht="17.100000000000001" customHeight="1" x14ac:dyDescent="0.15">
      <c r="B47" s="1"/>
      <c r="C47" s="9">
        <v>44</v>
      </c>
      <c r="D47" s="10" t="s">
        <v>73</v>
      </c>
      <c r="E47" s="11"/>
      <c r="F47" s="12" t="s">
        <v>10</v>
      </c>
      <c r="G47" s="13">
        <v>10</v>
      </c>
      <c r="H47" s="14" t="s">
        <v>89</v>
      </c>
      <c r="I47" s="14" t="s">
        <v>90</v>
      </c>
      <c r="J47" s="16">
        <v>64700</v>
      </c>
      <c r="K47" s="15" t="e">
        <f>IF(#REF!=0," ",IF(J47=0," ",ROUND((J47/#REF!-1)*100,1)))</f>
        <v>#REF!</v>
      </c>
      <c r="L47" s="59">
        <v>66000</v>
      </c>
      <c r="M47" s="29">
        <f t="shared" si="0"/>
        <v>2</v>
      </c>
      <c r="N47" s="73">
        <v>67500</v>
      </c>
      <c r="O47" s="74">
        <f t="shared" si="2"/>
        <v>2.2999999999999998</v>
      </c>
    </row>
    <row r="48" spans="2:15" ht="17.100000000000001" customHeight="1" x14ac:dyDescent="0.15">
      <c r="B48" s="1"/>
      <c r="C48" s="9">
        <v>45</v>
      </c>
      <c r="D48" s="10" t="s">
        <v>73</v>
      </c>
      <c r="E48" s="11"/>
      <c r="F48" s="12" t="s">
        <v>10</v>
      </c>
      <c r="G48" s="13">
        <v>11</v>
      </c>
      <c r="H48" s="14" t="s">
        <v>91</v>
      </c>
      <c r="I48" s="14" t="s">
        <v>554</v>
      </c>
      <c r="J48" s="16">
        <v>137000</v>
      </c>
      <c r="K48" s="15" t="e">
        <f>IF(#REF!=0," ",IF(J48=0," ",ROUND((J48/#REF!-1)*100,1)))</f>
        <v>#REF!</v>
      </c>
      <c r="L48" s="59">
        <v>146000</v>
      </c>
      <c r="M48" s="29">
        <f t="shared" si="0"/>
        <v>6.6</v>
      </c>
      <c r="N48" s="73">
        <v>155000</v>
      </c>
      <c r="O48" s="74">
        <f t="shared" si="2"/>
        <v>6.2</v>
      </c>
    </row>
    <row r="49" spans="2:15" ht="17.100000000000001" customHeight="1" x14ac:dyDescent="0.15">
      <c r="B49" s="1"/>
      <c r="C49" s="9">
        <v>46</v>
      </c>
      <c r="D49" s="10" t="s">
        <v>73</v>
      </c>
      <c r="E49" s="11">
        <v>5</v>
      </c>
      <c r="F49" s="12" t="s">
        <v>10</v>
      </c>
      <c r="G49" s="13">
        <v>1</v>
      </c>
      <c r="H49" s="14" t="s">
        <v>92</v>
      </c>
      <c r="I49" s="14" t="s">
        <v>93</v>
      </c>
      <c r="J49" s="16">
        <v>1150000</v>
      </c>
      <c r="K49" s="15" t="e">
        <f>IF(#REF!=0," ",IF(J49=0," ",ROUND((J49/#REF!-1)*100,1)))</f>
        <v>#REF!</v>
      </c>
      <c r="L49" s="59">
        <v>1360000</v>
      </c>
      <c r="M49" s="29">
        <f t="shared" si="0"/>
        <v>18.3</v>
      </c>
      <c r="N49" s="73">
        <v>1560000</v>
      </c>
      <c r="O49" s="74">
        <f t="shared" si="2"/>
        <v>14.7</v>
      </c>
    </row>
    <row r="50" spans="2:15" ht="17.100000000000001" customHeight="1" x14ac:dyDescent="0.15">
      <c r="B50" s="1"/>
      <c r="C50" s="9">
        <v>47</v>
      </c>
      <c r="D50" s="10" t="s">
        <v>73</v>
      </c>
      <c r="E50" s="11">
        <v>5</v>
      </c>
      <c r="F50" s="12" t="s">
        <v>10</v>
      </c>
      <c r="G50" s="13">
        <v>2</v>
      </c>
      <c r="H50" s="14" t="s">
        <v>94</v>
      </c>
      <c r="I50" s="14" t="s">
        <v>95</v>
      </c>
      <c r="J50" s="16">
        <v>310000</v>
      </c>
      <c r="K50" s="15" t="e">
        <f>IF(#REF!=0," ",IF(J50=0," ",ROUND((J50/#REF!-1)*100,1)))</f>
        <v>#REF!</v>
      </c>
      <c r="L50" s="59">
        <v>360000</v>
      </c>
      <c r="M50" s="29">
        <f t="shared" si="0"/>
        <v>16.100000000000001</v>
      </c>
      <c r="N50" s="73">
        <v>418000</v>
      </c>
      <c r="O50" s="74">
        <f t="shared" si="2"/>
        <v>16.100000000000001</v>
      </c>
    </row>
    <row r="51" spans="2:15" ht="17.100000000000001" customHeight="1" x14ac:dyDescent="0.15">
      <c r="B51" s="1"/>
      <c r="C51" s="9">
        <v>48</v>
      </c>
      <c r="D51" s="10" t="s">
        <v>73</v>
      </c>
      <c r="E51" s="11">
        <v>5</v>
      </c>
      <c r="F51" s="12" t="s">
        <v>10</v>
      </c>
      <c r="G51" s="13">
        <v>3</v>
      </c>
      <c r="H51" s="14" t="s">
        <v>96</v>
      </c>
      <c r="I51" s="14" t="s">
        <v>97</v>
      </c>
      <c r="J51" s="16">
        <v>101000</v>
      </c>
      <c r="K51" s="15" t="e">
        <f>IF(#REF!=0," ",IF(J51=0," ",ROUND((J51/#REF!-1)*100,1)))</f>
        <v>#REF!</v>
      </c>
      <c r="L51" s="59">
        <v>103000</v>
      </c>
      <c r="M51" s="29">
        <f t="shared" si="0"/>
        <v>2</v>
      </c>
      <c r="N51" s="73">
        <v>107000</v>
      </c>
      <c r="O51" s="74">
        <f t="shared" si="2"/>
        <v>3.9</v>
      </c>
    </row>
    <row r="52" spans="2:15" ht="17.100000000000001" customHeight="1" x14ac:dyDescent="0.15">
      <c r="B52" s="1"/>
      <c r="C52" s="9">
        <v>49</v>
      </c>
      <c r="D52" s="10" t="s">
        <v>73</v>
      </c>
      <c r="E52" s="11">
        <v>5</v>
      </c>
      <c r="F52" s="12" t="s">
        <v>10</v>
      </c>
      <c r="G52" s="13">
        <v>4</v>
      </c>
      <c r="H52" s="14" t="s">
        <v>98</v>
      </c>
      <c r="I52" s="14" t="s">
        <v>99</v>
      </c>
      <c r="J52" s="16">
        <v>88000</v>
      </c>
      <c r="K52" s="15" t="e">
        <f>IF(#REF!=0," ",IF(J52=0," ",ROUND((J52/#REF!-1)*100,1)))</f>
        <v>#REF!</v>
      </c>
      <c r="L52" s="59">
        <v>95000</v>
      </c>
      <c r="M52" s="29">
        <f t="shared" si="0"/>
        <v>8</v>
      </c>
      <c r="N52" s="73">
        <v>101000</v>
      </c>
      <c r="O52" s="74">
        <f t="shared" si="2"/>
        <v>6.3</v>
      </c>
    </row>
    <row r="53" spans="2:15" ht="17.100000000000001" customHeight="1" x14ac:dyDescent="0.15">
      <c r="B53" s="1"/>
      <c r="C53" s="9">
        <v>50</v>
      </c>
      <c r="D53" s="10" t="s">
        <v>73</v>
      </c>
      <c r="E53" s="11">
        <v>5</v>
      </c>
      <c r="F53" s="12" t="s">
        <v>10</v>
      </c>
      <c r="G53" s="13">
        <v>5</v>
      </c>
      <c r="H53" s="14" t="s">
        <v>100</v>
      </c>
      <c r="I53" s="14" t="s">
        <v>101</v>
      </c>
      <c r="J53" s="16">
        <v>97200</v>
      </c>
      <c r="K53" s="15" t="e">
        <f>IF(#REF!=0," ",IF(J53=0," ",ROUND((J53/#REF!-1)*100,1)))</f>
        <v>#REF!</v>
      </c>
      <c r="L53" s="59">
        <v>100000</v>
      </c>
      <c r="M53" s="29">
        <f t="shared" si="0"/>
        <v>2.9</v>
      </c>
      <c r="N53" s="73">
        <v>103000</v>
      </c>
      <c r="O53" s="74">
        <f t="shared" si="2"/>
        <v>3</v>
      </c>
    </row>
    <row r="54" spans="2:15" ht="17.100000000000001" customHeight="1" x14ac:dyDescent="0.15">
      <c r="B54" s="1"/>
      <c r="C54" s="9">
        <v>51</v>
      </c>
      <c r="D54" s="10" t="s">
        <v>73</v>
      </c>
      <c r="E54" s="11">
        <v>5</v>
      </c>
      <c r="F54" s="12" t="s">
        <v>10</v>
      </c>
      <c r="G54" s="13">
        <v>6</v>
      </c>
      <c r="H54" s="14" t="s">
        <v>102</v>
      </c>
      <c r="I54" s="14"/>
      <c r="J54" s="16">
        <v>92000</v>
      </c>
      <c r="K54" s="15" t="e">
        <f>IF(#REF!=0," ",IF(J54=0," ",ROUND((J54/#REF!-1)*100,1)))</f>
        <v>#REF!</v>
      </c>
      <c r="L54" s="59">
        <v>93500</v>
      </c>
      <c r="M54" s="29">
        <f t="shared" si="0"/>
        <v>1.6</v>
      </c>
      <c r="N54" s="73">
        <v>93700</v>
      </c>
      <c r="O54" s="74">
        <f t="shared" si="2"/>
        <v>0.2</v>
      </c>
    </row>
    <row r="55" spans="2:15" ht="17.100000000000001" customHeight="1" x14ac:dyDescent="0.15">
      <c r="B55" s="1"/>
      <c r="C55" s="9">
        <v>52</v>
      </c>
      <c r="D55" s="10" t="s">
        <v>73</v>
      </c>
      <c r="E55" s="11">
        <v>5</v>
      </c>
      <c r="F55" s="12" t="s">
        <v>10</v>
      </c>
      <c r="G55" s="13">
        <v>7</v>
      </c>
      <c r="H55" s="14" t="s">
        <v>103</v>
      </c>
      <c r="I55" s="14" t="s">
        <v>104</v>
      </c>
      <c r="J55" s="16">
        <v>260000</v>
      </c>
      <c r="K55" s="15" t="e">
        <f>IF(#REF!=0," ",IF(J55=0," ",ROUND((J55/#REF!-1)*100,1)))</f>
        <v>#REF!</v>
      </c>
      <c r="L55" s="59">
        <v>300000</v>
      </c>
      <c r="M55" s="29">
        <f t="shared" si="0"/>
        <v>15.4</v>
      </c>
      <c r="N55" s="73">
        <v>342000</v>
      </c>
      <c r="O55" s="74">
        <f t="shared" si="2"/>
        <v>14</v>
      </c>
    </row>
    <row r="56" spans="2:15" ht="17.100000000000001" customHeight="1" x14ac:dyDescent="0.15">
      <c r="B56" s="1"/>
      <c r="C56" s="9">
        <v>53</v>
      </c>
      <c r="D56" s="10" t="s">
        <v>73</v>
      </c>
      <c r="E56" s="11">
        <v>9</v>
      </c>
      <c r="F56" s="12" t="s">
        <v>10</v>
      </c>
      <c r="G56" s="13">
        <v>1</v>
      </c>
      <c r="H56" s="14" t="s">
        <v>105</v>
      </c>
      <c r="I56" s="14"/>
      <c r="J56" s="16">
        <v>64500</v>
      </c>
      <c r="K56" s="15" t="e">
        <f>IF(#REF!=0," ",IF(J56=0," ",ROUND((J56/#REF!-1)*100,1)))</f>
        <v>#REF!</v>
      </c>
      <c r="L56" s="59">
        <v>68000</v>
      </c>
      <c r="M56" s="29">
        <f t="shared" si="0"/>
        <v>5.4</v>
      </c>
      <c r="N56" s="73">
        <v>70300</v>
      </c>
      <c r="O56" s="74">
        <f t="shared" si="2"/>
        <v>3.4</v>
      </c>
    </row>
    <row r="57" spans="2:15" ht="17.100000000000001" customHeight="1" x14ac:dyDescent="0.15">
      <c r="B57" s="1"/>
      <c r="C57" s="31">
        <v>54</v>
      </c>
      <c r="D57" s="32" t="s">
        <v>73</v>
      </c>
      <c r="E57" s="33">
        <v>9</v>
      </c>
      <c r="F57" s="34" t="s">
        <v>10</v>
      </c>
      <c r="G57" s="35">
        <v>2</v>
      </c>
      <c r="H57" s="38" t="s">
        <v>545</v>
      </c>
      <c r="I57" s="38" t="s">
        <v>546</v>
      </c>
      <c r="J57" s="37">
        <v>43000</v>
      </c>
      <c r="K57" s="36" t="e">
        <f>IF(#REF!=0," ",IF(J57=0," ",ROUND((J57/#REF!-1)*100,1)))</f>
        <v>#REF!</v>
      </c>
      <c r="L57" s="60" t="s">
        <v>565</v>
      </c>
      <c r="M57" s="47" t="s">
        <v>565</v>
      </c>
      <c r="N57" s="71">
        <v>52000</v>
      </c>
      <c r="O57" s="72" t="s">
        <v>564</v>
      </c>
    </row>
    <row r="58" spans="2:15" ht="17.100000000000001" customHeight="1" x14ac:dyDescent="0.15">
      <c r="B58" s="1"/>
      <c r="C58" s="9">
        <v>55</v>
      </c>
      <c r="D58" s="10" t="s">
        <v>106</v>
      </c>
      <c r="E58" s="11" t="s">
        <v>9</v>
      </c>
      <c r="F58" s="12" t="s">
        <v>10</v>
      </c>
      <c r="G58" s="13">
        <v>1</v>
      </c>
      <c r="H58" s="14" t="s">
        <v>107</v>
      </c>
      <c r="I58" s="14"/>
      <c r="J58" s="16">
        <v>131000</v>
      </c>
      <c r="K58" s="15" t="e">
        <f>IF(#REF!=0," ",IF(J58=0," ",ROUND((J58/#REF!-1)*100,1)))</f>
        <v>#REF!</v>
      </c>
      <c r="L58" s="59">
        <v>144000</v>
      </c>
      <c r="M58" s="29">
        <f t="shared" si="0"/>
        <v>9.9</v>
      </c>
      <c r="N58" s="73">
        <v>159000</v>
      </c>
      <c r="O58" s="74">
        <f t="shared" ref="O58:O89" si="3">IF(L58=0," ",IF(N58=0," ",ROUND((N58/L58-1)*100,1)))</f>
        <v>10.4</v>
      </c>
    </row>
    <row r="59" spans="2:15" ht="17.100000000000001" customHeight="1" x14ac:dyDescent="0.15">
      <c r="B59" s="1"/>
      <c r="C59" s="9">
        <v>56</v>
      </c>
      <c r="D59" s="10" t="s">
        <v>106</v>
      </c>
      <c r="E59" s="11" t="s">
        <v>9</v>
      </c>
      <c r="F59" s="12" t="s">
        <v>10</v>
      </c>
      <c r="G59" s="13">
        <v>2</v>
      </c>
      <c r="H59" s="14" t="s">
        <v>108</v>
      </c>
      <c r="I59" s="14"/>
      <c r="J59" s="16">
        <v>143000</v>
      </c>
      <c r="K59" s="15" t="e">
        <f>IF(#REF!=0," ",IF(J59=0," ",ROUND((J59/#REF!-1)*100,1)))</f>
        <v>#REF!</v>
      </c>
      <c r="L59" s="59">
        <v>158000</v>
      </c>
      <c r="M59" s="29">
        <f t="shared" si="0"/>
        <v>10.5</v>
      </c>
      <c r="N59" s="73">
        <v>177000</v>
      </c>
      <c r="O59" s="74">
        <f t="shared" si="3"/>
        <v>12</v>
      </c>
    </row>
    <row r="60" spans="2:15" ht="17.100000000000001" customHeight="1" x14ac:dyDescent="0.15">
      <c r="B60" s="1"/>
      <c r="C60" s="9">
        <v>57</v>
      </c>
      <c r="D60" s="10" t="s">
        <v>106</v>
      </c>
      <c r="E60" s="11" t="s">
        <v>9</v>
      </c>
      <c r="F60" s="12" t="s">
        <v>10</v>
      </c>
      <c r="G60" s="13">
        <v>3</v>
      </c>
      <c r="H60" s="14" t="s">
        <v>109</v>
      </c>
      <c r="I60" s="14" t="s">
        <v>110</v>
      </c>
      <c r="J60" s="16">
        <v>107000</v>
      </c>
      <c r="K60" s="15" t="e">
        <f>IF(#REF!=0," ",IF(J60=0," ",ROUND((J60/#REF!-1)*100,1)))</f>
        <v>#REF!</v>
      </c>
      <c r="L60" s="59">
        <v>118000</v>
      </c>
      <c r="M60" s="29">
        <f t="shared" si="0"/>
        <v>10.3</v>
      </c>
      <c r="N60" s="73">
        <v>127000</v>
      </c>
      <c r="O60" s="74">
        <f t="shared" si="3"/>
        <v>7.6</v>
      </c>
    </row>
    <row r="61" spans="2:15" ht="17.100000000000001" customHeight="1" x14ac:dyDescent="0.15">
      <c r="B61" s="1"/>
      <c r="C61" s="9">
        <v>58</v>
      </c>
      <c r="D61" s="10" t="s">
        <v>106</v>
      </c>
      <c r="E61" s="11" t="s">
        <v>9</v>
      </c>
      <c r="F61" s="12" t="s">
        <v>10</v>
      </c>
      <c r="G61" s="13">
        <v>4</v>
      </c>
      <c r="H61" s="14" t="s">
        <v>111</v>
      </c>
      <c r="I61" s="14" t="s">
        <v>112</v>
      </c>
      <c r="J61" s="16">
        <v>87500</v>
      </c>
      <c r="K61" s="15" t="e">
        <f>IF(#REF!=0," ",IF(J61=0," ",ROUND((J61/#REF!-1)*100,1)))</f>
        <v>#REF!</v>
      </c>
      <c r="L61" s="59">
        <v>91000</v>
      </c>
      <c r="M61" s="29">
        <f t="shared" si="0"/>
        <v>4</v>
      </c>
      <c r="N61" s="73">
        <v>94400</v>
      </c>
      <c r="O61" s="74">
        <f t="shared" si="3"/>
        <v>3.7</v>
      </c>
    </row>
    <row r="62" spans="2:15" ht="17.100000000000001" customHeight="1" x14ac:dyDescent="0.15">
      <c r="B62" s="1"/>
      <c r="C62" s="9">
        <v>59</v>
      </c>
      <c r="D62" s="10" t="s">
        <v>106</v>
      </c>
      <c r="E62" s="11" t="s">
        <v>9</v>
      </c>
      <c r="F62" s="12" t="s">
        <v>10</v>
      </c>
      <c r="G62" s="13">
        <v>5</v>
      </c>
      <c r="H62" s="14" t="s">
        <v>113</v>
      </c>
      <c r="I62" s="14" t="s">
        <v>114</v>
      </c>
      <c r="J62" s="16">
        <v>76000</v>
      </c>
      <c r="K62" s="15" t="e">
        <f>IF(#REF!=0," ",IF(J62=0," ",ROUND((J62/#REF!-1)*100,1)))</f>
        <v>#REF!</v>
      </c>
      <c r="L62" s="59">
        <v>76500</v>
      </c>
      <c r="M62" s="29">
        <f t="shared" si="0"/>
        <v>0.7</v>
      </c>
      <c r="N62" s="73">
        <v>77600</v>
      </c>
      <c r="O62" s="74">
        <f t="shared" si="3"/>
        <v>1.4</v>
      </c>
    </row>
    <row r="63" spans="2:15" ht="17.100000000000001" customHeight="1" x14ac:dyDescent="0.15">
      <c r="B63" s="1"/>
      <c r="C63" s="9">
        <v>60</v>
      </c>
      <c r="D63" s="10" t="s">
        <v>106</v>
      </c>
      <c r="E63" s="11" t="s">
        <v>9</v>
      </c>
      <c r="F63" s="12" t="s">
        <v>10</v>
      </c>
      <c r="G63" s="13">
        <v>6</v>
      </c>
      <c r="H63" s="14" t="s">
        <v>115</v>
      </c>
      <c r="I63" s="14" t="s">
        <v>116</v>
      </c>
      <c r="J63" s="16">
        <v>78200</v>
      </c>
      <c r="K63" s="15" t="e">
        <f>IF(#REF!=0," ",IF(J63=0," ",ROUND((J63/#REF!-1)*100,1)))</f>
        <v>#REF!</v>
      </c>
      <c r="L63" s="59">
        <v>78800</v>
      </c>
      <c r="M63" s="29">
        <f t="shared" si="0"/>
        <v>0.8</v>
      </c>
      <c r="N63" s="73">
        <v>80400</v>
      </c>
      <c r="O63" s="74">
        <f t="shared" si="3"/>
        <v>2</v>
      </c>
    </row>
    <row r="64" spans="2:15" ht="17.100000000000001" customHeight="1" x14ac:dyDescent="0.15">
      <c r="B64" s="1"/>
      <c r="C64" s="9">
        <v>61</v>
      </c>
      <c r="D64" s="10" t="s">
        <v>106</v>
      </c>
      <c r="E64" s="11" t="s">
        <v>9</v>
      </c>
      <c r="F64" s="12" t="s">
        <v>10</v>
      </c>
      <c r="G64" s="13">
        <v>7</v>
      </c>
      <c r="H64" s="14" t="s">
        <v>117</v>
      </c>
      <c r="I64" s="14" t="s">
        <v>118</v>
      </c>
      <c r="J64" s="16">
        <v>121000</v>
      </c>
      <c r="K64" s="15" t="e">
        <f>IF(#REF!=0," ",IF(J64=0," ",ROUND((J64/#REF!-1)*100,1)))</f>
        <v>#REF!</v>
      </c>
      <c r="L64" s="59">
        <v>133000</v>
      </c>
      <c r="M64" s="29">
        <f t="shared" si="0"/>
        <v>9.9</v>
      </c>
      <c r="N64" s="73">
        <v>144000</v>
      </c>
      <c r="O64" s="74">
        <f t="shared" si="3"/>
        <v>8.3000000000000007</v>
      </c>
    </row>
    <row r="65" spans="2:15" ht="17.100000000000001" customHeight="1" x14ac:dyDescent="0.15">
      <c r="B65" s="1"/>
      <c r="C65" s="9">
        <v>62</v>
      </c>
      <c r="D65" s="10" t="s">
        <v>106</v>
      </c>
      <c r="E65" s="11" t="s">
        <v>9</v>
      </c>
      <c r="F65" s="12" t="s">
        <v>10</v>
      </c>
      <c r="G65" s="13">
        <v>8</v>
      </c>
      <c r="H65" s="14" t="s">
        <v>119</v>
      </c>
      <c r="I65" s="14"/>
      <c r="J65" s="16">
        <v>150000</v>
      </c>
      <c r="K65" s="15" t="e">
        <f>IF(#REF!=0," ",IF(J65=0," ",ROUND((J65/#REF!-1)*100,1)))</f>
        <v>#REF!</v>
      </c>
      <c r="L65" s="59">
        <v>167000</v>
      </c>
      <c r="M65" s="29">
        <f t="shared" si="0"/>
        <v>11.3</v>
      </c>
      <c r="N65" s="73">
        <v>187000</v>
      </c>
      <c r="O65" s="74">
        <f t="shared" si="3"/>
        <v>12</v>
      </c>
    </row>
    <row r="66" spans="2:15" ht="17.100000000000001" customHeight="1" x14ac:dyDescent="0.15">
      <c r="B66" s="1"/>
      <c r="C66" s="9">
        <v>63</v>
      </c>
      <c r="D66" s="10" t="s">
        <v>106</v>
      </c>
      <c r="E66" s="11"/>
      <c r="F66" s="12" t="s">
        <v>10</v>
      </c>
      <c r="G66" s="13">
        <v>9</v>
      </c>
      <c r="H66" s="14" t="s">
        <v>120</v>
      </c>
      <c r="I66" s="14"/>
      <c r="J66" s="16">
        <v>18700</v>
      </c>
      <c r="K66" s="15" t="e">
        <f>IF(#REF!=0," ",IF(J66=0," ",ROUND((J66/#REF!-1)*100,1)))</f>
        <v>#REF!</v>
      </c>
      <c r="L66" s="59">
        <v>19500</v>
      </c>
      <c r="M66" s="29">
        <f t="shared" si="0"/>
        <v>4.3</v>
      </c>
      <c r="N66" s="73">
        <v>20000</v>
      </c>
      <c r="O66" s="74">
        <f t="shared" si="3"/>
        <v>2.6</v>
      </c>
    </row>
    <row r="67" spans="2:15" ht="17.100000000000001" customHeight="1" x14ac:dyDescent="0.15">
      <c r="B67" s="1"/>
      <c r="C67" s="9">
        <v>64</v>
      </c>
      <c r="D67" s="10" t="s">
        <v>106</v>
      </c>
      <c r="E67" s="11"/>
      <c r="F67" s="12"/>
      <c r="G67" s="13">
        <v>10</v>
      </c>
      <c r="H67" s="14" t="s">
        <v>121</v>
      </c>
      <c r="I67" s="14" t="s">
        <v>122</v>
      </c>
      <c r="J67" s="16">
        <v>68800</v>
      </c>
      <c r="K67" s="15" t="e">
        <f>IF(#REF!=0," ",IF(J67=0," ",ROUND((J67/#REF!-1)*100,1)))</f>
        <v>#REF!</v>
      </c>
      <c r="L67" s="59">
        <v>70100</v>
      </c>
      <c r="M67" s="29">
        <f t="shared" si="0"/>
        <v>1.9</v>
      </c>
      <c r="N67" s="73">
        <v>71500</v>
      </c>
      <c r="O67" s="74">
        <f t="shared" si="3"/>
        <v>2</v>
      </c>
    </row>
    <row r="68" spans="2:15" ht="17.100000000000001" customHeight="1" x14ac:dyDescent="0.15">
      <c r="B68" s="1"/>
      <c r="C68" s="9">
        <v>65</v>
      </c>
      <c r="D68" s="10" t="s">
        <v>106</v>
      </c>
      <c r="E68" s="11">
        <v>5</v>
      </c>
      <c r="F68" s="12" t="s">
        <v>10</v>
      </c>
      <c r="G68" s="13">
        <v>1</v>
      </c>
      <c r="H68" s="14" t="s">
        <v>123</v>
      </c>
      <c r="I68" s="14" t="s">
        <v>124</v>
      </c>
      <c r="J68" s="16">
        <v>180000</v>
      </c>
      <c r="K68" s="15" t="e">
        <f>IF(#REF!=0," ",IF(J68=0," ",ROUND((J68/#REF!-1)*100,1)))</f>
        <v>#REF!</v>
      </c>
      <c r="L68" s="59">
        <v>191000</v>
      </c>
      <c r="M68" s="29">
        <f t="shared" si="0"/>
        <v>6.1</v>
      </c>
      <c r="N68" s="73">
        <v>204000</v>
      </c>
      <c r="O68" s="74">
        <f t="shared" si="3"/>
        <v>6.8</v>
      </c>
    </row>
    <row r="69" spans="2:15" ht="17.100000000000001" customHeight="1" x14ac:dyDescent="0.15">
      <c r="B69" s="1"/>
      <c r="C69" s="9">
        <v>66</v>
      </c>
      <c r="D69" s="10" t="s">
        <v>106</v>
      </c>
      <c r="E69" s="11">
        <v>5</v>
      </c>
      <c r="F69" s="12" t="s">
        <v>10</v>
      </c>
      <c r="G69" s="13">
        <v>2</v>
      </c>
      <c r="H69" s="14" t="s">
        <v>125</v>
      </c>
      <c r="I69" s="14"/>
      <c r="J69" s="16">
        <v>82000</v>
      </c>
      <c r="K69" s="15" t="e">
        <f>IF(#REF!=0," ",IF(J69=0," ",ROUND((J69/#REF!-1)*100,1)))</f>
        <v>#REF!</v>
      </c>
      <c r="L69" s="59">
        <v>89000</v>
      </c>
      <c r="M69" s="29">
        <f t="shared" ref="M69:M132" si="4">IF(J69=0," ",IF(L69=0," ",ROUND((L69/J69-1)*100,1)))</f>
        <v>8.5</v>
      </c>
      <c r="N69" s="73">
        <v>96000</v>
      </c>
      <c r="O69" s="74">
        <f t="shared" si="3"/>
        <v>7.9</v>
      </c>
    </row>
    <row r="70" spans="2:15" ht="17.100000000000001" customHeight="1" x14ac:dyDescent="0.15">
      <c r="B70" s="1"/>
      <c r="C70" s="9">
        <v>67</v>
      </c>
      <c r="D70" s="10" t="s">
        <v>106</v>
      </c>
      <c r="E70" s="11">
        <v>5</v>
      </c>
      <c r="F70" s="12" t="s">
        <v>10</v>
      </c>
      <c r="G70" s="13">
        <v>3</v>
      </c>
      <c r="H70" s="14" t="s">
        <v>126</v>
      </c>
      <c r="I70" s="14"/>
      <c r="J70" s="16">
        <v>126000</v>
      </c>
      <c r="K70" s="15" t="e">
        <f>IF(#REF!=0," ",IF(J70=0," ",ROUND((J70/#REF!-1)*100,1)))</f>
        <v>#REF!</v>
      </c>
      <c r="L70" s="59">
        <v>137000</v>
      </c>
      <c r="M70" s="29">
        <f t="shared" si="4"/>
        <v>8.6999999999999993</v>
      </c>
      <c r="N70" s="73">
        <v>149000</v>
      </c>
      <c r="O70" s="74">
        <f t="shared" si="3"/>
        <v>8.8000000000000007</v>
      </c>
    </row>
    <row r="71" spans="2:15" ht="17.100000000000001" customHeight="1" x14ac:dyDescent="0.15">
      <c r="B71" s="1"/>
      <c r="C71" s="9">
        <v>68</v>
      </c>
      <c r="D71" s="10" t="s">
        <v>106</v>
      </c>
      <c r="E71" s="11">
        <v>5</v>
      </c>
      <c r="F71" s="12" t="s">
        <v>10</v>
      </c>
      <c r="G71" s="13">
        <v>4</v>
      </c>
      <c r="H71" s="14" t="s">
        <v>127</v>
      </c>
      <c r="I71" s="14"/>
      <c r="J71" s="16">
        <v>156000</v>
      </c>
      <c r="K71" s="15" t="e">
        <f>IF(#REF!=0," ",IF(J71=0," ",ROUND((J71/#REF!-1)*100,1)))</f>
        <v>#REF!</v>
      </c>
      <c r="L71" s="59">
        <v>176000</v>
      </c>
      <c r="M71" s="29">
        <f t="shared" si="4"/>
        <v>12.8</v>
      </c>
      <c r="N71" s="73">
        <v>204000</v>
      </c>
      <c r="O71" s="74">
        <f t="shared" si="3"/>
        <v>15.9</v>
      </c>
    </row>
    <row r="72" spans="2:15" ht="17.100000000000001" customHeight="1" x14ac:dyDescent="0.15">
      <c r="B72" s="1"/>
      <c r="C72" s="9">
        <v>69</v>
      </c>
      <c r="D72" s="10" t="s">
        <v>106</v>
      </c>
      <c r="E72" s="11">
        <v>5</v>
      </c>
      <c r="F72" s="12" t="s">
        <v>10</v>
      </c>
      <c r="G72" s="13">
        <v>5</v>
      </c>
      <c r="H72" s="14" t="s">
        <v>128</v>
      </c>
      <c r="I72" s="14"/>
      <c r="J72" s="16">
        <v>89500</v>
      </c>
      <c r="K72" s="15" t="e">
        <f>IF(#REF!=0," ",IF(J72=0," ",ROUND((J72/#REF!-1)*100,1)))</f>
        <v>#REF!</v>
      </c>
      <c r="L72" s="59">
        <v>97500</v>
      </c>
      <c r="M72" s="29">
        <f t="shared" si="4"/>
        <v>8.9</v>
      </c>
      <c r="N72" s="73">
        <v>106000</v>
      </c>
      <c r="O72" s="74">
        <f t="shared" si="3"/>
        <v>8.6999999999999993</v>
      </c>
    </row>
    <row r="73" spans="2:15" ht="17.100000000000001" customHeight="1" x14ac:dyDescent="0.15">
      <c r="B73" s="1"/>
      <c r="C73" s="9">
        <v>70</v>
      </c>
      <c r="D73" s="22" t="s">
        <v>106</v>
      </c>
      <c r="E73" s="23">
        <v>5</v>
      </c>
      <c r="F73" s="3" t="s">
        <v>10</v>
      </c>
      <c r="G73" s="24">
        <v>6</v>
      </c>
      <c r="H73" s="25" t="s">
        <v>129</v>
      </c>
      <c r="I73" s="25" t="s">
        <v>130</v>
      </c>
      <c r="J73" s="16">
        <v>89500</v>
      </c>
      <c r="K73" s="15" t="e">
        <f>IF(#REF!=0," ",IF(J73=0," ",ROUND((J73/#REF!-1)*100,1)))</f>
        <v>#REF!</v>
      </c>
      <c r="L73" s="59">
        <v>92500</v>
      </c>
      <c r="M73" s="29">
        <f t="shared" si="4"/>
        <v>3.4</v>
      </c>
      <c r="N73" s="73">
        <v>98100</v>
      </c>
      <c r="O73" s="74">
        <f t="shared" si="3"/>
        <v>6.1</v>
      </c>
    </row>
    <row r="74" spans="2:15" ht="16.5" customHeight="1" x14ac:dyDescent="0.15">
      <c r="B74" s="1"/>
      <c r="C74" s="9">
        <v>71</v>
      </c>
      <c r="D74" s="10" t="s">
        <v>131</v>
      </c>
      <c r="E74" s="11" t="s">
        <v>9</v>
      </c>
      <c r="F74" s="12" t="s">
        <v>10</v>
      </c>
      <c r="G74" s="13">
        <v>1</v>
      </c>
      <c r="H74" s="14" t="s">
        <v>132</v>
      </c>
      <c r="I74" s="14" t="s">
        <v>133</v>
      </c>
      <c r="J74" s="16">
        <v>112000</v>
      </c>
      <c r="K74" s="15" t="e">
        <f>IF(#REF!=0," ",IF(J74=0," ",ROUND((J74/#REF!-1)*100,1)))</f>
        <v>#REF!</v>
      </c>
      <c r="L74" s="59">
        <v>120000</v>
      </c>
      <c r="M74" s="29">
        <f t="shared" si="4"/>
        <v>7.1</v>
      </c>
      <c r="N74" s="73">
        <v>131000</v>
      </c>
      <c r="O74" s="74">
        <f t="shared" si="3"/>
        <v>9.1999999999999993</v>
      </c>
    </row>
    <row r="75" spans="2:15" ht="17.100000000000001" customHeight="1" x14ac:dyDescent="0.15">
      <c r="B75" s="1"/>
      <c r="C75" s="9">
        <v>72</v>
      </c>
      <c r="D75" s="10" t="s">
        <v>131</v>
      </c>
      <c r="E75" s="11" t="s">
        <v>9</v>
      </c>
      <c r="F75" s="12" t="s">
        <v>10</v>
      </c>
      <c r="G75" s="13">
        <v>2</v>
      </c>
      <c r="H75" s="14" t="s">
        <v>134</v>
      </c>
      <c r="I75" s="14" t="s">
        <v>135</v>
      </c>
      <c r="J75" s="16">
        <v>147000</v>
      </c>
      <c r="K75" s="15" t="e">
        <f>IF(#REF!=0," ",IF(J75=0," ",ROUND((J75/#REF!-1)*100,1)))</f>
        <v>#REF!</v>
      </c>
      <c r="L75" s="59">
        <v>155000</v>
      </c>
      <c r="M75" s="29">
        <f t="shared" si="4"/>
        <v>5.4</v>
      </c>
      <c r="N75" s="73">
        <v>169000</v>
      </c>
      <c r="O75" s="74">
        <f t="shared" si="3"/>
        <v>9</v>
      </c>
    </row>
    <row r="76" spans="2:15" ht="17.100000000000001" customHeight="1" x14ac:dyDescent="0.15">
      <c r="B76" s="1"/>
      <c r="C76" s="9">
        <v>73</v>
      </c>
      <c r="D76" s="10" t="s">
        <v>131</v>
      </c>
      <c r="E76" s="11" t="s">
        <v>9</v>
      </c>
      <c r="F76" s="12" t="s">
        <v>10</v>
      </c>
      <c r="G76" s="13">
        <v>3</v>
      </c>
      <c r="H76" s="14" t="s">
        <v>136</v>
      </c>
      <c r="I76" s="14" t="s">
        <v>137</v>
      </c>
      <c r="J76" s="16">
        <v>138000</v>
      </c>
      <c r="K76" s="15" t="e">
        <f>IF(#REF!=0," ",IF(J76=0," ",ROUND((J76/#REF!-1)*100,1)))</f>
        <v>#REF!</v>
      </c>
      <c r="L76" s="59">
        <v>146000</v>
      </c>
      <c r="M76" s="29">
        <f t="shared" si="4"/>
        <v>5.8</v>
      </c>
      <c r="N76" s="73">
        <v>156000</v>
      </c>
      <c r="O76" s="74">
        <f t="shared" si="3"/>
        <v>6.8</v>
      </c>
    </row>
    <row r="77" spans="2:15" ht="17.100000000000001" customHeight="1" x14ac:dyDescent="0.15">
      <c r="B77" s="1"/>
      <c r="C77" s="9">
        <v>74</v>
      </c>
      <c r="D77" s="10" t="s">
        <v>131</v>
      </c>
      <c r="E77" s="11" t="s">
        <v>9</v>
      </c>
      <c r="F77" s="12" t="s">
        <v>10</v>
      </c>
      <c r="G77" s="13">
        <v>4</v>
      </c>
      <c r="H77" s="14" t="s">
        <v>138</v>
      </c>
      <c r="I77" s="14" t="s">
        <v>139</v>
      </c>
      <c r="J77" s="16">
        <v>88500</v>
      </c>
      <c r="K77" s="15" t="e">
        <f>IF(#REF!=0," ",IF(J77=0," ",ROUND((J77/#REF!-1)*100,1)))</f>
        <v>#REF!</v>
      </c>
      <c r="L77" s="59">
        <v>95500</v>
      </c>
      <c r="M77" s="29">
        <f t="shared" si="4"/>
        <v>7.9</v>
      </c>
      <c r="N77" s="73">
        <v>103000</v>
      </c>
      <c r="O77" s="74">
        <f t="shared" si="3"/>
        <v>7.9</v>
      </c>
    </row>
    <row r="78" spans="2:15" ht="17.100000000000001" customHeight="1" x14ac:dyDescent="0.15">
      <c r="B78" s="1"/>
      <c r="C78" s="9">
        <v>75</v>
      </c>
      <c r="D78" s="10" t="s">
        <v>131</v>
      </c>
      <c r="E78" s="11" t="s">
        <v>9</v>
      </c>
      <c r="F78" s="12" t="s">
        <v>10</v>
      </c>
      <c r="G78" s="13">
        <v>5</v>
      </c>
      <c r="H78" s="14" t="s">
        <v>140</v>
      </c>
      <c r="I78" s="14" t="s">
        <v>141</v>
      </c>
      <c r="J78" s="16">
        <v>45500</v>
      </c>
      <c r="K78" s="15" t="e">
        <f>IF(#REF!=0," ",IF(J78=0," ",ROUND((J78/#REF!-1)*100,1)))</f>
        <v>#REF!</v>
      </c>
      <c r="L78" s="59">
        <v>46300</v>
      </c>
      <c r="M78" s="29">
        <f t="shared" si="4"/>
        <v>1.8</v>
      </c>
      <c r="N78" s="73">
        <v>47000</v>
      </c>
      <c r="O78" s="74">
        <f t="shared" si="3"/>
        <v>1.5</v>
      </c>
    </row>
    <row r="79" spans="2:15" ht="17.100000000000001" customHeight="1" x14ac:dyDescent="0.15">
      <c r="B79" s="1"/>
      <c r="C79" s="9">
        <v>76</v>
      </c>
      <c r="D79" s="10" t="s">
        <v>131</v>
      </c>
      <c r="E79" s="11" t="s">
        <v>9</v>
      </c>
      <c r="F79" s="12" t="s">
        <v>10</v>
      </c>
      <c r="G79" s="13">
        <v>6</v>
      </c>
      <c r="H79" s="14" t="s">
        <v>142</v>
      </c>
      <c r="I79" s="14" t="s">
        <v>143</v>
      </c>
      <c r="J79" s="16">
        <v>43300</v>
      </c>
      <c r="K79" s="15" t="e">
        <f>IF(#REF!=0," ",IF(J79=0," ",ROUND((J79/#REF!-1)*100,1)))</f>
        <v>#REF!</v>
      </c>
      <c r="L79" s="59">
        <v>44700</v>
      </c>
      <c r="M79" s="29">
        <f t="shared" si="4"/>
        <v>3.2</v>
      </c>
      <c r="N79" s="73">
        <v>46400</v>
      </c>
      <c r="O79" s="74">
        <f t="shared" si="3"/>
        <v>3.8</v>
      </c>
    </row>
    <row r="80" spans="2:15" ht="17.100000000000001" customHeight="1" x14ac:dyDescent="0.15">
      <c r="B80" s="1"/>
      <c r="C80" s="9">
        <v>77</v>
      </c>
      <c r="D80" s="10" t="s">
        <v>131</v>
      </c>
      <c r="E80" s="11" t="s">
        <v>9</v>
      </c>
      <c r="F80" s="12" t="s">
        <v>10</v>
      </c>
      <c r="G80" s="13">
        <v>7</v>
      </c>
      <c r="H80" s="14" t="s">
        <v>144</v>
      </c>
      <c r="I80" s="14"/>
      <c r="J80" s="16">
        <v>93000</v>
      </c>
      <c r="K80" s="15" t="e">
        <f>IF(#REF!=0," ",IF(J80=0," ",ROUND((J80/#REF!-1)*100,1)))</f>
        <v>#REF!</v>
      </c>
      <c r="L80" s="59">
        <v>99500</v>
      </c>
      <c r="M80" s="29">
        <f t="shared" si="4"/>
        <v>7</v>
      </c>
      <c r="N80" s="73">
        <v>105000</v>
      </c>
      <c r="O80" s="74">
        <f t="shared" si="3"/>
        <v>5.5</v>
      </c>
    </row>
    <row r="81" spans="2:15" ht="17.100000000000001" customHeight="1" x14ac:dyDescent="0.15">
      <c r="B81" s="1"/>
      <c r="C81" s="9">
        <v>78</v>
      </c>
      <c r="D81" s="10" t="s">
        <v>131</v>
      </c>
      <c r="E81" s="11" t="s">
        <v>9</v>
      </c>
      <c r="F81" s="12" t="s">
        <v>10</v>
      </c>
      <c r="G81" s="13">
        <v>8</v>
      </c>
      <c r="H81" s="14" t="s">
        <v>145</v>
      </c>
      <c r="I81" s="14"/>
      <c r="J81" s="16">
        <v>56400</v>
      </c>
      <c r="K81" s="15" t="e">
        <f>IF(#REF!=0," ",IF(J81=0," ",ROUND((J81/#REF!-1)*100,1)))</f>
        <v>#REF!</v>
      </c>
      <c r="L81" s="59">
        <v>59500</v>
      </c>
      <c r="M81" s="29">
        <f t="shared" si="4"/>
        <v>5.5</v>
      </c>
      <c r="N81" s="73">
        <v>65000</v>
      </c>
      <c r="O81" s="74">
        <f t="shared" si="3"/>
        <v>9.1999999999999993</v>
      </c>
    </row>
    <row r="82" spans="2:15" ht="17.100000000000001" customHeight="1" x14ac:dyDescent="0.15">
      <c r="B82" s="1"/>
      <c r="C82" s="9">
        <v>79</v>
      </c>
      <c r="D82" s="10" t="s">
        <v>131</v>
      </c>
      <c r="E82" s="11" t="s">
        <v>9</v>
      </c>
      <c r="F82" s="12" t="s">
        <v>10</v>
      </c>
      <c r="G82" s="13">
        <v>9</v>
      </c>
      <c r="H82" s="14" t="s">
        <v>146</v>
      </c>
      <c r="I82" s="14"/>
      <c r="J82" s="16">
        <v>47200</v>
      </c>
      <c r="K82" s="15" t="e">
        <f>IF(#REF!=0," ",IF(J82=0," ",ROUND((J82/#REF!-1)*100,1)))</f>
        <v>#REF!</v>
      </c>
      <c r="L82" s="59">
        <v>48800</v>
      </c>
      <c r="M82" s="29">
        <f t="shared" si="4"/>
        <v>3.4</v>
      </c>
      <c r="N82" s="73">
        <v>50500</v>
      </c>
      <c r="O82" s="74">
        <f t="shared" si="3"/>
        <v>3.5</v>
      </c>
    </row>
    <row r="83" spans="2:15" ht="17.100000000000001" customHeight="1" x14ac:dyDescent="0.15">
      <c r="B83" s="1"/>
      <c r="C83" s="9">
        <v>80</v>
      </c>
      <c r="D83" s="10" t="s">
        <v>131</v>
      </c>
      <c r="E83" s="11" t="s">
        <v>9</v>
      </c>
      <c r="F83" s="12" t="s">
        <v>10</v>
      </c>
      <c r="G83" s="13">
        <v>10</v>
      </c>
      <c r="H83" s="14" t="s">
        <v>147</v>
      </c>
      <c r="I83" s="14"/>
      <c r="J83" s="16">
        <v>57300</v>
      </c>
      <c r="K83" s="15" t="e">
        <f>IF(#REF!=0," ",IF(J83=0," ",ROUND((J83/#REF!-1)*100,1)))</f>
        <v>#REF!</v>
      </c>
      <c r="L83" s="59">
        <v>59200</v>
      </c>
      <c r="M83" s="29">
        <f t="shared" si="4"/>
        <v>3.3</v>
      </c>
      <c r="N83" s="73">
        <v>62000</v>
      </c>
      <c r="O83" s="74">
        <f t="shared" si="3"/>
        <v>4.7</v>
      </c>
    </row>
    <row r="84" spans="2:15" ht="17.100000000000001" customHeight="1" x14ac:dyDescent="0.15">
      <c r="B84" s="1"/>
      <c r="C84" s="9">
        <v>81</v>
      </c>
      <c r="D84" s="10" t="s">
        <v>131</v>
      </c>
      <c r="E84" s="11" t="s">
        <v>9</v>
      </c>
      <c r="F84" s="12" t="s">
        <v>10</v>
      </c>
      <c r="G84" s="13">
        <v>11</v>
      </c>
      <c r="H84" s="14" t="s">
        <v>148</v>
      </c>
      <c r="I84" s="14" t="s">
        <v>149</v>
      </c>
      <c r="J84" s="16">
        <v>103000</v>
      </c>
      <c r="K84" s="15" t="e">
        <f>IF(#REF!=0," ",IF(J84=0," ",ROUND((J84/#REF!-1)*100,1)))</f>
        <v>#REF!</v>
      </c>
      <c r="L84" s="59">
        <v>109000</v>
      </c>
      <c r="M84" s="29">
        <f t="shared" si="4"/>
        <v>5.8</v>
      </c>
      <c r="N84" s="73">
        <v>120000</v>
      </c>
      <c r="O84" s="74">
        <f t="shared" si="3"/>
        <v>10.1</v>
      </c>
    </row>
    <row r="85" spans="2:15" ht="17.100000000000001" customHeight="1" x14ac:dyDescent="0.15">
      <c r="B85" s="1"/>
      <c r="C85" s="9">
        <v>82</v>
      </c>
      <c r="D85" s="10" t="s">
        <v>131</v>
      </c>
      <c r="E85" s="11" t="s">
        <v>9</v>
      </c>
      <c r="F85" s="12" t="s">
        <v>10</v>
      </c>
      <c r="G85" s="13">
        <v>12</v>
      </c>
      <c r="H85" s="14" t="s">
        <v>150</v>
      </c>
      <c r="I85" s="14" t="s">
        <v>151</v>
      </c>
      <c r="J85" s="16">
        <v>30000</v>
      </c>
      <c r="K85" s="15"/>
      <c r="L85" s="59">
        <v>31000</v>
      </c>
      <c r="M85" s="29">
        <f t="shared" si="4"/>
        <v>3.3</v>
      </c>
      <c r="N85" s="73">
        <v>31500</v>
      </c>
      <c r="O85" s="74">
        <f t="shared" si="3"/>
        <v>1.6</v>
      </c>
    </row>
    <row r="86" spans="2:15" ht="17.100000000000001" customHeight="1" x14ac:dyDescent="0.15">
      <c r="B86" s="1"/>
      <c r="C86" s="9">
        <v>83</v>
      </c>
      <c r="D86" s="10" t="s">
        <v>131</v>
      </c>
      <c r="E86" s="11">
        <v>5</v>
      </c>
      <c r="F86" s="12" t="s">
        <v>10</v>
      </c>
      <c r="G86" s="13">
        <v>1</v>
      </c>
      <c r="H86" s="14" t="s">
        <v>152</v>
      </c>
      <c r="I86" s="14" t="s">
        <v>153</v>
      </c>
      <c r="J86" s="16">
        <v>170000</v>
      </c>
      <c r="K86" s="15" t="e">
        <f>IF(#REF!=0," ",IF(J86=0," ",ROUND((J86/#REF!-1)*100,1)))</f>
        <v>#REF!</v>
      </c>
      <c r="L86" s="59">
        <v>184000</v>
      </c>
      <c r="M86" s="29">
        <f t="shared" si="4"/>
        <v>8.1999999999999993</v>
      </c>
      <c r="N86" s="73">
        <v>205000</v>
      </c>
      <c r="O86" s="74">
        <f t="shared" si="3"/>
        <v>11.4</v>
      </c>
    </row>
    <row r="87" spans="2:15" ht="17.100000000000001" customHeight="1" x14ac:dyDescent="0.15">
      <c r="B87" s="1"/>
      <c r="C87" s="9">
        <v>84</v>
      </c>
      <c r="D87" s="10" t="s">
        <v>131</v>
      </c>
      <c r="E87" s="11">
        <v>5</v>
      </c>
      <c r="F87" s="12" t="s">
        <v>10</v>
      </c>
      <c r="G87" s="13">
        <v>2</v>
      </c>
      <c r="H87" s="14" t="s">
        <v>154</v>
      </c>
      <c r="I87" s="14" t="s">
        <v>155</v>
      </c>
      <c r="J87" s="16">
        <v>163000</v>
      </c>
      <c r="K87" s="15" t="e">
        <f>IF(#REF!=0," ",IF(J87=0," ",ROUND((J87/#REF!-1)*100,1)))</f>
        <v>#REF!</v>
      </c>
      <c r="L87" s="59">
        <v>176000</v>
      </c>
      <c r="M87" s="29">
        <f t="shared" si="4"/>
        <v>8</v>
      </c>
      <c r="N87" s="73">
        <v>196000</v>
      </c>
      <c r="O87" s="74">
        <f t="shared" si="3"/>
        <v>11.4</v>
      </c>
    </row>
    <row r="88" spans="2:15" ht="17.100000000000001" customHeight="1" x14ac:dyDescent="0.15">
      <c r="B88" s="1"/>
      <c r="C88" s="9">
        <v>85</v>
      </c>
      <c r="D88" s="10" t="s">
        <v>131</v>
      </c>
      <c r="E88" s="11">
        <v>5</v>
      </c>
      <c r="F88" s="12" t="s">
        <v>10</v>
      </c>
      <c r="G88" s="13">
        <v>3</v>
      </c>
      <c r="H88" s="14" t="s">
        <v>156</v>
      </c>
      <c r="I88" s="14" t="s">
        <v>157</v>
      </c>
      <c r="J88" s="16">
        <v>265000</v>
      </c>
      <c r="K88" s="15" t="e">
        <f>IF(#REF!=0," ",IF(J88=0," ",ROUND((J88/#REF!-1)*100,1)))</f>
        <v>#REF!</v>
      </c>
      <c r="L88" s="59">
        <v>290000</v>
      </c>
      <c r="M88" s="29">
        <f t="shared" si="4"/>
        <v>9.4</v>
      </c>
      <c r="N88" s="73">
        <v>325000</v>
      </c>
      <c r="O88" s="74">
        <f t="shared" si="3"/>
        <v>12.1</v>
      </c>
    </row>
    <row r="89" spans="2:15" ht="17.100000000000001" customHeight="1" x14ac:dyDescent="0.15">
      <c r="B89" s="1"/>
      <c r="C89" s="9">
        <v>86</v>
      </c>
      <c r="D89" s="10" t="s">
        <v>131</v>
      </c>
      <c r="E89" s="11">
        <v>5</v>
      </c>
      <c r="F89" s="12" t="s">
        <v>10</v>
      </c>
      <c r="G89" s="13">
        <v>4</v>
      </c>
      <c r="H89" s="14" t="s">
        <v>158</v>
      </c>
      <c r="I89" s="14" t="s">
        <v>159</v>
      </c>
      <c r="J89" s="16">
        <v>99000</v>
      </c>
      <c r="K89" s="15" t="e">
        <f>IF(#REF!=0," ",IF(J89=0," ",ROUND((J89/#REF!-1)*100,1)))</f>
        <v>#REF!</v>
      </c>
      <c r="L89" s="59">
        <v>101000</v>
      </c>
      <c r="M89" s="29">
        <f t="shared" si="4"/>
        <v>2</v>
      </c>
      <c r="N89" s="73">
        <v>110000</v>
      </c>
      <c r="O89" s="74">
        <f t="shared" si="3"/>
        <v>8.9</v>
      </c>
    </row>
    <row r="90" spans="2:15" ht="17.100000000000001" customHeight="1" x14ac:dyDescent="0.15">
      <c r="B90" s="1"/>
      <c r="C90" s="9">
        <v>87</v>
      </c>
      <c r="D90" s="10" t="s">
        <v>131</v>
      </c>
      <c r="E90" s="11">
        <v>5</v>
      </c>
      <c r="F90" s="12" t="s">
        <v>10</v>
      </c>
      <c r="G90" s="13">
        <v>5</v>
      </c>
      <c r="H90" s="14" t="s">
        <v>160</v>
      </c>
      <c r="I90" s="14" t="s">
        <v>161</v>
      </c>
      <c r="J90" s="16">
        <v>130000</v>
      </c>
      <c r="K90" s="15" t="e">
        <f>IF(#REF!=0," ",IF(J90=0," ",ROUND((J90/#REF!-1)*100,1)))</f>
        <v>#REF!</v>
      </c>
      <c r="L90" s="59">
        <v>133000</v>
      </c>
      <c r="M90" s="29">
        <f t="shared" si="4"/>
        <v>2.2999999999999998</v>
      </c>
      <c r="N90" s="73">
        <v>145000</v>
      </c>
      <c r="O90" s="74">
        <f t="shared" ref="O90:O112" si="5">IF(L90=0," ",IF(N90=0," ",ROUND((N90/L90-1)*100,1)))</f>
        <v>9</v>
      </c>
    </row>
    <row r="91" spans="2:15" ht="17.100000000000001" customHeight="1" x14ac:dyDescent="0.15">
      <c r="B91" s="1"/>
      <c r="C91" s="9">
        <v>88</v>
      </c>
      <c r="D91" s="10" t="s">
        <v>131</v>
      </c>
      <c r="E91" s="11">
        <v>5</v>
      </c>
      <c r="F91" s="12" t="s">
        <v>10</v>
      </c>
      <c r="G91" s="13">
        <v>6</v>
      </c>
      <c r="H91" s="14" t="s">
        <v>162</v>
      </c>
      <c r="I91" s="14" t="s">
        <v>163</v>
      </c>
      <c r="J91" s="16">
        <v>66000</v>
      </c>
      <c r="K91" s="15" t="e">
        <f>IF(#REF!=0," ",IF(J91=0," ",ROUND((J91/#REF!-1)*100,1)))</f>
        <v>#REF!</v>
      </c>
      <c r="L91" s="59">
        <v>67200</v>
      </c>
      <c r="M91" s="29">
        <f t="shared" si="4"/>
        <v>1.8</v>
      </c>
      <c r="N91" s="73">
        <v>68000</v>
      </c>
      <c r="O91" s="74">
        <f t="shared" si="5"/>
        <v>1.2</v>
      </c>
    </row>
    <row r="92" spans="2:15" ht="17.100000000000001" customHeight="1" x14ac:dyDescent="0.15">
      <c r="B92" s="1"/>
      <c r="C92" s="9">
        <v>89</v>
      </c>
      <c r="D92" s="10" t="s">
        <v>131</v>
      </c>
      <c r="E92" s="11">
        <v>5</v>
      </c>
      <c r="F92" s="12" t="s">
        <v>10</v>
      </c>
      <c r="G92" s="13">
        <v>7</v>
      </c>
      <c r="H92" s="14" t="s">
        <v>164</v>
      </c>
      <c r="I92" s="14" t="s">
        <v>165</v>
      </c>
      <c r="J92" s="16">
        <v>234000</v>
      </c>
      <c r="K92" s="15" t="e">
        <f>IF(#REF!=0," ",IF(J92=0," ",ROUND((J92/#REF!-1)*100,1)))</f>
        <v>#REF!</v>
      </c>
      <c r="L92" s="59">
        <v>251000</v>
      </c>
      <c r="M92" s="29">
        <f t="shared" si="4"/>
        <v>7.3</v>
      </c>
      <c r="N92" s="73">
        <v>276000</v>
      </c>
      <c r="O92" s="74">
        <f t="shared" si="5"/>
        <v>10</v>
      </c>
    </row>
    <row r="93" spans="2:15" ht="17.100000000000001" customHeight="1" x14ac:dyDescent="0.15">
      <c r="B93" s="1"/>
      <c r="C93" s="9">
        <v>90</v>
      </c>
      <c r="D93" s="10" t="s">
        <v>131</v>
      </c>
      <c r="E93" s="11">
        <v>5</v>
      </c>
      <c r="F93" s="12" t="s">
        <v>10</v>
      </c>
      <c r="G93" s="13">
        <v>8</v>
      </c>
      <c r="H93" s="14" t="s">
        <v>166</v>
      </c>
      <c r="I93" s="14" t="s">
        <v>167</v>
      </c>
      <c r="J93" s="16">
        <v>77000</v>
      </c>
      <c r="K93" s="15" t="e">
        <f>IF(#REF!=0," ",IF(J93=0," ",ROUND((J93/#REF!-1)*100,1)))</f>
        <v>#REF!</v>
      </c>
      <c r="L93" s="59">
        <v>79000</v>
      </c>
      <c r="M93" s="29">
        <f t="shared" si="4"/>
        <v>2.6</v>
      </c>
      <c r="N93" s="73">
        <v>81500</v>
      </c>
      <c r="O93" s="74">
        <f t="shared" si="5"/>
        <v>3.2</v>
      </c>
    </row>
    <row r="94" spans="2:15" ht="17.100000000000001" customHeight="1" x14ac:dyDescent="0.15">
      <c r="B94" s="1"/>
      <c r="C94" s="9">
        <v>91</v>
      </c>
      <c r="D94" s="10" t="s">
        <v>131</v>
      </c>
      <c r="E94" s="11">
        <v>5</v>
      </c>
      <c r="F94" s="12" t="s">
        <v>10</v>
      </c>
      <c r="G94" s="13">
        <v>9</v>
      </c>
      <c r="H94" s="14" t="s">
        <v>168</v>
      </c>
      <c r="I94" s="14"/>
      <c r="J94" s="16">
        <v>50600</v>
      </c>
      <c r="K94" s="15" t="e">
        <f>IF(#REF!=0," ",IF(J94=0," ",ROUND((J94/#REF!-1)*100,1)))</f>
        <v>#REF!</v>
      </c>
      <c r="L94" s="59">
        <v>52000</v>
      </c>
      <c r="M94" s="29">
        <f t="shared" si="4"/>
        <v>2.8</v>
      </c>
      <c r="N94" s="73">
        <v>54600</v>
      </c>
      <c r="O94" s="74">
        <f t="shared" si="5"/>
        <v>5</v>
      </c>
    </row>
    <row r="95" spans="2:15" ht="17.100000000000001" customHeight="1" x14ac:dyDescent="0.15">
      <c r="B95" s="1"/>
      <c r="C95" s="9">
        <v>92</v>
      </c>
      <c r="D95" s="10" t="s">
        <v>131</v>
      </c>
      <c r="E95" s="11">
        <v>5</v>
      </c>
      <c r="F95" s="12" t="s">
        <v>10</v>
      </c>
      <c r="G95" s="13">
        <v>10</v>
      </c>
      <c r="H95" s="14" t="s">
        <v>169</v>
      </c>
      <c r="I95" s="14" t="s">
        <v>170</v>
      </c>
      <c r="J95" s="16">
        <v>188000</v>
      </c>
      <c r="K95" s="15" t="e">
        <f>IF(#REF!=0," ",IF(J95=0," ",ROUND((J95/#REF!-1)*100,1)))</f>
        <v>#REF!</v>
      </c>
      <c r="L95" s="59">
        <v>205000</v>
      </c>
      <c r="M95" s="29">
        <f t="shared" si="4"/>
        <v>9</v>
      </c>
      <c r="N95" s="73">
        <v>226000</v>
      </c>
      <c r="O95" s="74">
        <f t="shared" si="5"/>
        <v>10.199999999999999</v>
      </c>
    </row>
    <row r="96" spans="2:15" ht="17.100000000000001" customHeight="1" x14ac:dyDescent="0.15">
      <c r="B96" s="1"/>
      <c r="C96" s="9">
        <v>93</v>
      </c>
      <c r="D96" s="10" t="s">
        <v>171</v>
      </c>
      <c r="E96" s="11" t="s">
        <v>9</v>
      </c>
      <c r="F96" s="12" t="s">
        <v>10</v>
      </c>
      <c r="G96" s="13">
        <v>1</v>
      </c>
      <c r="H96" s="14" t="s">
        <v>172</v>
      </c>
      <c r="I96" s="14"/>
      <c r="J96" s="16">
        <v>86000</v>
      </c>
      <c r="K96" s="15" t="e">
        <f>IF(#REF!=0," ",IF(J96=0," ",ROUND((J96/#REF!-1)*100,1)))</f>
        <v>#REF!</v>
      </c>
      <c r="L96" s="59">
        <v>89000</v>
      </c>
      <c r="M96" s="29">
        <f t="shared" si="4"/>
        <v>3.5</v>
      </c>
      <c r="N96" s="73">
        <v>93000</v>
      </c>
      <c r="O96" s="74">
        <f t="shared" si="5"/>
        <v>4.5</v>
      </c>
    </row>
    <row r="97" spans="2:15" ht="17.100000000000001" customHeight="1" x14ac:dyDescent="0.15">
      <c r="B97" s="1"/>
      <c r="C97" s="9">
        <v>94</v>
      </c>
      <c r="D97" s="10" t="s">
        <v>171</v>
      </c>
      <c r="E97" s="11" t="s">
        <v>9</v>
      </c>
      <c r="F97" s="12" t="s">
        <v>10</v>
      </c>
      <c r="G97" s="13">
        <v>2</v>
      </c>
      <c r="H97" s="14" t="s">
        <v>173</v>
      </c>
      <c r="I97" s="14" t="s">
        <v>174</v>
      </c>
      <c r="J97" s="16">
        <v>81400</v>
      </c>
      <c r="K97" s="15" t="e">
        <f>IF(#REF!=0," ",IF(J97=0," ",ROUND((J97/#REF!-1)*100,1)))</f>
        <v>#REF!</v>
      </c>
      <c r="L97" s="59">
        <v>83000</v>
      </c>
      <c r="M97" s="29">
        <f t="shared" si="4"/>
        <v>2</v>
      </c>
      <c r="N97" s="73">
        <v>86000</v>
      </c>
      <c r="O97" s="74">
        <f t="shared" si="5"/>
        <v>3.6</v>
      </c>
    </row>
    <row r="98" spans="2:15" ht="17.100000000000001" customHeight="1" x14ac:dyDescent="0.15">
      <c r="B98" s="1"/>
      <c r="C98" s="9">
        <v>95</v>
      </c>
      <c r="D98" s="10" t="s">
        <v>171</v>
      </c>
      <c r="E98" s="11" t="s">
        <v>9</v>
      </c>
      <c r="F98" s="12" t="s">
        <v>10</v>
      </c>
      <c r="G98" s="13">
        <v>3</v>
      </c>
      <c r="H98" s="14" t="s">
        <v>175</v>
      </c>
      <c r="I98" s="14" t="s">
        <v>176</v>
      </c>
      <c r="J98" s="16">
        <v>69300</v>
      </c>
      <c r="K98" s="15" t="e">
        <f>IF(#REF!=0," ",IF(J98=0," ",ROUND((J98/#REF!-1)*100,1)))</f>
        <v>#REF!</v>
      </c>
      <c r="L98" s="59">
        <v>73800</v>
      </c>
      <c r="M98" s="29">
        <f t="shared" si="4"/>
        <v>6.5</v>
      </c>
      <c r="N98" s="73">
        <v>79300</v>
      </c>
      <c r="O98" s="74">
        <f t="shared" si="5"/>
        <v>7.5</v>
      </c>
    </row>
    <row r="99" spans="2:15" ht="17.100000000000001" customHeight="1" x14ac:dyDescent="0.15">
      <c r="B99" s="1"/>
      <c r="C99" s="9">
        <v>96</v>
      </c>
      <c r="D99" s="10" t="s">
        <v>171</v>
      </c>
      <c r="E99" s="11" t="s">
        <v>9</v>
      </c>
      <c r="F99" s="12" t="s">
        <v>10</v>
      </c>
      <c r="G99" s="13">
        <v>4</v>
      </c>
      <c r="H99" s="14" t="s">
        <v>177</v>
      </c>
      <c r="I99" s="14"/>
      <c r="J99" s="16">
        <v>59000</v>
      </c>
      <c r="K99" s="15" t="e">
        <f>IF(#REF!=0," ",IF(J99=0," ",ROUND((J99/#REF!-1)*100,1)))</f>
        <v>#REF!</v>
      </c>
      <c r="L99" s="59">
        <v>61700</v>
      </c>
      <c r="M99" s="29">
        <f t="shared" si="4"/>
        <v>4.5999999999999996</v>
      </c>
      <c r="N99" s="73">
        <v>64000</v>
      </c>
      <c r="O99" s="74">
        <f t="shared" si="5"/>
        <v>3.7</v>
      </c>
    </row>
    <row r="100" spans="2:15" ht="17.100000000000001" customHeight="1" x14ac:dyDescent="0.15">
      <c r="B100" s="1"/>
      <c r="C100" s="9">
        <v>97</v>
      </c>
      <c r="D100" s="10" t="s">
        <v>171</v>
      </c>
      <c r="E100" s="11" t="s">
        <v>9</v>
      </c>
      <c r="F100" s="12" t="s">
        <v>10</v>
      </c>
      <c r="G100" s="13">
        <v>5</v>
      </c>
      <c r="H100" s="14" t="s">
        <v>178</v>
      </c>
      <c r="I100" s="14"/>
      <c r="J100" s="16">
        <v>54300</v>
      </c>
      <c r="K100" s="15" t="e">
        <f>IF(#REF!=0," ",IF(J100=0," ",ROUND((J100/#REF!-1)*100,1)))</f>
        <v>#REF!</v>
      </c>
      <c r="L100" s="59">
        <v>55500</v>
      </c>
      <c r="M100" s="29">
        <f t="shared" si="4"/>
        <v>2.2000000000000002</v>
      </c>
      <c r="N100" s="73">
        <v>57400</v>
      </c>
      <c r="O100" s="74">
        <f t="shared" si="5"/>
        <v>3.4</v>
      </c>
    </row>
    <row r="101" spans="2:15" ht="17.100000000000001" customHeight="1" x14ac:dyDescent="0.15">
      <c r="B101" s="1"/>
      <c r="C101" s="9">
        <v>98</v>
      </c>
      <c r="D101" s="10" t="s">
        <v>171</v>
      </c>
      <c r="E101" s="11" t="s">
        <v>9</v>
      </c>
      <c r="F101" s="12" t="s">
        <v>10</v>
      </c>
      <c r="G101" s="13">
        <v>6</v>
      </c>
      <c r="H101" s="14" t="s">
        <v>179</v>
      </c>
      <c r="I101" s="14"/>
      <c r="J101" s="16">
        <v>49000</v>
      </c>
      <c r="K101" s="15" t="e">
        <f>IF(#REF!=0," ",IF(J101=0," ",ROUND((J101/#REF!-1)*100,1)))</f>
        <v>#REF!</v>
      </c>
      <c r="L101" s="59">
        <v>51000</v>
      </c>
      <c r="M101" s="29">
        <f t="shared" si="4"/>
        <v>4.0999999999999996</v>
      </c>
      <c r="N101" s="73">
        <v>52400</v>
      </c>
      <c r="O101" s="74">
        <f t="shared" si="5"/>
        <v>2.7</v>
      </c>
    </row>
    <row r="102" spans="2:15" ht="17.100000000000001" customHeight="1" x14ac:dyDescent="0.15">
      <c r="B102" s="1"/>
      <c r="C102" s="9">
        <v>99</v>
      </c>
      <c r="D102" s="10" t="s">
        <v>171</v>
      </c>
      <c r="E102" s="11" t="s">
        <v>9</v>
      </c>
      <c r="F102" s="12" t="s">
        <v>10</v>
      </c>
      <c r="G102" s="13">
        <v>7</v>
      </c>
      <c r="H102" s="14" t="s">
        <v>180</v>
      </c>
      <c r="I102" s="14" t="s">
        <v>181</v>
      </c>
      <c r="J102" s="16">
        <v>73000</v>
      </c>
      <c r="K102" s="15" t="e">
        <f>IF(#REF!=0," ",IF(J102=0," ",ROUND((J102/#REF!-1)*100,1)))</f>
        <v>#REF!</v>
      </c>
      <c r="L102" s="59">
        <v>77600</v>
      </c>
      <c r="M102" s="29">
        <f t="shared" si="4"/>
        <v>6.3</v>
      </c>
      <c r="N102" s="73">
        <v>83400</v>
      </c>
      <c r="O102" s="74">
        <f t="shared" si="5"/>
        <v>7.5</v>
      </c>
    </row>
    <row r="103" spans="2:15" ht="17.100000000000001" customHeight="1" x14ac:dyDescent="0.15">
      <c r="B103" s="1"/>
      <c r="C103" s="9">
        <v>100</v>
      </c>
      <c r="D103" s="10" t="s">
        <v>171</v>
      </c>
      <c r="E103" s="11" t="s">
        <v>9</v>
      </c>
      <c r="F103" s="12" t="s">
        <v>10</v>
      </c>
      <c r="G103" s="13">
        <v>8</v>
      </c>
      <c r="H103" s="14" t="s">
        <v>182</v>
      </c>
      <c r="I103" s="14"/>
      <c r="J103" s="16">
        <v>66000</v>
      </c>
      <c r="K103" s="15" t="e">
        <f>IF(#REF!=0," ",IF(J103=0," ",ROUND((J103/#REF!-1)*100,1)))</f>
        <v>#REF!</v>
      </c>
      <c r="L103" s="59">
        <v>73000</v>
      </c>
      <c r="M103" s="29">
        <f t="shared" si="4"/>
        <v>10.6</v>
      </c>
      <c r="N103" s="73">
        <v>79000</v>
      </c>
      <c r="O103" s="74">
        <f t="shared" si="5"/>
        <v>8.1999999999999993</v>
      </c>
    </row>
    <row r="104" spans="2:15" ht="17.100000000000001" customHeight="1" x14ac:dyDescent="0.15">
      <c r="B104" s="1"/>
      <c r="C104" s="9">
        <v>101</v>
      </c>
      <c r="D104" s="10" t="s">
        <v>171</v>
      </c>
      <c r="E104" s="11" t="s">
        <v>9</v>
      </c>
      <c r="F104" s="12" t="s">
        <v>10</v>
      </c>
      <c r="G104" s="13">
        <v>9</v>
      </c>
      <c r="H104" s="14" t="s">
        <v>183</v>
      </c>
      <c r="I104" s="14"/>
      <c r="J104" s="16">
        <v>76300</v>
      </c>
      <c r="K104" s="15" t="e">
        <f>IF(#REF!=0," ",IF(J104=0," ",ROUND((J104/#REF!-1)*100,1)))</f>
        <v>#REF!</v>
      </c>
      <c r="L104" s="59">
        <v>79400</v>
      </c>
      <c r="M104" s="29">
        <f t="shared" si="4"/>
        <v>4.0999999999999996</v>
      </c>
      <c r="N104" s="73">
        <v>83000</v>
      </c>
      <c r="O104" s="74">
        <f t="shared" si="5"/>
        <v>4.5</v>
      </c>
    </row>
    <row r="105" spans="2:15" ht="17.100000000000001" customHeight="1" x14ac:dyDescent="0.15">
      <c r="B105" s="1"/>
      <c r="C105" s="9">
        <v>102</v>
      </c>
      <c r="D105" s="10" t="s">
        <v>171</v>
      </c>
      <c r="E105" s="11" t="s">
        <v>9</v>
      </c>
      <c r="F105" s="12" t="s">
        <v>10</v>
      </c>
      <c r="G105" s="13">
        <v>10</v>
      </c>
      <c r="H105" s="14" t="s">
        <v>184</v>
      </c>
      <c r="I105" s="14"/>
      <c r="J105" s="16">
        <v>32000</v>
      </c>
      <c r="K105" s="15" t="e">
        <f>IF(#REF!=0," ",IF(J105=0," ",ROUND((J105/#REF!-1)*100,1)))</f>
        <v>#REF!</v>
      </c>
      <c r="L105" s="59">
        <v>32000</v>
      </c>
      <c r="M105" s="29">
        <f t="shared" si="4"/>
        <v>0</v>
      </c>
      <c r="N105" s="73">
        <v>32500</v>
      </c>
      <c r="O105" s="74">
        <f t="shared" si="5"/>
        <v>1.6</v>
      </c>
    </row>
    <row r="106" spans="2:15" ht="17.100000000000001" customHeight="1" x14ac:dyDescent="0.15">
      <c r="B106" s="1"/>
      <c r="C106" s="9">
        <v>103</v>
      </c>
      <c r="D106" s="10" t="s">
        <v>171</v>
      </c>
      <c r="E106" s="11" t="s">
        <v>9</v>
      </c>
      <c r="F106" s="12" t="s">
        <v>10</v>
      </c>
      <c r="G106" s="13">
        <v>11</v>
      </c>
      <c r="H106" s="14" t="s">
        <v>185</v>
      </c>
      <c r="I106" s="14"/>
      <c r="J106" s="16">
        <v>20000</v>
      </c>
      <c r="K106" s="15" t="e">
        <f>IF(#REF!=0," ",IF(J106=0," ",ROUND((J106/#REF!-1)*100,1)))</f>
        <v>#REF!</v>
      </c>
      <c r="L106" s="59">
        <v>20500</v>
      </c>
      <c r="M106" s="29">
        <f t="shared" si="4"/>
        <v>2.5</v>
      </c>
      <c r="N106" s="73">
        <v>21000</v>
      </c>
      <c r="O106" s="74">
        <f t="shared" si="5"/>
        <v>2.4</v>
      </c>
    </row>
    <row r="107" spans="2:15" ht="17.100000000000001" customHeight="1" x14ac:dyDescent="0.15">
      <c r="B107" s="1"/>
      <c r="C107" s="9">
        <v>104</v>
      </c>
      <c r="D107" s="10" t="s">
        <v>171</v>
      </c>
      <c r="E107" s="11" t="s">
        <v>9</v>
      </c>
      <c r="F107" s="12" t="s">
        <v>10</v>
      </c>
      <c r="G107" s="13">
        <v>12</v>
      </c>
      <c r="H107" s="14" t="s">
        <v>186</v>
      </c>
      <c r="I107" s="14"/>
      <c r="J107" s="16">
        <v>68000</v>
      </c>
      <c r="K107" s="15" t="e">
        <f>IF(#REF!=0," ",IF(J107=0," ",ROUND((J107/#REF!-1)*100,1)))</f>
        <v>#REF!</v>
      </c>
      <c r="L107" s="59">
        <v>72000</v>
      </c>
      <c r="M107" s="29">
        <f t="shared" si="4"/>
        <v>5.9</v>
      </c>
      <c r="N107" s="73">
        <v>76000</v>
      </c>
      <c r="O107" s="74">
        <f t="shared" si="5"/>
        <v>5.6</v>
      </c>
    </row>
    <row r="108" spans="2:15" ht="17.100000000000001" customHeight="1" x14ac:dyDescent="0.15">
      <c r="B108" s="1"/>
      <c r="C108" s="9">
        <v>105</v>
      </c>
      <c r="D108" s="10" t="s">
        <v>171</v>
      </c>
      <c r="E108" s="11">
        <v>5</v>
      </c>
      <c r="F108" s="12" t="s">
        <v>10</v>
      </c>
      <c r="G108" s="13">
        <v>1</v>
      </c>
      <c r="H108" s="14" t="s">
        <v>187</v>
      </c>
      <c r="I108" s="14" t="s">
        <v>188</v>
      </c>
      <c r="J108" s="16">
        <v>104000</v>
      </c>
      <c r="K108" s="15" t="e">
        <f>IF(#REF!=0," ",IF(J108=0," ",ROUND((J108/#REF!-1)*100,1)))</f>
        <v>#REF!</v>
      </c>
      <c r="L108" s="59">
        <v>107000</v>
      </c>
      <c r="M108" s="29">
        <f t="shared" si="4"/>
        <v>2.9</v>
      </c>
      <c r="N108" s="73">
        <v>111000</v>
      </c>
      <c r="O108" s="74">
        <f t="shared" si="5"/>
        <v>3.7</v>
      </c>
    </row>
    <row r="109" spans="2:15" ht="17.100000000000001" customHeight="1" x14ac:dyDescent="0.15">
      <c r="B109" s="1"/>
      <c r="C109" s="9">
        <v>106</v>
      </c>
      <c r="D109" s="10" t="s">
        <v>171</v>
      </c>
      <c r="E109" s="11">
        <v>5</v>
      </c>
      <c r="F109" s="12" t="s">
        <v>10</v>
      </c>
      <c r="G109" s="13">
        <v>2</v>
      </c>
      <c r="H109" s="14" t="s">
        <v>189</v>
      </c>
      <c r="I109" s="14"/>
      <c r="J109" s="16">
        <v>172000</v>
      </c>
      <c r="K109" s="15" t="e">
        <f>IF(#REF!=0," ",IF(J109=0," ",ROUND((J109/#REF!-1)*100,1)))</f>
        <v>#REF!</v>
      </c>
      <c r="L109" s="59">
        <v>190000</v>
      </c>
      <c r="M109" s="29">
        <f t="shared" si="4"/>
        <v>10.5</v>
      </c>
      <c r="N109" s="73">
        <v>211000</v>
      </c>
      <c r="O109" s="74">
        <f t="shared" si="5"/>
        <v>11.1</v>
      </c>
    </row>
    <row r="110" spans="2:15" ht="17.100000000000001" customHeight="1" x14ac:dyDescent="0.15">
      <c r="B110" s="1"/>
      <c r="C110" s="9">
        <v>107</v>
      </c>
      <c r="D110" s="10" t="s">
        <v>171</v>
      </c>
      <c r="E110" s="11">
        <v>5</v>
      </c>
      <c r="F110" s="12" t="s">
        <v>10</v>
      </c>
      <c r="G110" s="13">
        <v>3</v>
      </c>
      <c r="H110" s="14" t="s">
        <v>190</v>
      </c>
      <c r="I110" s="14"/>
      <c r="J110" s="16">
        <v>218000</v>
      </c>
      <c r="K110" s="15" t="e">
        <f>IF(#REF!=0," ",IF(J110=0," ",ROUND((J110/#REF!-1)*100,1)))</f>
        <v>#REF!</v>
      </c>
      <c r="L110" s="59">
        <v>242000</v>
      </c>
      <c r="M110" s="29">
        <f t="shared" si="4"/>
        <v>11</v>
      </c>
      <c r="N110" s="73">
        <v>269000</v>
      </c>
      <c r="O110" s="74">
        <f t="shared" si="5"/>
        <v>11.2</v>
      </c>
    </row>
    <row r="111" spans="2:15" ht="17.100000000000001" customHeight="1" x14ac:dyDescent="0.15">
      <c r="B111" s="1"/>
      <c r="C111" s="9">
        <v>108</v>
      </c>
      <c r="D111" s="10" t="s">
        <v>171</v>
      </c>
      <c r="E111" s="11">
        <v>5</v>
      </c>
      <c r="F111" s="12" t="s">
        <v>10</v>
      </c>
      <c r="G111" s="13">
        <v>4</v>
      </c>
      <c r="H111" s="14" t="s">
        <v>191</v>
      </c>
      <c r="I111" s="14" t="s">
        <v>192</v>
      </c>
      <c r="J111" s="16">
        <v>84100</v>
      </c>
      <c r="K111" s="15" t="e">
        <f>IF(#REF!=0," ",IF(J111=0," ",ROUND((J111/#REF!-1)*100,1)))</f>
        <v>#REF!</v>
      </c>
      <c r="L111" s="59">
        <v>86000</v>
      </c>
      <c r="M111" s="29">
        <f t="shared" si="4"/>
        <v>2.2999999999999998</v>
      </c>
      <c r="N111" s="73">
        <v>89000</v>
      </c>
      <c r="O111" s="74">
        <f t="shared" si="5"/>
        <v>3.5</v>
      </c>
    </row>
    <row r="112" spans="2:15" ht="17.100000000000001" customHeight="1" x14ac:dyDescent="0.15">
      <c r="B112" s="1"/>
      <c r="C112" s="9">
        <v>109</v>
      </c>
      <c r="D112" s="10" t="s">
        <v>193</v>
      </c>
      <c r="E112" s="11" t="s">
        <v>9</v>
      </c>
      <c r="F112" s="12" t="s">
        <v>10</v>
      </c>
      <c r="G112" s="13">
        <v>1</v>
      </c>
      <c r="H112" s="14" t="s">
        <v>194</v>
      </c>
      <c r="I112" s="14" t="s">
        <v>195</v>
      </c>
      <c r="J112" s="16">
        <v>40200</v>
      </c>
      <c r="K112" s="15" t="e">
        <f>IF(#REF!=0," ",IF(J112=0," ",ROUND((J112/#REF!-1)*100,1)))</f>
        <v>#REF!</v>
      </c>
      <c r="L112" s="59">
        <v>40200</v>
      </c>
      <c r="M112" s="29">
        <f t="shared" si="4"/>
        <v>0</v>
      </c>
      <c r="N112" s="73">
        <v>40000</v>
      </c>
      <c r="O112" s="74">
        <f t="shared" si="5"/>
        <v>-0.5</v>
      </c>
    </row>
    <row r="113" spans="2:18" ht="17.100000000000001" customHeight="1" x14ac:dyDescent="0.15">
      <c r="B113" s="1"/>
      <c r="C113" s="31">
        <v>110</v>
      </c>
      <c r="D113" s="32" t="s">
        <v>193</v>
      </c>
      <c r="E113" s="33" t="s">
        <v>9</v>
      </c>
      <c r="F113" s="34" t="s">
        <v>10</v>
      </c>
      <c r="G113" s="35">
        <v>2</v>
      </c>
      <c r="H113" s="38" t="s">
        <v>553</v>
      </c>
      <c r="I113" s="38"/>
      <c r="J113" s="37">
        <v>6500</v>
      </c>
      <c r="K113" s="36" t="e">
        <f>IF(#REF!=0," ",IF(J113=0," ",ROUND((J113/#REF!-1)*100,1)))</f>
        <v>#REF!</v>
      </c>
      <c r="L113" s="60" t="s">
        <v>565</v>
      </c>
      <c r="M113" s="49" t="s">
        <v>566</v>
      </c>
      <c r="N113" s="71">
        <v>6350</v>
      </c>
      <c r="O113" s="72" t="s">
        <v>564</v>
      </c>
    </row>
    <row r="114" spans="2:18" ht="17.100000000000001" customHeight="1" x14ac:dyDescent="0.15">
      <c r="B114" s="1"/>
      <c r="C114" s="9">
        <v>111</v>
      </c>
      <c r="D114" s="10" t="s">
        <v>193</v>
      </c>
      <c r="E114" s="11" t="s">
        <v>9</v>
      </c>
      <c r="F114" s="12" t="s">
        <v>10</v>
      </c>
      <c r="G114" s="13">
        <v>3</v>
      </c>
      <c r="H114" s="14" t="s">
        <v>196</v>
      </c>
      <c r="I114" s="14" t="s">
        <v>197</v>
      </c>
      <c r="J114" s="16">
        <v>55000</v>
      </c>
      <c r="K114" s="15" t="e">
        <f>IF(#REF!=0," ",IF(J114=0," ",ROUND((J114/#REF!-1)*100,1)))</f>
        <v>#REF!</v>
      </c>
      <c r="L114" s="59">
        <v>55000</v>
      </c>
      <c r="M114" s="29">
        <f t="shared" si="4"/>
        <v>0</v>
      </c>
      <c r="N114" s="73">
        <v>55000</v>
      </c>
      <c r="O114" s="74">
        <f t="shared" ref="O114:O145" si="6">IF(L114=0," ",IF(N114=0," ",ROUND((N114/L114-1)*100,1)))</f>
        <v>0</v>
      </c>
    </row>
    <row r="115" spans="2:18" ht="17.100000000000001" customHeight="1" x14ac:dyDescent="0.15">
      <c r="B115" s="1"/>
      <c r="C115" s="9">
        <v>112</v>
      </c>
      <c r="D115" s="10" t="s">
        <v>193</v>
      </c>
      <c r="E115" s="11" t="s">
        <v>9</v>
      </c>
      <c r="F115" s="12" t="s">
        <v>10</v>
      </c>
      <c r="G115" s="13">
        <v>4</v>
      </c>
      <c r="H115" s="14" t="s">
        <v>198</v>
      </c>
      <c r="I115" s="14" t="s">
        <v>199</v>
      </c>
      <c r="J115" s="16">
        <v>42200</v>
      </c>
      <c r="K115" s="15" t="e">
        <f>IF(#REF!=0," ",IF(J115=0," ",ROUND((J115/#REF!-1)*100,1)))</f>
        <v>#REF!</v>
      </c>
      <c r="L115" s="59">
        <v>42300</v>
      </c>
      <c r="M115" s="29">
        <f t="shared" si="4"/>
        <v>0.2</v>
      </c>
      <c r="N115" s="73">
        <v>42300</v>
      </c>
      <c r="O115" s="74">
        <f t="shared" si="6"/>
        <v>0</v>
      </c>
    </row>
    <row r="116" spans="2:18" ht="17.100000000000001" customHeight="1" x14ac:dyDescent="0.15">
      <c r="B116" s="1"/>
      <c r="C116" s="9">
        <v>113</v>
      </c>
      <c r="D116" s="10" t="s">
        <v>193</v>
      </c>
      <c r="E116" s="11" t="s">
        <v>9</v>
      </c>
      <c r="F116" s="12" t="s">
        <v>10</v>
      </c>
      <c r="G116" s="13">
        <v>5</v>
      </c>
      <c r="H116" s="14" t="s">
        <v>200</v>
      </c>
      <c r="I116" s="14"/>
      <c r="J116" s="16">
        <v>12300</v>
      </c>
      <c r="K116" s="15" t="e">
        <f>IF(#REF!=0," ",IF(J116=0," ",ROUND((J116/#REF!-1)*100,1)))</f>
        <v>#REF!</v>
      </c>
      <c r="L116" s="59">
        <v>12200</v>
      </c>
      <c r="M116" s="29">
        <f t="shared" si="4"/>
        <v>-0.8</v>
      </c>
      <c r="N116" s="73">
        <v>12000</v>
      </c>
      <c r="O116" s="74">
        <f t="shared" si="6"/>
        <v>-1.6</v>
      </c>
    </row>
    <row r="117" spans="2:18" ht="17.100000000000001" customHeight="1" x14ac:dyDescent="0.15">
      <c r="B117" s="1"/>
      <c r="C117" s="9">
        <v>114</v>
      </c>
      <c r="D117" s="10" t="s">
        <v>193</v>
      </c>
      <c r="E117" s="11" t="s">
        <v>9</v>
      </c>
      <c r="F117" s="12" t="s">
        <v>10</v>
      </c>
      <c r="G117" s="13">
        <v>6</v>
      </c>
      <c r="H117" s="14" t="s">
        <v>201</v>
      </c>
      <c r="I117" s="14"/>
      <c r="J117" s="16">
        <v>42500</v>
      </c>
      <c r="K117" s="15" t="e">
        <f>IF(#REF!=0," ",IF(J117=0," ",ROUND((J117/#REF!-1)*100,1)))</f>
        <v>#REF!</v>
      </c>
      <c r="L117" s="59">
        <v>42700</v>
      </c>
      <c r="M117" s="29">
        <f t="shared" si="4"/>
        <v>0.5</v>
      </c>
      <c r="N117" s="73">
        <v>42800</v>
      </c>
      <c r="O117" s="74">
        <f t="shared" si="6"/>
        <v>0.2</v>
      </c>
    </row>
    <row r="118" spans="2:18" ht="17.100000000000001" customHeight="1" x14ac:dyDescent="0.15">
      <c r="B118" s="1"/>
      <c r="C118" s="9">
        <v>115</v>
      </c>
      <c r="D118" s="10" t="s">
        <v>193</v>
      </c>
      <c r="E118" s="11" t="s">
        <v>9</v>
      </c>
      <c r="F118" s="12" t="s">
        <v>10</v>
      </c>
      <c r="G118" s="13">
        <v>7</v>
      </c>
      <c r="H118" s="14" t="s">
        <v>202</v>
      </c>
      <c r="I118" s="14"/>
      <c r="J118" s="16">
        <v>9400</v>
      </c>
      <c r="K118" s="15" t="e">
        <f>IF(#REF!=0," ",IF(J118=0," ",ROUND((J118/#REF!-1)*100,1)))</f>
        <v>#REF!</v>
      </c>
      <c r="L118" s="59">
        <v>9300</v>
      </c>
      <c r="M118" s="29">
        <f t="shared" si="4"/>
        <v>-1.1000000000000001</v>
      </c>
      <c r="N118" s="73">
        <v>9200</v>
      </c>
      <c r="O118" s="74">
        <f t="shared" si="6"/>
        <v>-1.1000000000000001</v>
      </c>
    </row>
    <row r="119" spans="2:18" ht="17.100000000000001" customHeight="1" x14ac:dyDescent="0.15">
      <c r="B119" s="1"/>
      <c r="C119" s="9">
        <v>116</v>
      </c>
      <c r="D119" s="10" t="s">
        <v>193</v>
      </c>
      <c r="E119" s="11" t="s">
        <v>9</v>
      </c>
      <c r="F119" s="12" t="s">
        <v>10</v>
      </c>
      <c r="G119" s="13">
        <v>8</v>
      </c>
      <c r="H119" s="14" t="s">
        <v>203</v>
      </c>
      <c r="I119" s="14" t="s">
        <v>204</v>
      </c>
      <c r="J119" s="16">
        <v>24300</v>
      </c>
      <c r="K119" s="15" t="e">
        <f>IF(#REF!=0," ",IF(J119=0," ",ROUND((J119/#REF!-1)*100,1)))</f>
        <v>#REF!</v>
      </c>
      <c r="L119" s="59">
        <v>24400</v>
      </c>
      <c r="M119" s="29">
        <f t="shared" si="4"/>
        <v>0.4</v>
      </c>
      <c r="N119" s="73">
        <v>24400</v>
      </c>
      <c r="O119" s="74">
        <f t="shared" si="6"/>
        <v>0</v>
      </c>
    </row>
    <row r="120" spans="2:18" ht="17.100000000000001" customHeight="1" x14ac:dyDescent="0.15">
      <c r="B120" s="1"/>
      <c r="C120" s="9">
        <v>117</v>
      </c>
      <c r="D120" s="10" t="s">
        <v>193</v>
      </c>
      <c r="E120" s="11" t="s">
        <v>9</v>
      </c>
      <c r="F120" s="12" t="s">
        <v>10</v>
      </c>
      <c r="G120" s="13">
        <v>9</v>
      </c>
      <c r="H120" s="14" t="s">
        <v>205</v>
      </c>
      <c r="I120" s="14"/>
      <c r="J120" s="16">
        <v>6200</v>
      </c>
      <c r="K120" s="15" t="e">
        <f>IF(#REF!=0," ",IF(J120=0," ",ROUND((J120/#REF!-1)*100,1)))</f>
        <v>#REF!</v>
      </c>
      <c r="L120" s="59">
        <v>6150</v>
      </c>
      <c r="M120" s="29">
        <f t="shared" si="4"/>
        <v>-0.8</v>
      </c>
      <c r="N120" s="73">
        <v>6050</v>
      </c>
      <c r="O120" s="74">
        <f t="shared" si="6"/>
        <v>-1.6</v>
      </c>
    </row>
    <row r="121" spans="2:18" ht="17.100000000000001" customHeight="1" x14ac:dyDescent="0.15">
      <c r="B121" s="1"/>
      <c r="C121" s="9">
        <v>118</v>
      </c>
      <c r="D121" s="10" t="s">
        <v>193</v>
      </c>
      <c r="E121" s="11" t="s">
        <v>9</v>
      </c>
      <c r="F121" s="12" t="s">
        <v>10</v>
      </c>
      <c r="G121" s="13">
        <v>10</v>
      </c>
      <c r="H121" s="14" t="s">
        <v>206</v>
      </c>
      <c r="I121" s="14" t="s">
        <v>207</v>
      </c>
      <c r="J121" s="16">
        <v>37200</v>
      </c>
      <c r="K121" s="15" t="e">
        <f>IF(#REF!=0," ",IF(J121=0," ",ROUND((J121/#REF!-1)*100,1)))</f>
        <v>#REF!</v>
      </c>
      <c r="L121" s="59">
        <v>37200</v>
      </c>
      <c r="M121" s="29">
        <f t="shared" si="4"/>
        <v>0</v>
      </c>
      <c r="N121" s="73">
        <v>37000</v>
      </c>
      <c r="O121" s="74">
        <f t="shared" si="6"/>
        <v>-0.5</v>
      </c>
    </row>
    <row r="122" spans="2:18" ht="17.100000000000001" customHeight="1" x14ac:dyDescent="0.15">
      <c r="B122" s="1"/>
      <c r="C122" s="9">
        <v>119</v>
      </c>
      <c r="D122" s="10" t="s">
        <v>193</v>
      </c>
      <c r="E122" s="11" t="s">
        <v>9</v>
      </c>
      <c r="F122" s="12" t="s">
        <v>10</v>
      </c>
      <c r="G122" s="13">
        <v>11</v>
      </c>
      <c r="H122" s="14" t="s">
        <v>208</v>
      </c>
      <c r="I122" s="14" t="s">
        <v>209</v>
      </c>
      <c r="J122" s="16">
        <v>37200</v>
      </c>
      <c r="K122" s="15" t="e">
        <f>IF(#REF!=0," ",IF(J122=0," ",ROUND((J122/#REF!-1)*100,1)))</f>
        <v>#REF!</v>
      </c>
      <c r="L122" s="59">
        <v>37200</v>
      </c>
      <c r="M122" s="29">
        <f t="shared" si="4"/>
        <v>0</v>
      </c>
      <c r="N122" s="73">
        <v>37000</v>
      </c>
      <c r="O122" s="74">
        <f t="shared" si="6"/>
        <v>-0.5</v>
      </c>
    </row>
    <row r="123" spans="2:18" ht="17.100000000000001" customHeight="1" x14ac:dyDescent="0.15">
      <c r="B123" s="1"/>
      <c r="C123" s="9">
        <v>120</v>
      </c>
      <c r="D123" s="10" t="s">
        <v>193</v>
      </c>
      <c r="E123" s="11" t="s">
        <v>9</v>
      </c>
      <c r="F123" s="12" t="s">
        <v>10</v>
      </c>
      <c r="G123" s="13">
        <v>12</v>
      </c>
      <c r="H123" s="14" t="s">
        <v>210</v>
      </c>
      <c r="I123" s="14"/>
      <c r="J123" s="16">
        <v>4800</v>
      </c>
      <c r="K123" s="15" t="e">
        <f>IF(#REF!=0," ",IF(J123=0," ",ROUND((J123/#REF!-1)*100,1)))</f>
        <v>#REF!</v>
      </c>
      <c r="L123" s="59">
        <v>4750</v>
      </c>
      <c r="M123" s="29">
        <f t="shared" si="4"/>
        <v>-1</v>
      </c>
      <c r="N123" s="73">
        <v>4700</v>
      </c>
      <c r="O123" s="74">
        <f t="shared" si="6"/>
        <v>-1.1000000000000001</v>
      </c>
    </row>
    <row r="124" spans="2:18" ht="17.100000000000001" customHeight="1" x14ac:dyDescent="0.15">
      <c r="B124" s="1"/>
      <c r="C124" s="9">
        <v>121</v>
      </c>
      <c r="D124" s="10" t="s">
        <v>193</v>
      </c>
      <c r="E124" s="11" t="s">
        <v>9</v>
      </c>
      <c r="F124" s="12" t="s">
        <v>10</v>
      </c>
      <c r="G124" s="13">
        <v>13</v>
      </c>
      <c r="H124" s="14" t="s">
        <v>211</v>
      </c>
      <c r="I124" s="14"/>
      <c r="J124" s="16">
        <v>63000</v>
      </c>
      <c r="K124" s="15" t="e">
        <f>IF(#REF!=0," ",IF(J124=0," ",ROUND((J124/#REF!-1)*100,1)))</f>
        <v>#REF!</v>
      </c>
      <c r="L124" s="59">
        <v>63500</v>
      </c>
      <c r="M124" s="29">
        <f t="shared" si="4"/>
        <v>0.8</v>
      </c>
      <c r="N124" s="73">
        <v>63700</v>
      </c>
      <c r="O124" s="74">
        <f t="shared" si="6"/>
        <v>0.3</v>
      </c>
    </row>
    <row r="125" spans="2:18" ht="17.100000000000001" customHeight="1" x14ac:dyDescent="0.15">
      <c r="B125" s="1"/>
      <c r="C125" s="9">
        <v>122</v>
      </c>
      <c r="D125" s="10" t="s">
        <v>193</v>
      </c>
      <c r="E125" s="11" t="s">
        <v>9</v>
      </c>
      <c r="F125" s="12" t="s">
        <v>10</v>
      </c>
      <c r="G125" s="13">
        <v>14</v>
      </c>
      <c r="H125" s="14" t="s">
        <v>212</v>
      </c>
      <c r="I125" s="14"/>
      <c r="J125" s="16">
        <v>6650</v>
      </c>
      <c r="K125" s="15" t="e">
        <f>IF(#REF!=0," ",IF(J125=0," ",ROUND((J125/#REF!-1)*100,1)))</f>
        <v>#REF!</v>
      </c>
      <c r="L125" s="59">
        <v>6600</v>
      </c>
      <c r="M125" s="29">
        <f t="shared" si="4"/>
        <v>-0.8</v>
      </c>
      <c r="N125" s="73">
        <v>6500</v>
      </c>
      <c r="O125" s="74">
        <f t="shared" si="6"/>
        <v>-1.5</v>
      </c>
    </row>
    <row r="126" spans="2:18" ht="17.100000000000001" customHeight="1" x14ac:dyDescent="0.15">
      <c r="B126" s="1"/>
      <c r="C126" s="9">
        <v>123</v>
      </c>
      <c r="D126" s="10" t="s">
        <v>193</v>
      </c>
      <c r="E126" s="11" t="s">
        <v>9</v>
      </c>
      <c r="F126" s="12" t="s">
        <v>10</v>
      </c>
      <c r="G126" s="13">
        <v>15</v>
      </c>
      <c r="H126" s="14" t="s">
        <v>213</v>
      </c>
      <c r="I126" s="14"/>
      <c r="J126" s="16">
        <v>12900</v>
      </c>
      <c r="K126" s="15" t="e">
        <f>IF(#REF!=0," ",IF(J126=0," ",ROUND((J126/#REF!-1)*100,1)))</f>
        <v>#REF!</v>
      </c>
      <c r="L126" s="59">
        <v>12800</v>
      </c>
      <c r="M126" s="29">
        <f t="shared" si="4"/>
        <v>-0.8</v>
      </c>
      <c r="N126" s="73">
        <v>12600</v>
      </c>
      <c r="O126" s="74">
        <f t="shared" si="6"/>
        <v>-1.6</v>
      </c>
    </row>
    <row r="127" spans="2:18" ht="17.100000000000001" customHeight="1" x14ac:dyDescent="0.15">
      <c r="B127" s="1"/>
      <c r="C127" s="9">
        <v>124</v>
      </c>
      <c r="D127" s="10" t="s">
        <v>193</v>
      </c>
      <c r="E127" s="11" t="s">
        <v>9</v>
      </c>
      <c r="F127" s="12" t="s">
        <v>10</v>
      </c>
      <c r="G127" s="13">
        <v>16</v>
      </c>
      <c r="H127" s="14" t="s">
        <v>555</v>
      </c>
      <c r="I127" s="14"/>
      <c r="J127" s="16">
        <v>9500</v>
      </c>
      <c r="K127" s="15" t="e">
        <f>IF(#REF!=0," ",IF(J127=0," ",ROUND((J127/#REF!-1)*100,1)))</f>
        <v>#REF!</v>
      </c>
      <c r="L127" s="59">
        <v>9400</v>
      </c>
      <c r="M127" s="29">
        <f t="shared" si="4"/>
        <v>-1.1000000000000001</v>
      </c>
      <c r="N127" s="73">
        <v>9200</v>
      </c>
      <c r="O127" s="74">
        <f t="shared" si="6"/>
        <v>-2.1</v>
      </c>
    </row>
    <row r="128" spans="2:18" ht="17.100000000000001" customHeight="1" x14ac:dyDescent="0.15">
      <c r="B128" s="1"/>
      <c r="C128" s="9">
        <v>125</v>
      </c>
      <c r="D128" s="10" t="s">
        <v>193</v>
      </c>
      <c r="E128" s="11" t="s">
        <v>9</v>
      </c>
      <c r="F128" s="12" t="s">
        <v>10</v>
      </c>
      <c r="G128" s="13">
        <v>17</v>
      </c>
      <c r="H128" s="14" t="s">
        <v>556</v>
      </c>
      <c r="I128" s="14" t="s">
        <v>214</v>
      </c>
      <c r="J128" s="16">
        <v>56800</v>
      </c>
      <c r="K128" s="15" t="e">
        <f>IF(#REF!=0," ",IF(J128=0," ",ROUND((J128/#REF!-1)*100,1)))</f>
        <v>#REF!</v>
      </c>
      <c r="L128" s="59">
        <v>57300</v>
      </c>
      <c r="M128" s="29">
        <f t="shared" si="4"/>
        <v>0.9</v>
      </c>
      <c r="N128" s="73">
        <v>57500</v>
      </c>
      <c r="O128" s="74">
        <f t="shared" si="6"/>
        <v>0.3</v>
      </c>
      <c r="R128" s="17"/>
    </row>
    <row r="129" spans="2:15" ht="17.100000000000001" customHeight="1" x14ac:dyDescent="0.15">
      <c r="B129" s="1"/>
      <c r="C129" s="9">
        <v>126</v>
      </c>
      <c r="D129" s="10" t="s">
        <v>193</v>
      </c>
      <c r="E129" s="11" t="s">
        <v>9</v>
      </c>
      <c r="F129" s="12" t="s">
        <v>10</v>
      </c>
      <c r="G129" s="13">
        <v>18</v>
      </c>
      <c r="H129" s="14" t="s">
        <v>215</v>
      </c>
      <c r="I129" s="14"/>
      <c r="J129" s="16">
        <v>5000</v>
      </c>
      <c r="K129" s="15" t="e">
        <f>IF(#REF!=0," ",IF(J129=0," ",ROUND((J129/#REF!-1)*100,1)))</f>
        <v>#REF!</v>
      </c>
      <c r="L129" s="59">
        <v>4950</v>
      </c>
      <c r="M129" s="29">
        <f t="shared" si="4"/>
        <v>-1</v>
      </c>
      <c r="N129" s="73">
        <v>4850</v>
      </c>
      <c r="O129" s="74">
        <f t="shared" si="6"/>
        <v>-2</v>
      </c>
    </row>
    <row r="130" spans="2:15" ht="17.100000000000001" customHeight="1" x14ac:dyDescent="0.15">
      <c r="B130" s="1"/>
      <c r="C130" s="9">
        <v>127</v>
      </c>
      <c r="D130" s="10" t="s">
        <v>193</v>
      </c>
      <c r="E130" s="11" t="s">
        <v>9</v>
      </c>
      <c r="F130" s="12" t="s">
        <v>10</v>
      </c>
      <c r="G130" s="13">
        <v>19</v>
      </c>
      <c r="H130" s="14" t="s">
        <v>216</v>
      </c>
      <c r="I130" s="14"/>
      <c r="J130" s="16">
        <v>29800</v>
      </c>
      <c r="K130" s="15" t="e">
        <f>IF(#REF!=0," ",IF(J130=0," ",ROUND((J130/#REF!-1)*100,1)))</f>
        <v>#REF!</v>
      </c>
      <c r="L130" s="59">
        <v>29800</v>
      </c>
      <c r="M130" s="29">
        <f t="shared" si="4"/>
        <v>0</v>
      </c>
      <c r="N130" s="73">
        <v>29500</v>
      </c>
      <c r="O130" s="74">
        <f t="shared" si="6"/>
        <v>-1</v>
      </c>
    </row>
    <row r="131" spans="2:15" ht="17.100000000000001" customHeight="1" x14ac:dyDescent="0.15">
      <c r="B131" s="1"/>
      <c r="C131" s="9">
        <v>128</v>
      </c>
      <c r="D131" s="10" t="s">
        <v>193</v>
      </c>
      <c r="E131" s="11"/>
      <c r="F131" s="12" t="s">
        <v>10</v>
      </c>
      <c r="G131" s="13">
        <v>20</v>
      </c>
      <c r="H131" s="14" t="s">
        <v>217</v>
      </c>
      <c r="I131" s="14" t="s">
        <v>218</v>
      </c>
      <c r="J131" s="16">
        <v>19000</v>
      </c>
      <c r="K131" s="15" t="e">
        <f>IF(#REF!=0," ",IF(J131=0," ",ROUND((J131/#REF!-1)*100,1)))</f>
        <v>#REF!</v>
      </c>
      <c r="L131" s="59">
        <v>19000</v>
      </c>
      <c r="M131" s="29">
        <f t="shared" si="4"/>
        <v>0</v>
      </c>
      <c r="N131" s="73">
        <v>18900</v>
      </c>
      <c r="O131" s="74">
        <f t="shared" si="6"/>
        <v>-0.5</v>
      </c>
    </row>
    <row r="132" spans="2:15" ht="17.100000000000001" customHeight="1" x14ac:dyDescent="0.15">
      <c r="B132" s="1"/>
      <c r="C132" s="9">
        <v>129</v>
      </c>
      <c r="D132" s="10" t="s">
        <v>193</v>
      </c>
      <c r="E132" s="11"/>
      <c r="F132" s="12" t="s">
        <v>10</v>
      </c>
      <c r="G132" s="13">
        <v>21</v>
      </c>
      <c r="H132" s="14" t="s">
        <v>557</v>
      </c>
      <c r="I132" s="14" t="s">
        <v>219</v>
      </c>
      <c r="J132" s="16">
        <v>30000</v>
      </c>
      <c r="K132" s="15" t="e">
        <f>IF(#REF!=0," ",IF(J132=0," ",ROUND((J132/#REF!-1)*100,1)))</f>
        <v>#REF!</v>
      </c>
      <c r="L132" s="59">
        <v>30200</v>
      </c>
      <c r="M132" s="29">
        <f t="shared" si="4"/>
        <v>0.7</v>
      </c>
      <c r="N132" s="73">
        <v>30200</v>
      </c>
      <c r="O132" s="74">
        <f t="shared" si="6"/>
        <v>0</v>
      </c>
    </row>
    <row r="133" spans="2:15" ht="17.100000000000001" customHeight="1" x14ac:dyDescent="0.15">
      <c r="B133" s="1"/>
      <c r="C133" s="9">
        <v>130</v>
      </c>
      <c r="D133" s="10" t="s">
        <v>193</v>
      </c>
      <c r="E133" s="11"/>
      <c r="F133" s="12"/>
      <c r="G133" s="13">
        <v>22</v>
      </c>
      <c r="H133" s="14" t="s">
        <v>220</v>
      </c>
      <c r="I133" s="14"/>
      <c r="J133" s="16"/>
      <c r="K133" s="15" t="e">
        <f>IF(#REF!=0," ",IF(J133=0," ",ROUND((J133/#REF!-1)*100,1)))</f>
        <v>#REF!</v>
      </c>
      <c r="L133" s="59">
        <v>26400</v>
      </c>
      <c r="M133" s="28" t="s">
        <v>564</v>
      </c>
      <c r="N133" s="73">
        <v>26400</v>
      </c>
      <c r="O133" s="74">
        <f t="shared" si="6"/>
        <v>0</v>
      </c>
    </row>
    <row r="134" spans="2:15" ht="17.100000000000001" customHeight="1" x14ac:dyDescent="0.15">
      <c r="B134" s="1"/>
      <c r="C134" s="9">
        <v>131</v>
      </c>
      <c r="D134" s="10" t="s">
        <v>193</v>
      </c>
      <c r="E134" s="11"/>
      <c r="F134" s="12"/>
      <c r="G134" s="13">
        <v>23</v>
      </c>
      <c r="H134" s="14" t="s">
        <v>221</v>
      </c>
      <c r="I134" s="14"/>
      <c r="J134" s="16">
        <v>34500</v>
      </c>
      <c r="K134" s="15" t="e">
        <f>IF(#REF!=0," ",IF(J134=0," ",ROUND((J134/#REF!-1)*100,1)))</f>
        <v>#REF!</v>
      </c>
      <c r="L134" s="59">
        <v>34500</v>
      </c>
      <c r="M134" s="29">
        <f t="shared" ref="M134:M196" si="7">IF(J134=0," ",IF(L134=0," ",ROUND((L134/J134-1)*100,1)))</f>
        <v>0</v>
      </c>
      <c r="N134" s="73">
        <v>34500</v>
      </c>
      <c r="O134" s="74">
        <f t="shared" si="6"/>
        <v>0</v>
      </c>
    </row>
    <row r="135" spans="2:15" ht="17.100000000000001" customHeight="1" x14ac:dyDescent="0.15">
      <c r="B135" s="1"/>
      <c r="C135" s="9">
        <v>132</v>
      </c>
      <c r="D135" s="10" t="s">
        <v>193</v>
      </c>
      <c r="E135" s="11"/>
      <c r="F135" s="12"/>
      <c r="G135" s="13">
        <v>24</v>
      </c>
      <c r="H135" s="14" t="s">
        <v>222</v>
      </c>
      <c r="I135" s="14"/>
      <c r="J135" s="16">
        <v>5800</v>
      </c>
      <c r="K135" s="15" t="e">
        <f>IF(#REF!=0," ",IF(J135=0," ",ROUND((J135/#REF!-1)*100,1)))</f>
        <v>#REF!</v>
      </c>
      <c r="L135" s="59">
        <v>5750</v>
      </c>
      <c r="M135" s="29">
        <f t="shared" si="7"/>
        <v>-0.9</v>
      </c>
      <c r="N135" s="73">
        <v>5650</v>
      </c>
      <c r="O135" s="74">
        <f t="shared" si="6"/>
        <v>-1.7</v>
      </c>
    </row>
    <row r="136" spans="2:15" ht="17.100000000000001" customHeight="1" x14ac:dyDescent="0.15">
      <c r="B136" s="1"/>
      <c r="C136" s="9">
        <v>133</v>
      </c>
      <c r="D136" s="10" t="s">
        <v>193</v>
      </c>
      <c r="E136" s="11"/>
      <c r="F136" s="12"/>
      <c r="G136" s="13">
        <v>25</v>
      </c>
      <c r="H136" s="14" t="s">
        <v>223</v>
      </c>
      <c r="I136" s="14"/>
      <c r="J136" s="16">
        <v>6800</v>
      </c>
      <c r="K136" s="15" t="e">
        <f>IF(#REF!=0," ",IF(J136=0," ",ROUND((J136/#REF!-1)*100,1)))</f>
        <v>#REF!</v>
      </c>
      <c r="L136" s="59">
        <v>6750</v>
      </c>
      <c r="M136" s="29">
        <f t="shared" si="7"/>
        <v>-0.7</v>
      </c>
      <c r="N136" s="73">
        <v>6650</v>
      </c>
      <c r="O136" s="74">
        <f t="shared" si="6"/>
        <v>-1.5</v>
      </c>
    </row>
    <row r="137" spans="2:15" ht="17.100000000000001" customHeight="1" x14ac:dyDescent="0.15">
      <c r="B137" s="1"/>
      <c r="C137" s="9">
        <v>134</v>
      </c>
      <c r="D137" s="10" t="s">
        <v>193</v>
      </c>
      <c r="E137" s="11">
        <v>5</v>
      </c>
      <c r="F137" s="12" t="s">
        <v>10</v>
      </c>
      <c r="G137" s="13">
        <v>1</v>
      </c>
      <c r="H137" s="14" t="s">
        <v>224</v>
      </c>
      <c r="I137" s="14" t="s">
        <v>225</v>
      </c>
      <c r="J137" s="16">
        <v>72000</v>
      </c>
      <c r="K137" s="15" t="e">
        <f>IF(#REF!=0," ",IF(J137=0," ",ROUND((J137/#REF!-1)*100,1)))</f>
        <v>#REF!</v>
      </c>
      <c r="L137" s="59">
        <v>73700</v>
      </c>
      <c r="M137" s="29">
        <f t="shared" si="7"/>
        <v>2.4</v>
      </c>
      <c r="N137" s="73">
        <v>75000</v>
      </c>
      <c r="O137" s="74">
        <f t="shared" si="6"/>
        <v>1.8</v>
      </c>
    </row>
    <row r="138" spans="2:15" ht="17.100000000000001" customHeight="1" x14ac:dyDescent="0.15">
      <c r="B138" s="1"/>
      <c r="C138" s="9">
        <v>135</v>
      </c>
      <c r="D138" s="10" t="s">
        <v>193</v>
      </c>
      <c r="E138" s="11">
        <v>5</v>
      </c>
      <c r="F138" s="12" t="s">
        <v>10</v>
      </c>
      <c r="G138" s="13">
        <v>2</v>
      </c>
      <c r="H138" s="14" t="s">
        <v>226</v>
      </c>
      <c r="I138" s="14"/>
      <c r="J138" s="16">
        <v>67800</v>
      </c>
      <c r="K138" s="15" t="e">
        <f>IF(#REF!=0," ",IF(J138=0," ",ROUND((J138/#REF!-1)*100,1)))</f>
        <v>#REF!</v>
      </c>
      <c r="L138" s="59">
        <v>68500</v>
      </c>
      <c r="M138" s="29">
        <f t="shared" si="7"/>
        <v>1</v>
      </c>
      <c r="N138" s="73">
        <v>69000</v>
      </c>
      <c r="O138" s="74">
        <f t="shared" si="6"/>
        <v>0.7</v>
      </c>
    </row>
    <row r="139" spans="2:15" ht="17.100000000000001" customHeight="1" x14ac:dyDescent="0.15">
      <c r="B139" s="1"/>
      <c r="C139" s="9">
        <v>136</v>
      </c>
      <c r="D139" s="10" t="s">
        <v>193</v>
      </c>
      <c r="E139" s="11">
        <v>5</v>
      </c>
      <c r="F139" s="12" t="s">
        <v>10</v>
      </c>
      <c r="G139" s="13">
        <v>3</v>
      </c>
      <c r="H139" s="14" t="s">
        <v>227</v>
      </c>
      <c r="I139" s="14" t="s">
        <v>228</v>
      </c>
      <c r="J139" s="16">
        <v>38600</v>
      </c>
      <c r="K139" s="15" t="e">
        <f>IF(#REF!=0," ",IF(J139=0," ",ROUND((J139/#REF!-1)*100,1)))</f>
        <v>#REF!</v>
      </c>
      <c r="L139" s="59">
        <v>39000</v>
      </c>
      <c r="M139" s="29">
        <f t="shared" si="7"/>
        <v>1</v>
      </c>
      <c r="N139" s="73">
        <v>39300</v>
      </c>
      <c r="O139" s="74">
        <f t="shared" si="6"/>
        <v>0.8</v>
      </c>
    </row>
    <row r="140" spans="2:15" ht="17.100000000000001" customHeight="1" x14ac:dyDescent="0.15">
      <c r="B140" s="1"/>
      <c r="C140" s="9">
        <v>137</v>
      </c>
      <c r="D140" s="10" t="s">
        <v>193</v>
      </c>
      <c r="E140" s="11">
        <v>5</v>
      </c>
      <c r="F140" s="12" t="s">
        <v>10</v>
      </c>
      <c r="G140" s="13">
        <v>4</v>
      </c>
      <c r="H140" s="14" t="s">
        <v>229</v>
      </c>
      <c r="I140" s="14"/>
      <c r="J140" s="16">
        <v>16500</v>
      </c>
      <c r="K140" s="15" t="e">
        <f>IF(#REF!=0," ",IF(J140=0," ",ROUND((J140/#REF!-1)*100,1)))</f>
        <v>#REF!</v>
      </c>
      <c r="L140" s="59">
        <v>16400</v>
      </c>
      <c r="M140" s="29">
        <f t="shared" si="7"/>
        <v>-0.6</v>
      </c>
      <c r="N140" s="73">
        <v>16200</v>
      </c>
      <c r="O140" s="74">
        <f t="shared" si="6"/>
        <v>-1.2</v>
      </c>
    </row>
    <row r="141" spans="2:15" ht="17.100000000000001" customHeight="1" x14ac:dyDescent="0.15">
      <c r="B141" s="1"/>
      <c r="C141" s="9">
        <v>138</v>
      </c>
      <c r="D141" s="10" t="s">
        <v>193</v>
      </c>
      <c r="E141" s="11">
        <v>5</v>
      </c>
      <c r="F141" s="12" t="s">
        <v>10</v>
      </c>
      <c r="G141" s="13">
        <v>5</v>
      </c>
      <c r="H141" s="14" t="s">
        <v>230</v>
      </c>
      <c r="I141" s="14" t="s">
        <v>231</v>
      </c>
      <c r="J141" s="16">
        <v>62000</v>
      </c>
      <c r="K141" s="15" t="e">
        <f>IF(#REF!=0," ",IF(J141=0," ",ROUND((J141/#REF!-1)*100,1)))</f>
        <v>#REF!</v>
      </c>
      <c r="L141" s="59">
        <v>62100</v>
      </c>
      <c r="M141" s="29">
        <f t="shared" si="7"/>
        <v>0.2</v>
      </c>
      <c r="N141" s="73">
        <v>62100</v>
      </c>
      <c r="O141" s="74">
        <f t="shared" si="6"/>
        <v>0</v>
      </c>
    </row>
    <row r="142" spans="2:15" ht="17.100000000000001" customHeight="1" x14ac:dyDescent="0.15">
      <c r="B142" s="1"/>
      <c r="C142" s="9">
        <v>139</v>
      </c>
      <c r="D142" s="10" t="s">
        <v>193</v>
      </c>
      <c r="E142" s="11">
        <v>9</v>
      </c>
      <c r="F142" s="12" t="s">
        <v>10</v>
      </c>
      <c r="G142" s="13">
        <v>1</v>
      </c>
      <c r="H142" s="14" t="s">
        <v>232</v>
      </c>
      <c r="I142" s="14"/>
      <c r="J142" s="16">
        <v>12000</v>
      </c>
      <c r="K142" s="15" t="e">
        <f>IF(#REF!=0," ",IF(J142=0," ",ROUND((J142/#REF!-1)*100,1)))</f>
        <v>#REF!</v>
      </c>
      <c r="L142" s="59">
        <v>12000</v>
      </c>
      <c r="M142" s="29">
        <f t="shared" si="7"/>
        <v>0</v>
      </c>
      <c r="N142" s="73">
        <v>12000</v>
      </c>
      <c r="O142" s="74">
        <f t="shared" si="6"/>
        <v>0</v>
      </c>
    </row>
    <row r="143" spans="2:15" ht="17.100000000000001" customHeight="1" x14ac:dyDescent="0.15">
      <c r="B143" s="1"/>
      <c r="C143" s="9">
        <v>140</v>
      </c>
      <c r="D143" s="10" t="s">
        <v>193</v>
      </c>
      <c r="E143" s="11">
        <v>9</v>
      </c>
      <c r="F143" s="12" t="s">
        <v>10</v>
      </c>
      <c r="G143" s="13">
        <v>2</v>
      </c>
      <c r="H143" s="14" t="s">
        <v>233</v>
      </c>
      <c r="I143" s="14"/>
      <c r="J143" s="16">
        <v>15000</v>
      </c>
      <c r="K143" s="15"/>
      <c r="L143" s="59">
        <v>15000</v>
      </c>
      <c r="M143" s="29">
        <f t="shared" si="7"/>
        <v>0</v>
      </c>
      <c r="N143" s="73">
        <v>15000</v>
      </c>
      <c r="O143" s="74">
        <f t="shared" si="6"/>
        <v>0</v>
      </c>
    </row>
    <row r="144" spans="2:15" ht="17.100000000000001" customHeight="1" x14ac:dyDescent="0.15">
      <c r="B144" s="1"/>
      <c r="C144" s="9">
        <v>141</v>
      </c>
      <c r="D144" s="10" t="s">
        <v>234</v>
      </c>
      <c r="E144" s="11" t="s">
        <v>9</v>
      </c>
      <c r="F144" s="12" t="s">
        <v>10</v>
      </c>
      <c r="G144" s="13">
        <v>1</v>
      </c>
      <c r="H144" s="14" t="s">
        <v>235</v>
      </c>
      <c r="I144" s="14" t="s">
        <v>236</v>
      </c>
      <c r="J144" s="16">
        <v>36000</v>
      </c>
      <c r="K144" s="15" t="e">
        <f>IF(#REF!=0," ",IF(J144=0," ",ROUND((J144/#REF!-1)*100,1)))</f>
        <v>#REF!</v>
      </c>
      <c r="L144" s="59">
        <v>36000</v>
      </c>
      <c r="M144" s="29">
        <f t="shared" si="7"/>
        <v>0</v>
      </c>
      <c r="N144" s="73">
        <v>35900</v>
      </c>
      <c r="O144" s="74">
        <f t="shared" si="6"/>
        <v>-0.3</v>
      </c>
    </row>
    <row r="145" spans="1:15" ht="17.100000000000001" customHeight="1" x14ac:dyDescent="0.15">
      <c r="B145" s="1"/>
      <c r="C145" s="9">
        <v>142</v>
      </c>
      <c r="D145" s="10" t="s">
        <v>234</v>
      </c>
      <c r="E145" s="11" t="s">
        <v>9</v>
      </c>
      <c r="F145" s="12" t="s">
        <v>10</v>
      </c>
      <c r="G145" s="13">
        <v>2</v>
      </c>
      <c r="H145" s="14" t="s">
        <v>237</v>
      </c>
      <c r="I145" s="14" t="s">
        <v>238</v>
      </c>
      <c r="J145" s="16">
        <v>33500</v>
      </c>
      <c r="K145" s="15" t="e">
        <f>IF(#REF!=0," ",IF(J145=0," ",ROUND((J145/#REF!-1)*100,1)))</f>
        <v>#REF!</v>
      </c>
      <c r="L145" s="59">
        <v>33500</v>
      </c>
      <c r="M145" s="29">
        <f t="shared" si="7"/>
        <v>0</v>
      </c>
      <c r="N145" s="73">
        <v>33400</v>
      </c>
      <c r="O145" s="74">
        <f t="shared" si="6"/>
        <v>-0.3</v>
      </c>
    </row>
    <row r="146" spans="1:15" ht="17.100000000000001" customHeight="1" x14ac:dyDescent="0.15">
      <c r="B146" s="1"/>
      <c r="C146" s="9">
        <v>143</v>
      </c>
      <c r="D146" s="10" t="s">
        <v>234</v>
      </c>
      <c r="E146" s="11" t="s">
        <v>9</v>
      </c>
      <c r="F146" s="12" t="s">
        <v>10</v>
      </c>
      <c r="G146" s="13">
        <v>3</v>
      </c>
      <c r="H146" s="14" t="s">
        <v>239</v>
      </c>
      <c r="I146" s="14" t="s">
        <v>240</v>
      </c>
      <c r="J146" s="16">
        <v>45700</v>
      </c>
      <c r="K146" s="15" t="e">
        <f>IF(#REF!=0," ",IF(J146=0," ",ROUND((J146/#REF!-1)*100,1)))</f>
        <v>#REF!</v>
      </c>
      <c r="L146" s="59">
        <v>45900</v>
      </c>
      <c r="M146" s="29">
        <f t="shared" si="7"/>
        <v>0.4</v>
      </c>
      <c r="N146" s="73">
        <v>45900</v>
      </c>
      <c r="O146" s="74">
        <f t="shared" ref="O146:O177" si="8">IF(L146=0," ",IF(N146=0," ",ROUND((N146/L146-1)*100,1)))</f>
        <v>0</v>
      </c>
    </row>
    <row r="147" spans="1:15" ht="17.100000000000001" customHeight="1" x14ac:dyDescent="0.15">
      <c r="B147" s="1"/>
      <c r="C147" s="9">
        <v>144</v>
      </c>
      <c r="D147" s="10" t="s">
        <v>234</v>
      </c>
      <c r="E147" s="11" t="s">
        <v>9</v>
      </c>
      <c r="F147" s="12" t="s">
        <v>10</v>
      </c>
      <c r="G147" s="13">
        <v>4</v>
      </c>
      <c r="H147" s="14" t="s">
        <v>241</v>
      </c>
      <c r="I147" s="14" t="s">
        <v>242</v>
      </c>
      <c r="J147" s="16">
        <v>40300</v>
      </c>
      <c r="K147" s="15" t="e">
        <f>IF(#REF!=0," ",IF(J147=0," ",ROUND((J147/#REF!-1)*100,1)))</f>
        <v>#REF!</v>
      </c>
      <c r="L147" s="59">
        <v>40300</v>
      </c>
      <c r="M147" s="29">
        <f t="shared" si="7"/>
        <v>0</v>
      </c>
      <c r="N147" s="73">
        <v>40000</v>
      </c>
      <c r="O147" s="74">
        <f t="shared" si="8"/>
        <v>-0.7</v>
      </c>
    </row>
    <row r="148" spans="1:15" ht="17.100000000000001" customHeight="1" x14ac:dyDescent="0.15">
      <c r="B148" s="1"/>
      <c r="C148" s="9">
        <v>145</v>
      </c>
      <c r="D148" s="10" t="s">
        <v>234</v>
      </c>
      <c r="E148" s="11">
        <v>5</v>
      </c>
      <c r="F148" s="12" t="s">
        <v>10</v>
      </c>
      <c r="G148" s="13">
        <v>1</v>
      </c>
      <c r="H148" s="14" t="s">
        <v>243</v>
      </c>
      <c r="I148" s="14" t="s">
        <v>244</v>
      </c>
      <c r="J148" s="16">
        <v>42500</v>
      </c>
      <c r="K148" s="15" t="e">
        <f>IF(#REF!=0," ",IF(J148=0," ",ROUND((J148/#REF!-1)*100,1)))</f>
        <v>#REF!</v>
      </c>
      <c r="L148" s="59">
        <v>42500</v>
      </c>
      <c r="M148" s="29">
        <f t="shared" si="7"/>
        <v>0</v>
      </c>
      <c r="N148" s="73">
        <v>42500</v>
      </c>
      <c r="O148" s="74">
        <f t="shared" si="8"/>
        <v>0</v>
      </c>
    </row>
    <row r="149" spans="1:15" ht="17.100000000000001" customHeight="1" x14ac:dyDescent="0.15">
      <c r="B149" s="1"/>
      <c r="C149" s="9">
        <v>146</v>
      </c>
      <c r="D149" s="10" t="s">
        <v>234</v>
      </c>
      <c r="E149" s="11">
        <v>5</v>
      </c>
      <c r="F149" s="12" t="s">
        <v>10</v>
      </c>
      <c r="G149" s="13">
        <v>2</v>
      </c>
      <c r="H149" s="14" t="s">
        <v>245</v>
      </c>
      <c r="I149" s="14" t="s">
        <v>246</v>
      </c>
      <c r="J149" s="16">
        <v>43300</v>
      </c>
      <c r="K149" s="15" t="e">
        <f>IF(#REF!=0," ",IF(J149=0," ",ROUND((J149/#REF!-1)*100,1)))</f>
        <v>#REF!</v>
      </c>
      <c r="L149" s="59">
        <v>43300</v>
      </c>
      <c r="M149" s="29">
        <f t="shared" si="7"/>
        <v>0</v>
      </c>
      <c r="N149" s="73">
        <v>43200</v>
      </c>
      <c r="O149" s="74">
        <f t="shared" si="8"/>
        <v>-0.2</v>
      </c>
    </row>
    <row r="150" spans="1:15" ht="17.100000000000001" customHeight="1" x14ac:dyDescent="0.15">
      <c r="B150" s="1"/>
      <c r="C150" s="9">
        <v>147</v>
      </c>
      <c r="D150" s="10" t="s">
        <v>234</v>
      </c>
      <c r="E150" s="11">
        <v>5</v>
      </c>
      <c r="F150" s="12" t="s">
        <v>10</v>
      </c>
      <c r="G150" s="13">
        <v>3</v>
      </c>
      <c r="H150" s="14" t="s">
        <v>247</v>
      </c>
      <c r="I150" s="14" t="s">
        <v>248</v>
      </c>
      <c r="J150" s="16">
        <v>34000</v>
      </c>
      <c r="K150" s="15" t="e">
        <f>IF(#REF!=0," ",IF(J150=0," ",ROUND((J150/#REF!-1)*100,1)))</f>
        <v>#REF!</v>
      </c>
      <c r="L150" s="59">
        <v>34000</v>
      </c>
      <c r="M150" s="29">
        <f t="shared" si="7"/>
        <v>0</v>
      </c>
      <c r="N150" s="73">
        <v>33900</v>
      </c>
      <c r="O150" s="74">
        <f t="shared" si="8"/>
        <v>-0.3</v>
      </c>
    </row>
    <row r="151" spans="1:15" ht="17.100000000000001" customHeight="1" x14ac:dyDescent="0.15">
      <c r="B151" s="1"/>
      <c r="C151" s="9">
        <v>148</v>
      </c>
      <c r="D151" s="10" t="s">
        <v>234</v>
      </c>
      <c r="E151" s="11">
        <v>9</v>
      </c>
      <c r="F151" s="12" t="s">
        <v>10</v>
      </c>
      <c r="G151" s="13">
        <v>1</v>
      </c>
      <c r="H151" s="14" t="s">
        <v>249</v>
      </c>
      <c r="I151" s="14" t="s">
        <v>250</v>
      </c>
      <c r="J151" s="16">
        <v>22500</v>
      </c>
      <c r="K151" s="15" t="e">
        <f>IF(#REF!=0," ",IF(J151=0," ",ROUND((J151/#REF!-1)*100,1)))</f>
        <v>#REF!</v>
      </c>
      <c r="L151" s="59">
        <v>22500</v>
      </c>
      <c r="M151" s="29">
        <f t="shared" si="7"/>
        <v>0</v>
      </c>
      <c r="N151" s="73">
        <v>22300</v>
      </c>
      <c r="O151" s="74">
        <f t="shared" si="8"/>
        <v>-0.9</v>
      </c>
    </row>
    <row r="152" spans="1:15" ht="17.100000000000001" customHeight="1" x14ac:dyDescent="0.15">
      <c r="B152" s="1"/>
      <c r="C152" s="9">
        <v>149</v>
      </c>
      <c r="D152" s="10" t="s">
        <v>251</v>
      </c>
      <c r="E152" s="11" t="s">
        <v>9</v>
      </c>
      <c r="F152" s="12" t="s">
        <v>10</v>
      </c>
      <c r="G152" s="13">
        <v>1</v>
      </c>
      <c r="H152" s="14" t="s">
        <v>252</v>
      </c>
      <c r="I152" s="14"/>
      <c r="J152" s="16">
        <v>24700</v>
      </c>
      <c r="K152" s="15" t="e">
        <f>IF(#REF!=0," ",IF(J152=0," ",ROUND((J152/#REF!-1)*100,1)))</f>
        <v>#REF!</v>
      </c>
      <c r="L152" s="59">
        <v>24300</v>
      </c>
      <c r="M152" s="29">
        <f t="shared" si="7"/>
        <v>-1.6</v>
      </c>
      <c r="N152" s="73">
        <v>23900</v>
      </c>
      <c r="O152" s="74">
        <f t="shared" si="8"/>
        <v>-1.6</v>
      </c>
    </row>
    <row r="153" spans="1:15" ht="17.100000000000001" customHeight="1" x14ac:dyDescent="0.15">
      <c r="B153" s="1"/>
      <c r="C153" s="9">
        <v>150</v>
      </c>
      <c r="D153" s="10" t="s">
        <v>251</v>
      </c>
      <c r="E153" s="11" t="s">
        <v>9</v>
      </c>
      <c r="F153" s="12" t="s">
        <v>10</v>
      </c>
      <c r="G153" s="13">
        <v>2</v>
      </c>
      <c r="H153" s="14" t="s">
        <v>253</v>
      </c>
      <c r="I153" s="14"/>
      <c r="J153" s="16">
        <v>14500</v>
      </c>
      <c r="K153" s="15" t="e">
        <f>IF(#REF!=0," ",IF(J153=0," ",ROUND((J153/#REF!-1)*100,1)))</f>
        <v>#REF!</v>
      </c>
      <c r="L153" s="59">
        <v>14300</v>
      </c>
      <c r="M153" s="29">
        <f t="shared" si="7"/>
        <v>-1.4</v>
      </c>
      <c r="N153" s="73">
        <v>14000</v>
      </c>
      <c r="O153" s="74">
        <f t="shared" si="8"/>
        <v>-2.1</v>
      </c>
    </row>
    <row r="154" spans="1:15" ht="17.100000000000001" customHeight="1" x14ac:dyDescent="0.15">
      <c r="B154" s="1"/>
      <c r="C154" s="9">
        <v>151</v>
      </c>
      <c r="D154" s="10" t="s">
        <v>251</v>
      </c>
      <c r="E154" s="11" t="s">
        <v>9</v>
      </c>
      <c r="F154" s="12" t="s">
        <v>10</v>
      </c>
      <c r="G154" s="13">
        <v>3</v>
      </c>
      <c r="H154" s="14" t="s">
        <v>254</v>
      </c>
      <c r="I154" s="14"/>
      <c r="J154" s="16">
        <v>16800</v>
      </c>
      <c r="K154" s="15" t="e">
        <f>IF(#REF!=0," ",IF(J154=0," ",ROUND((J154/#REF!-1)*100,1)))</f>
        <v>#REF!</v>
      </c>
      <c r="L154" s="59">
        <v>16600</v>
      </c>
      <c r="M154" s="29">
        <f t="shared" si="7"/>
        <v>-1.2</v>
      </c>
      <c r="N154" s="73">
        <v>16500</v>
      </c>
      <c r="O154" s="74">
        <f t="shared" si="8"/>
        <v>-0.6</v>
      </c>
    </row>
    <row r="155" spans="1:15" ht="17.100000000000001" customHeight="1" x14ac:dyDescent="0.15">
      <c r="B155" s="1"/>
      <c r="C155" s="9">
        <v>152</v>
      </c>
      <c r="D155" s="10" t="s">
        <v>251</v>
      </c>
      <c r="E155" s="11" t="s">
        <v>9</v>
      </c>
      <c r="F155" s="12" t="s">
        <v>10</v>
      </c>
      <c r="G155" s="13">
        <v>4</v>
      </c>
      <c r="H155" s="14" t="s">
        <v>255</v>
      </c>
      <c r="I155" s="14"/>
      <c r="J155" s="16">
        <v>24000</v>
      </c>
      <c r="K155" s="15" t="e">
        <f>IF(#REF!=0," ",IF(J155=0," ",ROUND((J155/#REF!-1)*100,1)))</f>
        <v>#REF!</v>
      </c>
      <c r="L155" s="59">
        <v>23500</v>
      </c>
      <c r="M155" s="29">
        <f t="shared" si="7"/>
        <v>-2.1</v>
      </c>
      <c r="N155" s="73">
        <v>23000</v>
      </c>
      <c r="O155" s="74">
        <f t="shared" si="8"/>
        <v>-2.1</v>
      </c>
    </row>
    <row r="156" spans="1:15" ht="17.100000000000001" customHeight="1" x14ac:dyDescent="0.15">
      <c r="B156" s="1"/>
      <c r="C156" s="9">
        <v>153</v>
      </c>
      <c r="D156" s="10" t="s">
        <v>251</v>
      </c>
      <c r="E156" s="11" t="s">
        <v>9</v>
      </c>
      <c r="F156" s="12" t="s">
        <v>10</v>
      </c>
      <c r="G156" s="13">
        <v>5</v>
      </c>
      <c r="H156" s="14" t="s">
        <v>256</v>
      </c>
      <c r="I156" s="14"/>
      <c r="J156" s="16">
        <v>15800</v>
      </c>
      <c r="K156" s="15" t="e">
        <f>IF(#REF!=0," ",IF(J156=0," ",ROUND((J156/#REF!-1)*100,1)))</f>
        <v>#REF!</v>
      </c>
      <c r="L156" s="59">
        <v>15800</v>
      </c>
      <c r="M156" s="29">
        <f t="shared" si="7"/>
        <v>0</v>
      </c>
      <c r="N156" s="73">
        <v>15800</v>
      </c>
      <c r="O156" s="74">
        <f t="shared" si="8"/>
        <v>0</v>
      </c>
    </row>
    <row r="157" spans="1:15" ht="17.100000000000001" customHeight="1" x14ac:dyDescent="0.15">
      <c r="B157" s="1"/>
      <c r="C157" s="9">
        <v>154</v>
      </c>
      <c r="D157" s="10" t="s">
        <v>251</v>
      </c>
      <c r="E157" s="11" t="s">
        <v>9</v>
      </c>
      <c r="F157" s="12" t="s">
        <v>10</v>
      </c>
      <c r="G157" s="13">
        <v>6</v>
      </c>
      <c r="H157" s="14" t="s">
        <v>257</v>
      </c>
      <c r="I157" s="14"/>
      <c r="J157" s="16">
        <v>8400</v>
      </c>
      <c r="K157" s="15" t="e">
        <f>IF(#REF!=0," ",IF(J157=0," ",ROUND((J157/#REF!-1)*100,1)))</f>
        <v>#REF!</v>
      </c>
      <c r="L157" s="59">
        <v>8300</v>
      </c>
      <c r="M157" s="29">
        <f t="shared" si="7"/>
        <v>-1.2</v>
      </c>
      <c r="N157" s="73">
        <v>8200</v>
      </c>
      <c r="O157" s="74">
        <f t="shared" si="8"/>
        <v>-1.2</v>
      </c>
    </row>
    <row r="158" spans="1:15" ht="17.100000000000001" customHeight="1" x14ac:dyDescent="0.15">
      <c r="A158" s="1">
        <v>422</v>
      </c>
      <c r="B158" s="1">
        <v>291</v>
      </c>
      <c r="C158" s="9">
        <v>155</v>
      </c>
      <c r="D158" s="10" t="s">
        <v>258</v>
      </c>
      <c r="E158" s="11" t="s">
        <v>9</v>
      </c>
      <c r="F158" s="12" t="s">
        <v>10</v>
      </c>
      <c r="G158" s="13">
        <v>7</v>
      </c>
      <c r="H158" s="14" t="s">
        <v>559</v>
      </c>
      <c r="I158" s="14"/>
      <c r="J158" s="16">
        <v>16500</v>
      </c>
      <c r="K158" s="15" t="e">
        <f>IF(#REF!=0," ",IF(J158=0," ",ROUND((J158/#REF!-1)*100,1)))</f>
        <v>#REF!</v>
      </c>
      <c r="L158" s="59">
        <v>16200</v>
      </c>
      <c r="M158" s="29">
        <f t="shared" si="7"/>
        <v>-1.8</v>
      </c>
      <c r="N158" s="73">
        <v>15900</v>
      </c>
      <c r="O158" s="74">
        <f t="shared" si="8"/>
        <v>-1.9</v>
      </c>
    </row>
    <row r="159" spans="1:15" ht="17.100000000000001" customHeight="1" x14ac:dyDescent="0.15">
      <c r="A159" s="1">
        <v>424</v>
      </c>
      <c r="B159" s="1">
        <v>297</v>
      </c>
      <c r="C159" s="9">
        <v>156</v>
      </c>
      <c r="D159" s="10" t="s">
        <v>258</v>
      </c>
      <c r="E159" s="11" t="s">
        <v>9</v>
      </c>
      <c r="F159" s="12" t="s">
        <v>10</v>
      </c>
      <c r="G159" s="13">
        <v>8</v>
      </c>
      <c r="H159" s="14" t="s">
        <v>259</v>
      </c>
      <c r="I159" s="14"/>
      <c r="J159" s="16">
        <v>19100</v>
      </c>
      <c r="K159" s="15" t="e">
        <f>IF(#REF!=0," ",IF(J159=0," ",ROUND((J159/#REF!-1)*100,1)))</f>
        <v>#REF!</v>
      </c>
      <c r="L159" s="59">
        <v>18600</v>
      </c>
      <c r="M159" s="29">
        <f t="shared" si="7"/>
        <v>-2.6</v>
      </c>
      <c r="N159" s="73">
        <v>18100</v>
      </c>
      <c r="O159" s="74">
        <f t="shared" si="8"/>
        <v>-2.7</v>
      </c>
    </row>
    <row r="160" spans="1:15" ht="17.100000000000001" customHeight="1" x14ac:dyDescent="0.15">
      <c r="A160" s="1">
        <v>424</v>
      </c>
      <c r="B160" s="1">
        <v>298</v>
      </c>
      <c r="C160" s="9">
        <v>157</v>
      </c>
      <c r="D160" s="10" t="s">
        <v>258</v>
      </c>
      <c r="E160" s="11" t="s">
        <v>9</v>
      </c>
      <c r="F160" s="12" t="s">
        <v>10</v>
      </c>
      <c r="G160" s="13">
        <v>9</v>
      </c>
      <c r="H160" s="14" t="s">
        <v>260</v>
      </c>
      <c r="I160" s="14"/>
      <c r="J160" s="16">
        <v>6600</v>
      </c>
      <c r="K160" s="15" t="e">
        <f>IF(#REF!=0," ",IF(J160=0," ",ROUND((J160/#REF!-1)*100,1)))</f>
        <v>#REF!</v>
      </c>
      <c r="L160" s="59">
        <v>6500</v>
      </c>
      <c r="M160" s="29">
        <f t="shared" si="7"/>
        <v>-1.5</v>
      </c>
      <c r="N160" s="73">
        <v>6400</v>
      </c>
      <c r="O160" s="74">
        <f t="shared" si="8"/>
        <v>-1.5</v>
      </c>
    </row>
    <row r="161" spans="1:15" ht="17.100000000000001" customHeight="1" x14ac:dyDescent="0.15">
      <c r="B161" s="1"/>
      <c r="C161" s="9">
        <v>158</v>
      </c>
      <c r="D161" s="10" t="s">
        <v>258</v>
      </c>
      <c r="E161" s="23"/>
      <c r="F161" s="3"/>
      <c r="G161" s="13">
        <v>10</v>
      </c>
      <c r="H161" s="25" t="s">
        <v>261</v>
      </c>
      <c r="I161" s="25"/>
      <c r="J161" s="16">
        <v>26000</v>
      </c>
      <c r="K161" s="15" t="e">
        <f>IF(#REF!=0," ",IF(J161=0," ",ROUND((J161/#REF!-1)*100,1)))</f>
        <v>#REF!</v>
      </c>
      <c r="L161" s="59">
        <v>25500</v>
      </c>
      <c r="M161" s="29">
        <f t="shared" si="7"/>
        <v>-1.9</v>
      </c>
      <c r="N161" s="73">
        <v>25000</v>
      </c>
      <c r="O161" s="74">
        <f t="shared" si="8"/>
        <v>-2</v>
      </c>
    </row>
    <row r="162" spans="1:15" ht="17.100000000000001" customHeight="1" x14ac:dyDescent="0.15">
      <c r="B162" s="1"/>
      <c r="C162" s="9">
        <v>159</v>
      </c>
      <c r="D162" s="10" t="s">
        <v>258</v>
      </c>
      <c r="E162" s="23"/>
      <c r="F162" s="3"/>
      <c r="G162" s="13">
        <v>11</v>
      </c>
      <c r="H162" s="25" t="s">
        <v>262</v>
      </c>
      <c r="I162" s="25"/>
      <c r="J162" s="16">
        <v>34500</v>
      </c>
      <c r="K162" s="15" t="e">
        <f>IF(#REF!=0," ",IF(J162=0," ",ROUND((J162/#REF!-1)*100,1)))</f>
        <v>#REF!</v>
      </c>
      <c r="L162" s="59">
        <v>34500</v>
      </c>
      <c r="M162" s="29">
        <f t="shared" si="7"/>
        <v>0</v>
      </c>
      <c r="N162" s="73">
        <v>34500</v>
      </c>
      <c r="O162" s="74">
        <f t="shared" si="8"/>
        <v>0</v>
      </c>
    </row>
    <row r="163" spans="1:15" ht="17.100000000000001" customHeight="1" x14ac:dyDescent="0.15">
      <c r="B163" s="1"/>
      <c r="C163" s="9">
        <v>160</v>
      </c>
      <c r="D163" s="10" t="s">
        <v>258</v>
      </c>
      <c r="E163" s="11"/>
      <c r="F163" s="12"/>
      <c r="G163" s="13">
        <v>12</v>
      </c>
      <c r="H163" s="14" t="s">
        <v>263</v>
      </c>
      <c r="I163" s="14"/>
      <c r="J163" s="16">
        <v>11800</v>
      </c>
      <c r="K163" s="15" t="e">
        <f>IF(#REF!=0," ",IF(J163=0," ",ROUND((J163/#REF!-1)*100,1)))</f>
        <v>#REF!</v>
      </c>
      <c r="L163" s="59">
        <v>11600</v>
      </c>
      <c r="M163" s="29">
        <f t="shared" si="7"/>
        <v>-1.7</v>
      </c>
      <c r="N163" s="73">
        <v>11400</v>
      </c>
      <c r="O163" s="74">
        <f t="shared" si="8"/>
        <v>-1.7</v>
      </c>
    </row>
    <row r="164" spans="1:15" ht="17.100000000000001" customHeight="1" x14ac:dyDescent="0.15">
      <c r="B164" s="1"/>
      <c r="C164" s="9">
        <v>161</v>
      </c>
      <c r="D164" s="10" t="s">
        <v>251</v>
      </c>
      <c r="E164" s="11">
        <v>5</v>
      </c>
      <c r="F164" s="12" t="s">
        <v>10</v>
      </c>
      <c r="G164" s="13">
        <v>1</v>
      </c>
      <c r="H164" s="14" t="s">
        <v>264</v>
      </c>
      <c r="I164" s="14"/>
      <c r="J164" s="16">
        <v>69300</v>
      </c>
      <c r="K164" s="15" t="e">
        <f>IF(#REF!=0," ",IF(J164=0," ",ROUND((J164/#REF!-1)*100,1)))</f>
        <v>#REF!</v>
      </c>
      <c r="L164" s="59">
        <v>69300</v>
      </c>
      <c r="M164" s="29">
        <f t="shared" si="7"/>
        <v>0</v>
      </c>
      <c r="N164" s="73">
        <v>69300</v>
      </c>
      <c r="O164" s="74">
        <f t="shared" si="8"/>
        <v>0</v>
      </c>
    </row>
    <row r="165" spans="1:15" ht="17.100000000000001" customHeight="1" x14ac:dyDescent="0.15">
      <c r="A165" s="1">
        <v>505</v>
      </c>
      <c r="B165" s="1">
        <v>312</v>
      </c>
      <c r="C165" s="9">
        <v>162</v>
      </c>
      <c r="D165" s="22" t="s">
        <v>258</v>
      </c>
      <c r="E165" s="23">
        <v>5</v>
      </c>
      <c r="F165" s="3" t="s">
        <v>10</v>
      </c>
      <c r="G165" s="24">
        <v>2</v>
      </c>
      <c r="H165" s="25" t="s">
        <v>265</v>
      </c>
      <c r="I165" s="25"/>
      <c r="J165" s="16">
        <v>21200</v>
      </c>
      <c r="K165" s="15" t="e">
        <f>IF(#REF!=0," ",IF(J165=0," ",ROUND((J165/#REF!-1)*100,1)))</f>
        <v>#REF!</v>
      </c>
      <c r="L165" s="59">
        <v>20600</v>
      </c>
      <c r="M165" s="29">
        <f t="shared" si="7"/>
        <v>-2.8</v>
      </c>
      <c r="N165" s="73">
        <v>20000</v>
      </c>
      <c r="O165" s="74">
        <f t="shared" si="8"/>
        <v>-2.9</v>
      </c>
    </row>
    <row r="166" spans="1:15" ht="17.100000000000001" customHeight="1" x14ac:dyDescent="0.15">
      <c r="B166" s="1"/>
      <c r="C166" s="9">
        <v>163</v>
      </c>
      <c r="D166" s="22" t="s">
        <v>258</v>
      </c>
      <c r="E166" s="23">
        <v>5</v>
      </c>
      <c r="F166" s="3" t="s">
        <v>10</v>
      </c>
      <c r="G166" s="24">
        <v>3</v>
      </c>
      <c r="H166" s="25" t="s">
        <v>266</v>
      </c>
      <c r="I166" s="25"/>
      <c r="J166" s="16">
        <v>57500</v>
      </c>
      <c r="K166" s="15" t="e">
        <f>IF(#REF!=0," ",IF(J166=0," ",ROUND((J166/#REF!-1)*100,1)))</f>
        <v>#REF!</v>
      </c>
      <c r="L166" s="59">
        <v>57500</v>
      </c>
      <c r="M166" s="29">
        <f t="shared" si="7"/>
        <v>0</v>
      </c>
      <c r="N166" s="73">
        <v>57500</v>
      </c>
      <c r="O166" s="74">
        <f t="shared" si="8"/>
        <v>0</v>
      </c>
    </row>
    <row r="167" spans="1:15" ht="17.100000000000001" customHeight="1" x14ac:dyDescent="0.15">
      <c r="B167" s="1"/>
      <c r="C167" s="9">
        <v>164</v>
      </c>
      <c r="D167" s="10" t="s">
        <v>251</v>
      </c>
      <c r="E167" s="11">
        <v>9</v>
      </c>
      <c r="F167" s="12" t="s">
        <v>10</v>
      </c>
      <c r="G167" s="13">
        <v>1</v>
      </c>
      <c r="H167" s="14" t="s">
        <v>267</v>
      </c>
      <c r="I167" s="14"/>
      <c r="J167" s="16">
        <v>17800</v>
      </c>
      <c r="K167" s="15" t="e">
        <f>IF(#REF!=0," ",IF(J167=0," ",ROUND((J167/#REF!-1)*100,1)))</f>
        <v>#REF!</v>
      </c>
      <c r="L167" s="59">
        <v>18200</v>
      </c>
      <c r="M167" s="29">
        <f t="shared" si="7"/>
        <v>2.2000000000000002</v>
      </c>
      <c r="N167" s="73">
        <v>18600</v>
      </c>
      <c r="O167" s="74">
        <f t="shared" si="8"/>
        <v>2.2000000000000002</v>
      </c>
    </row>
    <row r="168" spans="1:15" ht="17.100000000000001" customHeight="1" x14ac:dyDescent="0.15">
      <c r="B168" s="1"/>
      <c r="C168" s="9">
        <v>165</v>
      </c>
      <c r="D168" s="10" t="s">
        <v>268</v>
      </c>
      <c r="E168" s="11" t="s">
        <v>9</v>
      </c>
      <c r="F168" s="12" t="s">
        <v>10</v>
      </c>
      <c r="G168" s="13">
        <v>1</v>
      </c>
      <c r="H168" s="14" t="s">
        <v>269</v>
      </c>
      <c r="I168" s="14" t="s">
        <v>270</v>
      </c>
      <c r="J168" s="16">
        <v>27900</v>
      </c>
      <c r="K168" s="15" t="e">
        <f>IF(#REF!=0," ",IF(J168=0," ",ROUND((J168/#REF!-1)*100,1)))</f>
        <v>#REF!</v>
      </c>
      <c r="L168" s="59">
        <v>27700</v>
      </c>
      <c r="M168" s="29">
        <f t="shared" si="7"/>
        <v>-0.7</v>
      </c>
      <c r="N168" s="73">
        <v>27500</v>
      </c>
      <c r="O168" s="74">
        <f t="shared" si="8"/>
        <v>-0.7</v>
      </c>
    </row>
    <row r="169" spans="1:15" ht="17.100000000000001" customHeight="1" x14ac:dyDescent="0.15">
      <c r="B169" s="1"/>
      <c r="C169" s="9">
        <v>166</v>
      </c>
      <c r="D169" s="10" t="s">
        <v>268</v>
      </c>
      <c r="E169" s="11" t="s">
        <v>9</v>
      </c>
      <c r="F169" s="12" t="s">
        <v>10</v>
      </c>
      <c r="G169" s="13">
        <v>2</v>
      </c>
      <c r="H169" s="14" t="s">
        <v>271</v>
      </c>
      <c r="I169" s="14"/>
      <c r="J169" s="16">
        <v>14700</v>
      </c>
      <c r="K169" s="15" t="e">
        <f>IF(#REF!=0," ",IF(J169=0," ",ROUND((J169/#REF!-1)*100,1)))</f>
        <v>#REF!</v>
      </c>
      <c r="L169" s="59">
        <v>14500</v>
      </c>
      <c r="M169" s="29">
        <f t="shared" si="7"/>
        <v>-1.4</v>
      </c>
      <c r="N169" s="73">
        <v>14400</v>
      </c>
      <c r="O169" s="74">
        <f t="shared" si="8"/>
        <v>-0.7</v>
      </c>
    </row>
    <row r="170" spans="1:15" ht="17.100000000000001" customHeight="1" x14ac:dyDescent="0.15">
      <c r="B170" s="1"/>
      <c r="C170" s="9">
        <v>167</v>
      </c>
      <c r="D170" s="10" t="s">
        <v>268</v>
      </c>
      <c r="E170" s="11" t="s">
        <v>9</v>
      </c>
      <c r="F170" s="12" t="s">
        <v>10</v>
      </c>
      <c r="G170" s="13">
        <v>3</v>
      </c>
      <c r="H170" s="14" t="s">
        <v>272</v>
      </c>
      <c r="I170" s="14"/>
      <c r="J170" s="16">
        <v>5100</v>
      </c>
      <c r="K170" s="15" t="e">
        <f>IF(#REF!=0," ",IF(J170=0," ",ROUND((J170/#REF!-1)*100,1)))</f>
        <v>#REF!</v>
      </c>
      <c r="L170" s="59">
        <v>4900</v>
      </c>
      <c r="M170" s="29">
        <f t="shared" si="7"/>
        <v>-3.9</v>
      </c>
      <c r="N170" s="73">
        <v>4850</v>
      </c>
      <c r="O170" s="74">
        <f t="shared" si="8"/>
        <v>-1</v>
      </c>
    </row>
    <row r="171" spans="1:15" ht="17.100000000000001" customHeight="1" x14ac:dyDescent="0.15">
      <c r="B171" s="1"/>
      <c r="C171" s="9">
        <v>168</v>
      </c>
      <c r="D171" s="10" t="s">
        <v>268</v>
      </c>
      <c r="E171" s="11" t="s">
        <v>9</v>
      </c>
      <c r="F171" s="12" t="s">
        <v>10</v>
      </c>
      <c r="G171" s="13">
        <v>4</v>
      </c>
      <c r="H171" s="14" t="s">
        <v>273</v>
      </c>
      <c r="I171" s="14" t="s">
        <v>274</v>
      </c>
      <c r="J171" s="16">
        <v>22400</v>
      </c>
      <c r="K171" s="15" t="e">
        <f>IF(#REF!=0," ",IF(J171=0," ",ROUND((J171/#REF!-1)*100,1)))</f>
        <v>#REF!</v>
      </c>
      <c r="L171" s="59">
        <v>22300</v>
      </c>
      <c r="M171" s="29">
        <f t="shared" si="7"/>
        <v>-0.4</v>
      </c>
      <c r="N171" s="73">
        <v>22300</v>
      </c>
      <c r="O171" s="74">
        <f t="shared" si="8"/>
        <v>0</v>
      </c>
    </row>
    <row r="172" spans="1:15" ht="17.100000000000001" customHeight="1" x14ac:dyDescent="0.15">
      <c r="B172" s="1"/>
      <c r="C172" s="9">
        <v>169</v>
      </c>
      <c r="D172" s="10" t="s">
        <v>268</v>
      </c>
      <c r="E172" s="11">
        <v>5</v>
      </c>
      <c r="F172" s="12" t="s">
        <v>10</v>
      </c>
      <c r="G172" s="13">
        <v>1</v>
      </c>
      <c r="H172" s="14" t="s">
        <v>275</v>
      </c>
      <c r="I172" s="14"/>
      <c r="J172" s="16">
        <v>23500</v>
      </c>
      <c r="K172" s="15" t="e">
        <f>IF(#REF!=0," ",IF(J172=0," ",ROUND((J172/#REF!-1)*100,1)))</f>
        <v>#REF!</v>
      </c>
      <c r="L172" s="59">
        <v>22800</v>
      </c>
      <c r="M172" s="29">
        <f t="shared" si="7"/>
        <v>-3</v>
      </c>
      <c r="N172" s="73">
        <v>22300</v>
      </c>
      <c r="O172" s="74">
        <f t="shared" si="8"/>
        <v>-2.2000000000000002</v>
      </c>
    </row>
    <row r="173" spans="1:15" ht="17.100000000000001" customHeight="1" x14ac:dyDescent="0.15">
      <c r="B173" s="1"/>
      <c r="C173" s="9">
        <v>170</v>
      </c>
      <c r="D173" s="10" t="s">
        <v>268</v>
      </c>
      <c r="E173" s="11">
        <v>5</v>
      </c>
      <c r="F173" s="12" t="s">
        <v>10</v>
      </c>
      <c r="G173" s="13">
        <v>2</v>
      </c>
      <c r="H173" s="14" t="s">
        <v>276</v>
      </c>
      <c r="I173" s="14"/>
      <c r="J173" s="16">
        <v>19500</v>
      </c>
      <c r="K173" s="15" t="e">
        <f>IF(#REF!=0," ",IF(J173=0," ",ROUND((J173/#REF!-1)*100,1)))</f>
        <v>#REF!</v>
      </c>
      <c r="L173" s="59">
        <v>19000</v>
      </c>
      <c r="M173" s="29">
        <f t="shared" si="7"/>
        <v>-2.6</v>
      </c>
      <c r="N173" s="73">
        <v>18600</v>
      </c>
      <c r="O173" s="74">
        <f t="shared" si="8"/>
        <v>-2.1</v>
      </c>
    </row>
    <row r="174" spans="1:15" ht="17.100000000000001" customHeight="1" x14ac:dyDescent="0.15">
      <c r="B174" s="1"/>
      <c r="C174" s="9">
        <v>171</v>
      </c>
      <c r="D174" s="10" t="s">
        <v>268</v>
      </c>
      <c r="E174" s="11">
        <v>9</v>
      </c>
      <c r="F174" s="12" t="s">
        <v>10</v>
      </c>
      <c r="G174" s="13">
        <v>1</v>
      </c>
      <c r="H174" s="14" t="s">
        <v>277</v>
      </c>
      <c r="I174" s="14"/>
      <c r="J174" s="16">
        <v>10300</v>
      </c>
      <c r="K174" s="15" t="e">
        <f>IF(#REF!=0," ",IF(J174=0," ",ROUND((J174/#REF!-1)*100,1)))</f>
        <v>#REF!</v>
      </c>
      <c r="L174" s="59">
        <v>10300</v>
      </c>
      <c r="M174" s="29">
        <f t="shared" si="7"/>
        <v>0</v>
      </c>
      <c r="N174" s="73">
        <v>10300</v>
      </c>
      <c r="O174" s="74">
        <f t="shared" si="8"/>
        <v>0</v>
      </c>
    </row>
    <row r="175" spans="1:15" ht="17.100000000000001" customHeight="1" x14ac:dyDescent="0.15">
      <c r="B175" s="1"/>
      <c r="C175" s="9">
        <v>172</v>
      </c>
      <c r="D175" s="10" t="s">
        <v>278</v>
      </c>
      <c r="E175" s="11" t="s">
        <v>9</v>
      </c>
      <c r="F175" s="12" t="s">
        <v>10</v>
      </c>
      <c r="G175" s="13">
        <v>1</v>
      </c>
      <c r="H175" s="14" t="s">
        <v>279</v>
      </c>
      <c r="I175" s="14" t="s">
        <v>280</v>
      </c>
      <c r="J175" s="16">
        <v>69500</v>
      </c>
      <c r="K175" s="15" t="e">
        <f>IF(#REF!=0," ",IF(J175=0," ",ROUND((J175/#REF!-1)*100,1)))</f>
        <v>#REF!</v>
      </c>
      <c r="L175" s="59">
        <v>74000</v>
      </c>
      <c r="M175" s="29">
        <f t="shared" si="7"/>
        <v>6.5</v>
      </c>
      <c r="N175" s="73">
        <v>80000</v>
      </c>
      <c r="O175" s="74">
        <f t="shared" si="8"/>
        <v>8.1</v>
      </c>
    </row>
    <row r="176" spans="1:15" ht="17.100000000000001" customHeight="1" x14ac:dyDescent="0.15">
      <c r="B176" s="1"/>
      <c r="C176" s="9">
        <v>173</v>
      </c>
      <c r="D176" s="10" t="s">
        <v>278</v>
      </c>
      <c r="E176" s="11" t="s">
        <v>9</v>
      </c>
      <c r="F176" s="12" t="s">
        <v>10</v>
      </c>
      <c r="G176" s="13">
        <v>2</v>
      </c>
      <c r="H176" s="14" t="s">
        <v>281</v>
      </c>
      <c r="I176" s="14"/>
      <c r="J176" s="16">
        <v>38000</v>
      </c>
      <c r="K176" s="15" t="e">
        <f>IF(#REF!=0," ",IF(J176=0," ",ROUND((J176/#REF!-1)*100,1)))</f>
        <v>#REF!</v>
      </c>
      <c r="L176" s="59">
        <v>38500</v>
      </c>
      <c r="M176" s="29">
        <f t="shared" si="7"/>
        <v>1.3</v>
      </c>
      <c r="N176" s="73">
        <v>40200</v>
      </c>
      <c r="O176" s="74">
        <f t="shared" si="8"/>
        <v>4.4000000000000004</v>
      </c>
    </row>
    <row r="177" spans="2:15" ht="17.100000000000001" customHeight="1" x14ac:dyDescent="0.15">
      <c r="B177" s="1"/>
      <c r="C177" s="9">
        <v>174</v>
      </c>
      <c r="D177" s="10" t="s">
        <v>278</v>
      </c>
      <c r="E177" s="11" t="s">
        <v>9</v>
      </c>
      <c r="F177" s="12" t="s">
        <v>10</v>
      </c>
      <c r="G177" s="13">
        <v>3</v>
      </c>
      <c r="H177" s="14" t="s">
        <v>282</v>
      </c>
      <c r="I177" s="14" t="s">
        <v>283</v>
      </c>
      <c r="J177" s="16">
        <v>58500</v>
      </c>
      <c r="K177" s="15" t="e">
        <f>IF(#REF!=0," ",IF(J177=0," ",ROUND((J177/#REF!-1)*100,1)))</f>
        <v>#REF!</v>
      </c>
      <c r="L177" s="59">
        <v>60000</v>
      </c>
      <c r="M177" s="29">
        <f t="shared" si="7"/>
        <v>2.6</v>
      </c>
      <c r="N177" s="73">
        <v>63000</v>
      </c>
      <c r="O177" s="74">
        <f t="shared" si="8"/>
        <v>5</v>
      </c>
    </row>
    <row r="178" spans="2:15" ht="17.100000000000001" customHeight="1" x14ac:dyDescent="0.15">
      <c r="B178" s="1"/>
      <c r="C178" s="9">
        <v>175</v>
      </c>
      <c r="D178" s="10" t="s">
        <v>278</v>
      </c>
      <c r="E178" s="11" t="s">
        <v>9</v>
      </c>
      <c r="F178" s="12" t="s">
        <v>10</v>
      </c>
      <c r="G178" s="13">
        <v>4</v>
      </c>
      <c r="H178" s="14" t="s">
        <v>284</v>
      </c>
      <c r="I178" s="14" t="s">
        <v>285</v>
      </c>
      <c r="J178" s="16">
        <v>64400</v>
      </c>
      <c r="K178" s="15" t="e">
        <f>IF(#REF!=0," ",IF(J178=0," ",ROUND((J178/#REF!-1)*100,1)))</f>
        <v>#REF!</v>
      </c>
      <c r="L178" s="59">
        <v>67500</v>
      </c>
      <c r="M178" s="29">
        <f t="shared" si="7"/>
        <v>4.8</v>
      </c>
      <c r="N178" s="73">
        <v>73500</v>
      </c>
      <c r="O178" s="74">
        <f t="shared" ref="O178:O197" si="9">IF(L178=0," ",IF(N178=0," ",ROUND((N178/L178-1)*100,1)))</f>
        <v>8.9</v>
      </c>
    </row>
    <row r="179" spans="2:15" ht="17.100000000000001" customHeight="1" x14ac:dyDescent="0.15">
      <c r="B179" s="1"/>
      <c r="C179" s="9">
        <v>176</v>
      </c>
      <c r="D179" s="10" t="s">
        <v>278</v>
      </c>
      <c r="E179" s="11"/>
      <c r="F179" s="12" t="s">
        <v>10</v>
      </c>
      <c r="G179" s="13">
        <v>5</v>
      </c>
      <c r="H179" s="14" t="s">
        <v>286</v>
      </c>
      <c r="I179" s="14"/>
      <c r="J179" s="16">
        <v>46500</v>
      </c>
      <c r="K179" s="15" t="e">
        <f>IF(#REF!=0," ",IF(J179=0," ",ROUND((J179/#REF!-1)*100,1)))</f>
        <v>#REF!</v>
      </c>
      <c r="L179" s="59">
        <v>50000</v>
      </c>
      <c r="M179" s="29">
        <f t="shared" si="7"/>
        <v>7.5</v>
      </c>
      <c r="N179" s="73">
        <v>53000</v>
      </c>
      <c r="O179" s="74">
        <f t="shared" si="9"/>
        <v>6</v>
      </c>
    </row>
    <row r="180" spans="2:15" ht="17.100000000000001" customHeight="1" x14ac:dyDescent="0.15">
      <c r="B180" s="1"/>
      <c r="C180" s="9">
        <v>177</v>
      </c>
      <c r="D180" s="10" t="s">
        <v>278</v>
      </c>
      <c r="E180" s="11"/>
      <c r="F180" s="12" t="s">
        <v>10</v>
      </c>
      <c r="G180" s="13">
        <v>6</v>
      </c>
      <c r="H180" s="14" t="s">
        <v>287</v>
      </c>
      <c r="I180" s="14"/>
      <c r="J180" s="16">
        <v>57000</v>
      </c>
      <c r="K180" s="15" t="e">
        <f>IF(#REF!=0," ",IF(J180=0," ",ROUND((J180/#REF!-1)*100,1)))</f>
        <v>#REF!</v>
      </c>
      <c r="L180" s="59">
        <v>61300</v>
      </c>
      <c r="M180" s="29">
        <f t="shared" si="7"/>
        <v>7.5</v>
      </c>
      <c r="N180" s="73">
        <v>66500</v>
      </c>
      <c r="O180" s="74">
        <f t="shared" si="9"/>
        <v>8.5</v>
      </c>
    </row>
    <row r="181" spans="2:15" ht="17.100000000000001" customHeight="1" x14ac:dyDescent="0.15">
      <c r="B181" s="1"/>
      <c r="C181" s="9">
        <v>178</v>
      </c>
      <c r="D181" s="10" t="s">
        <v>278</v>
      </c>
      <c r="E181" s="11"/>
      <c r="F181" s="12" t="s">
        <v>10</v>
      </c>
      <c r="G181" s="13">
        <v>7</v>
      </c>
      <c r="H181" s="14" t="s">
        <v>288</v>
      </c>
      <c r="I181" s="14"/>
      <c r="J181" s="16">
        <v>19800</v>
      </c>
      <c r="K181" s="15"/>
      <c r="L181" s="59">
        <v>20300</v>
      </c>
      <c r="M181" s="29">
        <f t="shared" si="7"/>
        <v>2.5</v>
      </c>
      <c r="N181" s="73">
        <v>20500</v>
      </c>
      <c r="O181" s="74">
        <f t="shared" si="9"/>
        <v>1</v>
      </c>
    </row>
    <row r="182" spans="2:15" ht="17.100000000000001" customHeight="1" x14ac:dyDescent="0.15">
      <c r="B182" s="1"/>
      <c r="C182" s="9">
        <v>179</v>
      </c>
      <c r="D182" s="10" t="s">
        <v>278</v>
      </c>
      <c r="E182" s="11">
        <v>5</v>
      </c>
      <c r="F182" s="12" t="s">
        <v>10</v>
      </c>
      <c r="G182" s="13">
        <v>1</v>
      </c>
      <c r="H182" s="14" t="s">
        <v>289</v>
      </c>
      <c r="I182" s="14" t="s">
        <v>290</v>
      </c>
      <c r="J182" s="16">
        <v>59900</v>
      </c>
      <c r="K182" s="15" t="e">
        <f>IF(#REF!=0," ",IF(J182=0," ",ROUND((J182/#REF!-1)*100,1)))</f>
        <v>#REF!</v>
      </c>
      <c r="L182" s="59">
        <v>61600</v>
      </c>
      <c r="M182" s="29">
        <f t="shared" si="7"/>
        <v>2.8</v>
      </c>
      <c r="N182" s="73">
        <v>64600</v>
      </c>
      <c r="O182" s="74">
        <f t="shared" si="9"/>
        <v>4.9000000000000004</v>
      </c>
    </row>
    <row r="183" spans="2:15" ht="17.100000000000001" customHeight="1" x14ac:dyDescent="0.15">
      <c r="B183" s="1"/>
      <c r="C183" s="9">
        <v>180</v>
      </c>
      <c r="D183" s="10" t="s">
        <v>278</v>
      </c>
      <c r="E183" s="11">
        <v>5</v>
      </c>
      <c r="F183" s="12" t="s">
        <v>10</v>
      </c>
      <c r="G183" s="13">
        <v>2</v>
      </c>
      <c r="H183" s="14" t="s">
        <v>291</v>
      </c>
      <c r="I183" s="14"/>
      <c r="J183" s="16">
        <v>48800</v>
      </c>
      <c r="K183" s="15" t="e">
        <f>IF(#REF!=0," ",IF(J183=0," ",ROUND((J183/#REF!-1)*100,1)))</f>
        <v>#REF!</v>
      </c>
      <c r="L183" s="59">
        <v>50000</v>
      </c>
      <c r="M183" s="29">
        <f t="shared" si="7"/>
        <v>2.5</v>
      </c>
      <c r="N183" s="73">
        <v>52500</v>
      </c>
      <c r="O183" s="74">
        <f t="shared" si="9"/>
        <v>5</v>
      </c>
    </row>
    <row r="184" spans="2:15" ht="17.100000000000001" customHeight="1" x14ac:dyDescent="0.15">
      <c r="B184" s="1"/>
      <c r="C184" s="9">
        <v>181</v>
      </c>
      <c r="D184" s="10" t="s">
        <v>278</v>
      </c>
      <c r="E184" s="11">
        <v>5</v>
      </c>
      <c r="F184" s="12" t="s">
        <v>10</v>
      </c>
      <c r="G184" s="13">
        <v>3</v>
      </c>
      <c r="H184" s="14" t="s">
        <v>292</v>
      </c>
      <c r="I184" s="14"/>
      <c r="J184" s="16">
        <v>78500</v>
      </c>
      <c r="K184" s="15" t="e">
        <f>IF(#REF!=0," ",IF(J184=0," ",ROUND((J184/#REF!-1)*100,1)))</f>
        <v>#REF!</v>
      </c>
      <c r="L184" s="59">
        <v>80800</v>
      </c>
      <c r="M184" s="29">
        <f t="shared" si="7"/>
        <v>2.9</v>
      </c>
      <c r="N184" s="73">
        <v>85000</v>
      </c>
      <c r="O184" s="74">
        <f t="shared" si="9"/>
        <v>5.2</v>
      </c>
    </row>
    <row r="185" spans="2:15" ht="17.100000000000001" customHeight="1" x14ac:dyDescent="0.15">
      <c r="B185" s="1"/>
      <c r="C185" s="9">
        <v>182</v>
      </c>
      <c r="D185" s="10" t="s">
        <v>293</v>
      </c>
      <c r="E185" s="11" t="s">
        <v>9</v>
      </c>
      <c r="F185" s="12" t="s">
        <v>10</v>
      </c>
      <c r="G185" s="13">
        <v>1</v>
      </c>
      <c r="H185" s="14" t="s">
        <v>294</v>
      </c>
      <c r="I185" s="14"/>
      <c r="J185" s="16">
        <v>19400</v>
      </c>
      <c r="K185" s="15" t="e">
        <f>IF(#REF!=0," ",IF(J185=0," ",ROUND((J185/#REF!-1)*100,1)))</f>
        <v>#REF!</v>
      </c>
      <c r="L185" s="59">
        <v>19200</v>
      </c>
      <c r="M185" s="29">
        <f t="shared" si="7"/>
        <v>-1</v>
      </c>
      <c r="N185" s="73">
        <v>19100</v>
      </c>
      <c r="O185" s="74">
        <f t="shared" si="9"/>
        <v>-0.5</v>
      </c>
    </row>
    <row r="186" spans="2:15" ht="17.100000000000001" customHeight="1" x14ac:dyDescent="0.15">
      <c r="B186" s="1"/>
      <c r="C186" s="9">
        <v>183</v>
      </c>
      <c r="D186" s="10" t="s">
        <v>293</v>
      </c>
      <c r="E186" s="11" t="s">
        <v>9</v>
      </c>
      <c r="F186" s="12" t="s">
        <v>10</v>
      </c>
      <c r="G186" s="13">
        <v>2</v>
      </c>
      <c r="H186" s="14" t="s">
        <v>295</v>
      </c>
      <c r="I186" s="14"/>
      <c r="J186" s="16">
        <v>22700</v>
      </c>
      <c r="K186" s="15" t="e">
        <f>IF(#REF!=0," ",IF(J186=0," ",ROUND((J186/#REF!-1)*100,1)))</f>
        <v>#REF!</v>
      </c>
      <c r="L186" s="59">
        <v>22700</v>
      </c>
      <c r="M186" s="29">
        <f t="shared" si="7"/>
        <v>0</v>
      </c>
      <c r="N186" s="73">
        <v>23000</v>
      </c>
      <c r="O186" s="74">
        <f t="shared" si="9"/>
        <v>1.3</v>
      </c>
    </row>
    <row r="187" spans="2:15" ht="17.100000000000001" customHeight="1" x14ac:dyDescent="0.15">
      <c r="B187" s="1"/>
      <c r="C187" s="9">
        <v>184</v>
      </c>
      <c r="D187" s="10" t="s">
        <v>293</v>
      </c>
      <c r="E187" s="11" t="s">
        <v>9</v>
      </c>
      <c r="F187" s="12" t="s">
        <v>10</v>
      </c>
      <c r="G187" s="13">
        <v>3</v>
      </c>
      <c r="H187" s="14" t="s">
        <v>296</v>
      </c>
      <c r="I187" s="14"/>
      <c r="J187" s="16">
        <v>11500</v>
      </c>
      <c r="K187" s="15" t="e">
        <f>IF(#REF!=0," ",IF(J187=0," ",ROUND((J187/#REF!-1)*100,1)))</f>
        <v>#REF!</v>
      </c>
      <c r="L187" s="59">
        <v>11200</v>
      </c>
      <c r="M187" s="29">
        <f t="shared" si="7"/>
        <v>-2.6</v>
      </c>
      <c r="N187" s="73">
        <v>11100</v>
      </c>
      <c r="O187" s="74">
        <f t="shared" si="9"/>
        <v>-0.9</v>
      </c>
    </row>
    <row r="188" spans="2:15" ht="17.100000000000001" customHeight="1" x14ac:dyDescent="0.15">
      <c r="B188" s="1"/>
      <c r="C188" s="9">
        <v>185</v>
      </c>
      <c r="D188" s="10" t="s">
        <v>293</v>
      </c>
      <c r="E188" s="11" t="s">
        <v>9</v>
      </c>
      <c r="F188" s="12" t="s">
        <v>10</v>
      </c>
      <c r="G188" s="13">
        <v>4</v>
      </c>
      <c r="H188" s="14" t="s">
        <v>297</v>
      </c>
      <c r="I188" s="14"/>
      <c r="J188" s="16">
        <v>6800</v>
      </c>
      <c r="K188" s="15" t="e">
        <f>IF(#REF!=0," ",IF(J188=0," ",ROUND((J188/#REF!-1)*100,1)))</f>
        <v>#REF!</v>
      </c>
      <c r="L188" s="59">
        <v>6700</v>
      </c>
      <c r="M188" s="29">
        <f t="shared" si="7"/>
        <v>-1.5</v>
      </c>
      <c r="N188" s="73">
        <v>6650</v>
      </c>
      <c r="O188" s="74">
        <f t="shared" si="9"/>
        <v>-0.7</v>
      </c>
    </row>
    <row r="189" spans="2:15" ht="17.100000000000001" customHeight="1" x14ac:dyDescent="0.15">
      <c r="B189" s="1"/>
      <c r="C189" s="9">
        <v>186</v>
      </c>
      <c r="D189" s="10" t="s">
        <v>293</v>
      </c>
      <c r="E189" s="11">
        <v>5</v>
      </c>
      <c r="F189" s="12" t="s">
        <v>10</v>
      </c>
      <c r="G189" s="13">
        <v>1</v>
      </c>
      <c r="H189" s="14" t="s">
        <v>298</v>
      </c>
      <c r="I189" s="14"/>
      <c r="J189" s="16">
        <v>22300</v>
      </c>
      <c r="K189" s="15" t="e">
        <f>IF(#REF!=0," ",IF(J189=0," ",ROUND((J189/#REF!-1)*100,1)))</f>
        <v>#REF!</v>
      </c>
      <c r="L189" s="59">
        <v>22100</v>
      </c>
      <c r="M189" s="29">
        <f t="shared" si="7"/>
        <v>-0.9</v>
      </c>
      <c r="N189" s="73">
        <v>22000</v>
      </c>
      <c r="O189" s="74">
        <f t="shared" si="9"/>
        <v>-0.5</v>
      </c>
    </row>
    <row r="190" spans="2:15" ht="17.100000000000001" customHeight="1" x14ac:dyDescent="0.15">
      <c r="B190" s="1"/>
      <c r="C190" s="9">
        <v>187</v>
      </c>
      <c r="D190" s="10" t="s">
        <v>293</v>
      </c>
      <c r="E190" s="11">
        <v>5</v>
      </c>
      <c r="F190" s="12" t="s">
        <v>10</v>
      </c>
      <c r="G190" s="13">
        <v>2</v>
      </c>
      <c r="H190" s="14" t="s">
        <v>299</v>
      </c>
      <c r="I190" s="14"/>
      <c r="J190" s="16">
        <v>20300</v>
      </c>
      <c r="K190" s="15" t="e">
        <f>IF(#REF!=0," ",IF(J190=0," ",ROUND((J190/#REF!-1)*100,1)))</f>
        <v>#REF!</v>
      </c>
      <c r="L190" s="59">
        <v>20100</v>
      </c>
      <c r="M190" s="29">
        <f t="shared" si="7"/>
        <v>-1</v>
      </c>
      <c r="N190" s="73">
        <v>20000</v>
      </c>
      <c r="O190" s="74">
        <f t="shared" si="9"/>
        <v>-0.5</v>
      </c>
    </row>
    <row r="191" spans="2:15" ht="17.100000000000001" customHeight="1" x14ac:dyDescent="0.15">
      <c r="B191" s="1"/>
      <c r="C191" s="9">
        <v>188</v>
      </c>
      <c r="D191" s="10" t="s">
        <v>300</v>
      </c>
      <c r="E191" s="11" t="s">
        <v>9</v>
      </c>
      <c r="F191" s="12" t="s">
        <v>10</v>
      </c>
      <c r="G191" s="13">
        <v>1</v>
      </c>
      <c r="H191" s="14" t="s">
        <v>301</v>
      </c>
      <c r="I191" s="14" t="s">
        <v>302</v>
      </c>
      <c r="J191" s="16">
        <v>63000</v>
      </c>
      <c r="K191" s="15" t="e">
        <f>IF(#REF!=0," ",IF(J191=0," ",ROUND((J191/#REF!-1)*100,1)))</f>
        <v>#REF!</v>
      </c>
      <c r="L191" s="59">
        <v>63500</v>
      </c>
      <c r="M191" s="29">
        <f t="shared" si="7"/>
        <v>0.8</v>
      </c>
      <c r="N191" s="73">
        <v>64000</v>
      </c>
      <c r="O191" s="74">
        <f t="shared" si="9"/>
        <v>0.8</v>
      </c>
    </row>
    <row r="192" spans="2:15" ht="17.100000000000001" customHeight="1" x14ac:dyDescent="0.15">
      <c r="B192" s="1"/>
      <c r="C192" s="9">
        <v>189</v>
      </c>
      <c r="D192" s="10" t="s">
        <v>300</v>
      </c>
      <c r="E192" s="11" t="s">
        <v>9</v>
      </c>
      <c r="F192" s="12" t="s">
        <v>10</v>
      </c>
      <c r="G192" s="13">
        <v>2</v>
      </c>
      <c r="H192" s="14" t="s">
        <v>303</v>
      </c>
      <c r="I192" s="14" t="s">
        <v>304</v>
      </c>
      <c r="J192" s="16">
        <v>60000</v>
      </c>
      <c r="K192" s="15" t="e">
        <f>IF(#REF!=0," ",IF(J192=0," ",ROUND((J192/#REF!-1)*100,1)))</f>
        <v>#REF!</v>
      </c>
      <c r="L192" s="59">
        <v>60200</v>
      </c>
      <c r="M192" s="29">
        <f t="shared" si="7"/>
        <v>0.3</v>
      </c>
      <c r="N192" s="73">
        <v>60300</v>
      </c>
      <c r="O192" s="74">
        <f t="shared" si="9"/>
        <v>0.2</v>
      </c>
    </row>
    <row r="193" spans="2:15" ht="17.100000000000001" customHeight="1" x14ac:dyDescent="0.15">
      <c r="B193" s="1"/>
      <c r="C193" s="9">
        <v>190</v>
      </c>
      <c r="D193" s="10" t="s">
        <v>300</v>
      </c>
      <c r="E193" s="11" t="s">
        <v>9</v>
      </c>
      <c r="F193" s="12" t="s">
        <v>10</v>
      </c>
      <c r="G193" s="13">
        <v>3</v>
      </c>
      <c r="H193" s="14" t="s">
        <v>305</v>
      </c>
      <c r="I193" s="14" t="s">
        <v>306</v>
      </c>
      <c r="J193" s="16">
        <v>46500</v>
      </c>
      <c r="K193" s="15" t="e">
        <f>IF(#REF!=0," ",IF(J193=0," ",ROUND((J193/#REF!-1)*100,1)))</f>
        <v>#REF!</v>
      </c>
      <c r="L193" s="59">
        <v>46500</v>
      </c>
      <c r="M193" s="29">
        <f t="shared" si="7"/>
        <v>0</v>
      </c>
      <c r="N193" s="73">
        <v>46500</v>
      </c>
      <c r="O193" s="74">
        <f t="shared" si="9"/>
        <v>0</v>
      </c>
    </row>
    <row r="194" spans="2:15" ht="17.100000000000001" customHeight="1" x14ac:dyDescent="0.15">
      <c r="B194" s="1"/>
      <c r="C194" s="9">
        <v>191</v>
      </c>
      <c r="D194" s="10" t="s">
        <v>300</v>
      </c>
      <c r="E194" s="11" t="s">
        <v>9</v>
      </c>
      <c r="F194" s="12" t="s">
        <v>10</v>
      </c>
      <c r="G194" s="13">
        <v>4</v>
      </c>
      <c r="H194" s="14" t="s">
        <v>307</v>
      </c>
      <c r="I194" s="14" t="s">
        <v>308</v>
      </c>
      <c r="J194" s="16">
        <v>73500</v>
      </c>
      <c r="K194" s="15" t="e">
        <f>IF(#REF!=0," ",IF(J194=0," ",ROUND((J194/#REF!-1)*100,1)))</f>
        <v>#REF!</v>
      </c>
      <c r="L194" s="59">
        <v>74800</v>
      </c>
      <c r="M194" s="29">
        <f t="shared" si="7"/>
        <v>1.8</v>
      </c>
      <c r="N194" s="73">
        <v>76000</v>
      </c>
      <c r="O194" s="74">
        <f t="shared" si="9"/>
        <v>1.6</v>
      </c>
    </row>
    <row r="195" spans="2:15" ht="17.100000000000001" customHeight="1" x14ac:dyDescent="0.15">
      <c r="B195" s="1"/>
      <c r="C195" s="9">
        <v>192</v>
      </c>
      <c r="D195" s="10" t="s">
        <v>300</v>
      </c>
      <c r="E195" s="11"/>
      <c r="F195" s="12" t="s">
        <v>10</v>
      </c>
      <c r="G195" s="13">
        <v>5</v>
      </c>
      <c r="H195" s="14" t="s">
        <v>309</v>
      </c>
      <c r="I195" s="14" t="s">
        <v>310</v>
      </c>
      <c r="J195" s="16">
        <v>44500</v>
      </c>
      <c r="K195" s="15" t="e">
        <f>IF(#REF!=0," ",IF(J195=0," ",ROUND((J195/#REF!-1)*100,1)))</f>
        <v>#REF!</v>
      </c>
      <c r="L195" s="59">
        <v>44500</v>
      </c>
      <c r="M195" s="29">
        <f t="shared" si="7"/>
        <v>0</v>
      </c>
      <c r="N195" s="73">
        <v>44500</v>
      </c>
      <c r="O195" s="74">
        <f t="shared" si="9"/>
        <v>0</v>
      </c>
    </row>
    <row r="196" spans="2:15" ht="17.100000000000001" customHeight="1" x14ac:dyDescent="0.15">
      <c r="B196" s="1"/>
      <c r="C196" s="9">
        <v>193</v>
      </c>
      <c r="D196" s="10" t="s">
        <v>300</v>
      </c>
      <c r="E196" s="11"/>
      <c r="F196" s="12" t="s">
        <v>10</v>
      </c>
      <c r="G196" s="13">
        <v>6</v>
      </c>
      <c r="H196" s="14" t="s">
        <v>311</v>
      </c>
      <c r="I196" s="14"/>
      <c r="J196" s="16">
        <v>58000</v>
      </c>
      <c r="K196" s="15"/>
      <c r="L196" s="59">
        <v>58500</v>
      </c>
      <c r="M196" s="29">
        <f t="shared" si="7"/>
        <v>0.9</v>
      </c>
      <c r="N196" s="73">
        <v>59100</v>
      </c>
      <c r="O196" s="74">
        <f t="shared" si="9"/>
        <v>1</v>
      </c>
    </row>
    <row r="197" spans="2:15" ht="17.100000000000001" customHeight="1" x14ac:dyDescent="0.15">
      <c r="B197" s="1"/>
      <c r="C197" s="9">
        <v>194</v>
      </c>
      <c r="D197" s="10" t="s">
        <v>300</v>
      </c>
      <c r="E197" s="11">
        <v>3</v>
      </c>
      <c r="F197" s="12" t="s">
        <v>10</v>
      </c>
      <c r="G197" s="13">
        <v>1</v>
      </c>
      <c r="H197" s="14" t="s">
        <v>312</v>
      </c>
      <c r="I197" s="14"/>
      <c r="J197" s="16">
        <v>16800</v>
      </c>
      <c r="K197" s="15" t="e">
        <f>IF(#REF!=0," ",IF(J197=0," ",ROUND((J197/#REF!-1)*100,1)))</f>
        <v>#REF!</v>
      </c>
      <c r="L197" s="59">
        <v>16800</v>
      </c>
      <c r="M197" s="29">
        <f t="shared" ref="M197:M260" si="10">IF(J197=0," ",IF(L197=0," ",ROUND((L197/J197-1)*100,1)))</f>
        <v>0</v>
      </c>
      <c r="N197" s="73">
        <v>17000</v>
      </c>
      <c r="O197" s="74">
        <f t="shared" si="9"/>
        <v>1.2</v>
      </c>
    </row>
    <row r="198" spans="2:15" ht="17.100000000000001" customHeight="1" x14ac:dyDescent="0.15">
      <c r="B198" s="1"/>
      <c r="C198" s="31">
        <v>195</v>
      </c>
      <c r="D198" s="32" t="s">
        <v>300</v>
      </c>
      <c r="E198" s="33">
        <v>5</v>
      </c>
      <c r="F198" s="34" t="s">
        <v>10</v>
      </c>
      <c r="G198" s="35">
        <v>1</v>
      </c>
      <c r="H198" s="38" t="s">
        <v>547</v>
      </c>
      <c r="I198" s="38" t="s">
        <v>548</v>
      </c>
      <c r="J198" s="37">
        <v>57600</v>
      </c>
      <c r="K198" s="36" t="e">
        <f>IF(#REF!=0," ",IF(J198=0," ",ROUND((J198/#REF!-1)*100,1)))</f>
        <v>#REF!</v>
      </c>
      <c r="L198" s="61" t="s">
        <v>566</v>
      </c>
      <c r="M198" s="49" t="s">
        <v>566</v>
      </c>
      <c r="N198" s="71">
        <v>102000</v>
      </c>
      <c r="O198" s="72" t="s">
        <v>564</v>
      </c>
    </row>
    <row r="199" spans="2:15" ht="17.100000000000001" customHeight="1" x14ac:dyDescent="0.15">
      <c r="B199" s="1"/>
      <c r="C199" s="9">
        <v>196</v>
      </c>
      <c r="D199" s="10" t="s">
        <v>300</v>
      </c>
      <c r="E199" s="11">
        <v>5</v>
      </c>
      <c r="F199" s="12" t="s">
        <v>10</v>
      </c>
      <c r="G199" s="13">
        <v>2</v>
      </c>
      <c r="H199" s="14" t="s">
        <v>562</v>
      </c>
      <c r="I199" s="14" t="s">
        <v>313</v>
      </c>
      <c r="J199" s="16">
        <v>61000</v>
      </c>
      <c r="K199" s="15" t="e">
        <f>IF(#REF!=0," ",IF(J199=0," ",ROUND((J199/#REF!-1)*100,1)))</f>
        <v>#REF!</v>
      </c>
      <c r="L199" s="59">
        <v>61200</v>
      </c>
      <c r="M199" s="29">
        <f t="shared" si="10"/>
        <v>0.3</v>
      </c>
      <c r="N199" s="73">
        <v>61200</v>
      </c>
      <c r="O199" s="74">
        <f t="shared" ref="O199:O227" si="11">IF(L199=0," ",IF(N199=0," ",ROUND((N199/L199-1)*100,1)))</f>
        <v>0</v>
      </c>
    </row>
    <row r="200" spans="2:15" ht="17.100000000000001" customHeight="1" x14ac:dyDescent="0.15">
      <c r="B200" s="1"/>
      <c r="C200" s="9">
        <v>197</v>
      </c>
      <c r="D200" s="10" t="s">
        <v>314</v>
      </c>
      <c r="E200" s="11" t="s">
        <v>9</v>
      </c>
      <c r="F200" s="12" t="s">
        <v>10</v>
      </c>
      <c r="G200" s="13">
        <v>1</v>
      </c>
      <c r="H200" s="14" t="s">
        <v>315</v>
      </c>
      <c r="I200" s="14"/>
      <c r="J200" s="16">
        <v>46400</v>
      </c>
      <c r="K200" s="15" t="e">
        <f>IF(#REF!=0," ",IF(J200=0," ",ROUND((J200/#REF!-1)*100,1)))</f>
        <v>#REF!</v>
      </c>
      <c r="L200" s="59">
        <v>49800</v>
      </c>
      <c r="M200" s="29">
        <f t="shared" si="10"/>
        <v>7.3</v>
      </c>
      <c r="N200" s="73">
        <v>54500</v>
      </c>
      <c r="O200" s="74">
        <f t="shared" si="11"/>
        <v>9.4</v>
      </c>
    </row>
    <row r="201" spans="2:15" ht="17.100000000000001" customHeight="1" x14ac:dyDescent="0.15">
      <c r="B201" s="1"/>
      <c r="C201" s="9">
        <v>198</v>
      </c>
      <c r="D201" s="10" t="s">
        <v>314</v>
      </c>
      <c r="E201" s="11" t="s">
        <v>9</v>
      </c>
      <c r="F201" s="12" t="s">
        <v>10</v>
      </c>
      <c r="G201" s="13">
        <v>2</v>
      </c>
      <c r="H201" s="14" t="s">
        <v>316</v>
      </c>
      <c r="I201" s="14"/>
      <c r="J201" s="16">
        <v>47800</v>
      </c>
      <c r="K201" s="15" t="e">
        <f>IF(#REF!=0," ",IF(J201=0," ",ROUND((J201/#REF!-1)*100,1)))</f>
        <v>#REF!</v>
      </c>
      <c r="L201" s="59">
        <v>48500</v>
      </c>
      <c r="M201" s="29">
        <f t="shared" si="10"/>
        <v>1.5</v>
      </c>
      <c r="N201" s="73">
        <v>51000</v>
      </c>
      <c r="O201" s="74">
        <f t="shared" si="11"/>
        <v>5.2</v>
      </c>
    </row>
    <row r="202" spans="2:15" ht="17.100000000000001" customHeight="1" x14ac:dyDescent="0.15">
      <c r="B202" s="1"/>
      <c r="C202" s="9">
        <v>199</v>
      </c>
      <c r="D202" s="10" t="s">
        <v>314</v>
      </c>
      <c r="E202" s="11" t="s">
        <v>9</v>
      </c>
      <c r="F202" s="12" t="s">
        <v>10</v>
      </c>
      <c r="G202" s="13">
        <v>3</v>
      </c>
      <c r="H202" s="14" t="s">
        <v>317</v>
      </c>
      <c r="I202" s="14"/>
      <c r="J202" s="16">
        <v>20500</v>
      </c>
      <c r="K202" s="15" t="e">
        <f>IF(#REF!=0," ",IF(J202=0," ",ROUND((J202/#REF!-1)*100,1)))</f>
        <v>#REF!</v>
      </c>
      <c r="L202" s="59">
        <v>20700</v>
      </c>
      <c r="M202" s="29">
        <f t="shared" si="10"/>
        <v>1</v>
      </c>
      <c r="N202" s="73">
        <v>20900</v>
      </c>
      <c r="O202" s="74">
        <f t="shared" si="11"/>
        <v>1</v>
      </c>
    </row>
    <row r="203" spans="2:15" ht="17.100000000000001" customHeight="1" x14ac:dyDescent="0.15">
      <c r="B203" s="1"/>
      <c r="C203" s="9">
        <v>200</v>
      </c>
      <c r="D203" s="10" t="s">
        <v>314</v>
      </c>
      <c r="E203" s="11"/>
      <c r="F203" s="12" t="s">
        <v>10</v>
      </c>
      <c r="G203" s="13">
        <v>4</v>
      </c>
      <c r="H203" s="14" t="s">
        <v>318</v>
      </c>
      <c r="I203" s="14"/>
      <c r="J203" s="16">
        <v>29000</v>
      </c>
      <c r="K203" s="15" t="e">
        <f>IF(#REF!=0," ",IF(J203=0," ",ROUND((J203/#REF!-1)*100,1)))</f>
        <v>#REF!</v>
      </c>
      <c r="L203" s="59">
        <v>29400</v>
      </c>
      <c r="M203" s="29">
        <f t="shared" si="10"/>
        <v>1.4</v>
      </c>
      <c r="N203" s="73">
        <v>32000</v>
      </c>
      <c r="O203" s="74">
        <f t="shared" si="11"/>
        <v>8.8000000000000007</v>
      </c>
    </row>
    <row r="204" spans="2:15" ht="17.100000000000001" customHeight="1" x14ac:dyDescent="0.15">
      <c r="B204" s="1"/>
      <c r="C204" s="9">
        <v>201</v>
      </c>
      <c r="D204" s="10" t="s">
        <v>314</v>
      </c>
      <c r="E204" s="11">
        <v>5</v>
      </c>
      <c r="F204" s="12" t="s">
        <v>10</v>
      </c>
      <c r="G204" s="13">
        <v>1</v>
      </c>
      <c r="H204" s="14" t="s">
        <v>319</v>
      </c>
      <c r="I204" s="14" t="s">
        <v>320</v>
      </c>
      <c r="J204" s="16">
        <v>47000</v>
      </c>
      <c r="K204" s="15" t="e">
        <f>IF(#REF!=0," ",IF(J204=0," ",ROUND((J204/#REF!-1)*100,1)))</f>
        <v>#REF!</v>
      </c>
      <c r="L204" s="59">
        <v>48500</v>
      </c>
      <c r="M204" s="29">
        <f t="shared" si="10"/>
        <v>3.2</v>
      </c>
      <c r="N204" s="73">
        <v>50000</v>
      </c>
      <c r="O204" s="74">
        <f t="shared" si="11"/>
        <v>3.1</v>
      </c>
    </row>
    <row r="205" spans="2:15" ht="17.100000000000001" customHeight="1" x14ac:dyDescent="0.15">
      <c r="B205" s="1"/>
      <c r="C205" s="9">
        <v>202</v>
      </c>
      <c r="D205" s="10" t="s">
        <v>314</v>
      </c>
      <c r="E205" s="11">
        <v>5</v>
      </c>
      <c r="F205" s="12" t="s">
        <v>10</v>
      </c>
      <c r="G205" s="13">
        <v>2</v>
      </c>
      <c r="H205" s="14" t="s">
        <v>321</v>
      </c>
      <c r="I205" s="14" t="s">
        <v>322</v>
      </c>
      <c r="J205" s="16">
        <v>26500</v>
      </c>
      <c r="K205" s="15" t="e">
        <f>IF(#REF!=0," ",IF(J205=0," ",ROUND((J205/#REF!-1)*100,1)))</f>
        <v>#REF!</v>
      </c>
      <c r="L205" s="59">
        <v>27000</v>
      </c>
      <c r="M205" s="29">
        <f t="shared" si="10"/>
        <v>1.9</v>
      </c>
      <c r="N205" s="73">
        <v>27500</v>
      </c>
      <c r="O205" s="74">
        <f t="shared" si="11"/>
        <v>1.9</v>
      </c>
    </row>
    <row r="206" spans="2:15" ht="17.100000000000001" customHeight="1" x14ac:dyDescent="0.15">
      <c r="B206" s="1"/>
      <c r="C206" s="9">
        <v>203</v>
      </c>
      <c r="D206" s="10" t="s">
        <v>314</v>
      </c>
      <c r="E206" s="11">
        <v>9</v>
      </c>
      <c r="F206" s="12" t="s">
        <v>10</v>
      </c>
      <c r="G206" s="13">
        <v>1</v>
      </c>
      <c r="H206" s="14" t="s">
        <v>323</v>
      </c>
      <c r="I206" s="14"/>
      <c r="J206" s="16">
        <v>16800</v>
      </c>
      <c r="K206" s="15" t="e">
        <f>IF(#REF!=0," ",IF(J206=0," ",ROUND((J206/#REF!-1)*100,1)))</f>
        <v>#REF!</v>
      </c>
      <c r="L206" s="59">
        <v>18000</v>
      </c>
      <c r="M206" s="29">
        <f t="shared" si="10"/>
        <v>7.1</v>
      </c>
      <c r="N206" s="73">
        <v>19500</v>
      </c>
      <c r="O206" s="74">
        <f t="shared" si="11"/>
        <v>8.3000000000000007</v>
      </c>
    </row>
    <row r="207" spans="2:15" ht="17.100000000000001" customHeight="1" x14ac:dyDescent="0.15">
      <c r="B207" s="1"/>
      <c r="C207" s="9">
        <v>204</v>
      </c>
      <c r="D207" s="10" t="s">
        <v>324</v>
      </c>
      <c r="E207" s="11" t="s">
        <v>9</v>
      </c>
      <c r="F207" s="12" t="s">
        <v>10</v>
      </c>
      <c r="G207" s="13">
        <v>1</v>
      </c>
      <c r="H207" s="14" t="s">
        <v>325</v>
      </c>
      <c r="I207" s="14"/>
      <c r="J207" s="16">
        <v>20300</v>
      </c>
      <c r="K207" s="15" t="e">
        <f>IF(#REF!=0," ",IF(J207=0," ",ROUND((J207/#REF!-1)*100,1)))</f>
        <v>#REF!</v>
      </c>
      <c r="L207" s="59">
        <v>20300</v>
      </c>
      <c r="M207" s="29">
        <f t="shared" si="10"/>
        <v>0</v>
      </c>
      <c r="N207" s="73">
        <v>20300</v>
      </c>
      <c r="O207" s="74">
        <f t="shared" si="11"/>
        <v>0</v>
      </c>
    </row>
    <row r="208" spans="2:15" ht="17.100000000000001" customHeight="1" x14ac:dyDescent="0.15">
      <c r="B208" s="1"/>
      <c r="C208" s="9">
        <v>205</v>
      </c>
      <c r="D208" s="10" t="s">
        <v>324</v>
      </c>
      <c r="E208" s="11" t="s">
        <v>9</v>
      </c>
      <c r="F208" s="12" t="s">
        <v>10</v>
      </c>
      <c r="G208" s="13">
        <v>2</v>
      </c>
      <c r="H208" s="14" t="s">
        <v>326</v>
      </c>
      <c r="I208" s="14"/>
      <c r="J208" s="16">
        <v>24200</v>
      </c>
      <c r="K208" s="15" t="e">
        <f>IF(#REF!=0," ",IF(J208=0," ",ROUND((J208/#REF!-1)*100,1)))</f>
        <v>#REF!</v>
      </c>
      <c r="L208" s="59">
        <v>24400</v>
      </c>
      <c r="M208" s="29">
        <f t="shared" si="10"/>
        <v>0.8</v>
      </c>
      <c r="N208" s="73">
        <v>24600</v>
      </c>
      <c r="O208" s="74">
        <f t="shared" si="11"/>
        <v>0.8</v>
      </c>
    </row>
    <row r="209" spans="2:15" ht="17.100000000000001" customHeight="1" x14ac:dyDescent="0.15">
      <c r="B209" s="1"/>
      <c r="C209" s="9">
        <v>206</v>
      </c>
      <c r="D209" s="10" t="s">
        <v>324</v>
      </c>
      <c r="E209" s="11" t="s">
        <v>9</v>
      </c>
      <c r="F209" s="12" t="s">
        <v>10</v>
      </c>
      <c r="G209" s="13">
        <v>3</v>
      </c>
      <c r="H209" s="14" t="s">
        <v>327</v>
      </c>
      <c r="I209" s="14"/>
      <c r="J209" s="16">
        <v>10900</v>
      </c>
      <c r="K209" s="15" t="e">
        <f>IF(#REF!=0," ",IF(J209=0," ",ROUND((J209/#REF!-1)*100,1)))</f>
        <v>#REF!</v>
      </c>
      <c r="L209" s="59">
        <v>10800</v>
      </c>
      <c r="M209" s="29">
        <f t="shared" si="10"/>
        <v>-0.9</v>
      </c>
      <c r="N209" s="73">
        <v>10600</v>
      </c>
      <c r="O209" s="74">
        <f t="shared" si="11"/>
        <v>-1.9</v>
      </c>
    </row>
    <row r="210" spans="2:15" ht="17.100000000000001" customHeight="1" x14ac:dyDescent="0.15">
      <c r="B210" s="1"/>
      <c r="C210" s="9">
        <v>207</v>
      </c>
      <c r="D210" s="10" t="s">
        <v>324</v>
      </c>
      <c r="E210" s="11" t="s">
        <v>9</v>
      </c>
      <c r="F210" s="12" t="s">
        <v>10</v>
      </c>
      <c r="G210" s="13">
        <v>4</v>
      </c>
      <c r="H210" s="14" t="s">
        <v>328</v>
      </c>
      <c r="I210" s="14"/>
      <c r="J210" s="16">
        <v>9000</v>
      </c>
      <c r="K210" s="15" t="e">
        <f>IF(#REF!=0," ",IF(J210=0," ",ROUND((J210/#REF!-1)*100,1)))</f>
        <v>#REF!</v>
      </c>
      <c r="L210" s="59">
        <v>8900</v>
      </c>
      <c r="M210" s="29">
        <f t="shared" si="10"/>
        <v>-1.1000000000000001</v>
      </c>
      <c r="N210" s="73">
        <v>8800</v>
      </c>
      <c r="O210" s="74">
        <f t="shared" si="11"/>
        <v>-1.1000000000000001</v>
      </c>
    </row>
    <row r="211" spans="2:15" ht="17.100000000000001" customHeight="1" x14ac:dyDescent="0.15">
      <c r="B211" s="1"/>
      <c r="C211" s="9">
        <v>208</v>
      </c>
      <c r="D211" s="10" t="s">
        <v>324</v>
      </c>
      <c r="E211" s="11" t="s">
        <v>9</v>
      </c>
      <c r="F211" s="12" t="s">
        <v>10</v>
      </c>
      <c r="G211" s="13">
        <v>5</v>
      </c>
      <c r="H211" s="14" t="s">
        <v>561</v>
      </c>
      <c r="I211" s="14"/>
      <c r="J211" s="16">
        <v>10400</v>
      </c>
      <c r="K211" s="15" t="e">
        <f>IF(#REF!=0," ",IF(J211=0," ",ROUND((J211/#REF!-1)*100,1)))</f>
        <v>#REF!</v>
      </c>
      <c r="L211" s="59">
        <v>10300</v>
      </c>
      <c r="M211" s="29">
        <f t="shared" si="10"/>
        <v>-1</v>
      </c>
      <c r="N211" s="73">
        <v>10200</v>
      </c>
      <c r="O211" s="74">
        <f t="shared" si="11"/>
        <v>-1</v>
      </c>
    </row>
    <row r="212" spans="2:15" ht="17.100000000000001" customHeight="1" x14ac:dyDescent="0.15">
      <c r="B212" s="1"/>
      <c r="C212" s="9">
        <v>209</v>
      </c>
      <c r="D212" s="10" t="s">
        <v>324</v>
      </c>
      <c r="E212" s="11" t="s">
        <v>9</v>
      </c>
      <c r="F212" s="12" t="s">
        <v>10</v>
      </c>
      <c r="G212" s="13">
        <v>6</v>
      </c>
      <c r="H212" s="14" t="s">
        <v>329</v>
      </c>
      <c r="I212" s="14"/>
      <c r="J212" s="16">
        <v>7400</v>
      </c>
      <c r="K212" s="15" t="e">
        <f>IF(#REF!=0," ",IF(J212=0," ",ROUND((J212/#REF!-1)*100,1)))</f>
        <v>#REF!</v>
      </c>
      <c r="L212" s="59">
        <v>7350</v>
      </c>
      <c r="M212" s="29">
        <f t="shared" si="10"/>
        <v>-0.7</v>
      </c>
      <c r="N212" s="73">
        <v>7250</v>
      </c>
      <c r="O212" s="74">
        <f t="shared" si="11"/>
        <v>-1.4</v>
      </c>
    </row>
    <row r="213" spans="2:15" ht="17.100000000000001" customHeight="1" x14ac:dyDescent="0.15">
      <c r="B213" s="1"/>
      <c r="C213" s="9">
        <v>210</v>
      </c>
      <c r="D213" s="10" t="s">
        <v>324</v>
      </c>
      <c r="E213" s="11" t="s">
        <v>9</v>
      </c>
      <c r="F213" s="12" t="s">
        <v>10</v>
      </c>
      <c r="G213" s="13">
        <v>7</v>
      </c>
      <c r="H213" s="14" t="s">
        <v>330</v>
      </c>
      <c r="I213" s="14"/>
      <c r="J213" s="16">
        <v>16500</v>
      </c>
      <c r="K213" s="15" t="e">
        <f>IF(#REF!=0," ",IF(J213=0," ",ROUND((J213/#REF!-1)*100,1)))</f>
        <v>#REF!</v>
      </c>
      <c r="L213" s="59">
        <v>16400</v>
      </c>
      <c r="M213" s="29">
        <f t="shared" si="10"/>
        <v>-0.6</v>
      </c>
      <c r="N213" s="73">
        <v>16200</v>
      </c>
      <c r="O213" s="74">
        <f t="shared" si="11"/>
        <v>-1.2</v>
      </c>
    </row>
    <row r="214" spans="2:15" ht="17.100000000000001" customHeight="1" x14ac:dyDescent="0.15">
      <c r="B214" s="1"/>
      <c r="C214" s="9">
        <v>211</v>
      </c>
      <c r="D214" s="10" t="s">
        <v>324</v>
      </c>
      <c r="E214" s="11" t="s">
        <v>9</v>
      </c>
      <c r="F214" s="12" t="s">
        <v>10</v>
      </c>
      <c r="G214" s="13">
        <v>8</v>
      </c>
      <c r="H214" s="14" t="s">
        <v>331</v>
      </c>
      <c r="I214" s="14"/>
      <c r="J214" s="16">
        <v>7300</v>
      </c>
      <c r="K214" s="15" t="e">
        <f>IF(#REF!=0," ",IF(J214=0," ",ROUND((J214/#REF!-1)*100,1)))</f>
        <v>#REF!</v>
      </c>
      <c r="L214" s="59">
        <v>7200</v>
      </c>
      <c r="M214" s="29">
        <f t="shared" si="10"/>
        <v>-1.4</v>
      </c>
      <c r="N214" s="73">
        <v>7100</v>
      </c>
      <c r="O214" s="74">
        <f t="shared" si="11"/>
        <v>-1.4</v>
      </c>
    </row>
    <row r="215" spans="2:15" ht="17.100000000000001" customHeight="1" x14ac:dyDescent="0.15">
      <c r="B215" s="1"/>
      <c r="C215" s="9">
        <v>212</v>
      </c>
      <c r="D215" s="10" t="s">
        <v>324</v>
      </c>
      <c r="E215" s="11" t="s">
        <v>9</v>
      </c>
      <c r="F215" s="12" t="s">
        <v>10</v>
      </c>
      <c r="G215" s="13">
        <v>9</v>
      </c>
      <c r="H215" s="14" t="s">
        <v>332</v>
      </c>
      <c r="I215" s="14"/>
      <c r="J215" s="16">
        <v>6000</v>
      </c>
      <c r="K215" s="15" t="e">
        <f>IF(#REF!=0," ",IF(J215=0," ",ROUND((J215/#REF!-1)*100,1)))</f>
        <v>#REF!</v>
      </c>
      <c r="L215" s="59">
        <v>5900</v>
      </c>
      <c r="M215" s="29">
        <f t="shared" si="10"/>
        <v>-1.7</v>
      </c>
      <c r="N215" s="73">
        <v>5800</v>
      </c>
      <c r="O215" s="74">
        <f t="shared" si="11"/>
        <v>-1.7</v>
      </c>
    </row>
    <row r="216" spans="2:15" ht="17.100000000000001" customHeight="1" x14ac:dyDescent="0.15">
      <c r="B216" s="1"/>
      <c r="C216" s="9">
        <v>213</v>
      </c>
      <c r="D216" s="10" t="s">
        <v>324</v>
      </c>
      <c r="E216" s="11" t="s">
        <v>9</v>
      </c>
      <c r="F216" s="12" t="s">
        <v>10</v>
      </c>
      <c r="G216" s="13">
        <v>10</v>
      </c>
      <c r="H216" s="14" t="s">
        <v>333</v>
      </c>
      <c r="I216" s="14"/>
      <c r="J216" s="16">
        <v>23000</v>
      </c>
      <c r="K216" s="15" t="e">
        <f>IF(#REF!=0," ",IF(J216=0," ",ROUND((J216/#REF!-1)*100,1)))</f>
        <v>#REF!</v>
      </c>
      <c r="L216" s="59">
        <v>23000</v>
      </c>
      <c r="M216" s="29">
        <f t="shared" si="10"/>
        <v>0</v>
      </c>
      <c r="N216" s="73">
        <v>23000</v>
      </c>
      <c r="O216" s="74">
        <f t="shared" si="11"/>
        <v>0</v>
      </c>
    </row>
    <row r="217" spans="2:15" ht="17.100000000000001" customHeight="1" x14ac:dyDescent="0.15">
      <c r="B217" s="1"/>
      <c r="C217" s="9">
        <v>214</v>
      </c>
      <c r="D217" s="10" t="s">
        <v>324</v>
      </c>
      <c r="E217" s="11" t="s">
        <v>9</v>
      </c>
      <c r="F217" s="12" t="s">
        <v>10</v>
      </c>
      <c r="G217" s="13">
        <v>11</v>
      </c>
      <c r="H217" s="14" t="s">
        <v>334</v>
      </c>
      <c r="I217" s="14"/>
      <c r="J217" s="16">
        <v>10700</v>
      </c>
      <c r="K217" s="15" t="e">
        <f>IF(#REF!=0," ",IF(J217=0," ",ROUND((J217/#REF!-1)*100,1)))</f>
        <v>#REF!</v>
      </c>
      <c r="L217" s="59">
        <v>10500</v>
      </c>
      <c r="M217" s="29">
        <f t="shared" si="10"/>
        <v>-1.9</v>
      </c>
      <c r="N217" s="73">
        <v>10300</v>
      </c>
      <c r="O217" s="74">
        <f t="shared" si="11"/>
        <v>-1.9</v>
      </c>
    </row>
    <row r="218" spans="2:15" ht="17.100000000000001" customHeight="1" x14ac:dyDescent="0.15">
      <c r="B218" s="1"/>
      <c r="C218" s="9">
        <v>215</v>
      </c>
      <c r="D218" s="10" t="s">
        <v>324</v>
      </c>
      <c r="E218" s="11" t="s">
        <v>9</v>
      </c>
      <c r="F218" s="12" t="s">
        <v>10</v>
      </c>
      <c r="G218" s="13">
        <v>12</v>
      </c>
      <c r="H218" s="14" t="s">
        <v>335</v>
      </c>
      <c r="I218" s="14"/>
      <c r="J218" s="16">
        <v>7800</v>
      </c>
      <c r="K218" s="15" t="e">
        <f>IF(#REF!=0," ",IF(J218=0," ",ROUND((J218/#REF!-1)*100,1)))</f>
        <v>#REF!</v>
      </c>
      <c r="L218" s="59">
        <v>7770</v>
      </c>
      <c r="M218" s="29">
        <f t="shared" si="10"/>
        <v>-0.4</v>
      </c>
      <c r="N218" s="73">
        <v>7600</v>
      </c>
      <c r="O218" s="74">
        <f t="shared" si="11"/>
        <v>-2.2000000000000002</v>
      </c>
    </row>
    <row r="219" spans="2:15" ht="17.100000000000001" customHeight="1" x14ac:dyDescent="0.15">
      <c r="B219" s="1"/>
      <c r="C219" s="9">
        <v>216</v>
      </c>
      <c r="D219" s="10" t="s">
        <v>324</v>
      </c>
      <c r="E219" s="11" t="s">
        <v>9</v>
      </c>
      <c r="F219" s="12" t="s">
        <v>10</v>
      </c>
      <c r="G219" s="13">
        <v>13</v>
      </c>
      <c r="H219" s="14" t="s">
        <v>336</v>
      </c>
      <c r="I219" s="14"/>
      <c r="J219" s="16">
        <v>12400</v>
      </c>
      <c r="K219" s="15" t="e">
        <f>IF(#REF!=0," ",IF(J219=0," ",ROUND((J219/#REF!-1)*100,1)))</f>
        <v>#REF!</v>
      </c>
      <c r="L219" s="59">
        <v>12300</v>
      </c>
      <c r="M219" s="29">
        <f t="shared" si="10"/>
        <v>-0.8</v>
      </c>
      <c r="N219" s="73">
        <v>12000</v>
      </c>
      <c r="O219" s="74">
        <f t="shared" si="11"/>
        <v>-2.4</v>
      </c>
    </row>
    <row r="220" spans="2:15" ht="17.100000000000001" customHeight="1" x14ac:dyDescent="0.15">
      <c r="B220" s="1"/>
      <c r="C220" s="9">
        <v>217</v>
      </c>
      <c r="D220" s="10" t="s">
        <v>324</v>
      </c>
      <c r="E220" s="11" t="s">
        <v>9</v>
      </c>
      <c r="F220" s="12" t="s">
        <v>10</v>
      </c>
      <c r="G220" s="13">
        <v>14</v>
      </c>
      <c r="H220" s="14" t="s">
        <v>337</v>
      </c>
      <c r="I220" s="14"/>
      <c r="J220" s="16">
        <v>4300</v>
      </c>
      <c r="K220" s="15" t="e">
        <f>IF(#REF!=0," ",IF(J220=0," ",ROUND((J220/#REF!-1)*100,1)))</f>
        <v>#REF!</v>
      </c>
      <c r="L220" s="59">
        <v>4250</v>
      </c>
      <c r="M220" s="29">
        <f t="shared" si="10"/>
        <v>-1.2</v>
      </c>
      <c r="N220" s="73">
        <v>4150</v>
      </c>
      <c r="O220" s="74">
        <f t="shared" si="11"/>
        <v>-2.4</v>
      </c>
    </row>
    <row r="221" spans="2:15" ht="17.100000000000001" customHeight="1" x14ac:dyDescent="0.15">
      <c r="B221" s="1"/>
      <c r="C221" s="9">
        <v>218</v>
      </c>
      <c r="D221" s="10" t="s">
        <v>324</v>
      </c>
      <c r="E221" s="11" t="s">
        <v>9</v>
      </c>
      <c r="F221" s="12" t="s">
        <v>10</v>
      </c>
      <c r="G221" s="13">
        <v>15</v>
      </c>
      <c r="H221" s="14" t="s">
        <v>338</v>
      </c>
      <c r="I221" s="14"/>
      <c r="J221" s="16">
        <v>9800</v>
      </c>
      <c r="K221" s="15" t="e">
        <f>IF(#REF!=0," ",IF(J221=0," ",ROUND((J221/#REF!-1)*100,1)))</f>
        <v>#REF!</v>
      </c>
      <c r="L221" s="59">
        <v>9700</v>
      </c>
      <c r="M221" s="29">
        <f t="shared" si="10"/>
        <v>-1</v>
      </c>
      <c r="N221" s="73">
        <v>9550</v>
      </c>
      <c r="O221" s="74">
        <f t="shared" si="11"/>
        <v>-1.5</v>
      </c>
    </row>
    <row r="222" spans="2:15" ht="17.100000000000001" customHeight="1" x14ac:dyDescent="0.15">
      <c r="B222" s="1"/>
      <c r="C222" s="9">
        <v>219</v>
      </c>
      <c r="D222" s="10" t="s">
        <v>324</v>
      </c>
      <c r="E222" s="11" t="s">
        <v>9</v>
      </c>
      <c r="F222" s="12" t="s">
        <v>10</v>
      </c>
      <c r="G222" s="13">
        <v>16</v>
      </c>
      <c r="H222" s="14" t="s">
        <v>339</v>
      </c>
      <c r="I222" s="14"/>
      <c r="J222" s="16">
        <v>5550</v>
      </c>
      <c r="K222" s="15" t="e">
        <f>IF(#REF!=0," ",IF(J222=0," ",ROUND((J222/#REF!-1)*100,1)))</f>
        <v>#REF!</v>
      </c>
      <c r="L222" s="59">
        <v>5480</v>
      </c>
      <c r="M222" s="29">
        <f t="shared" si="10"/>
        <v>-1.3</v>
      </c>
      <c r="N222" s="73">
        <v>5400</v>
      </c>
      <c r="O222" s="74">
        <f t="shared" si="11"/>
        <v>-1.5</v>
      </c>
    </row>
    <row r="223" spans="2:15" ht="17.100000000000001" customHeight="1" x14ac:dyDescent="0.15">
      <c r="B223" s="1"/>
      <c r="C223" s="9">
        <v>220</v>
      </c>
      <c r="D223" s="10" t="s">
        <v>324</v>
      </c>
      <c r="E223" s="11" t="s">
        <v>9</v>
      </c>
      <c r="F223" s="12" t="s">
        <v>10</v>
      </c>
      <c r="G223" s="13">
        <v>17</v>
      </c>
      <c r="H223" s="14" t="s">
        <v>340</v>
      </c>
      <c r="I223" s="14"/>
      <c r="J223" s="16">
        <v>6500</v>
      </c>
      <c r="K223" s="15" t="e">
        <f>IF(#REF!=0," ",IF(J223=0," ",ROUND((J223/#REF!-1)*100,1)))</f>
        <v>#REF!</v>
      </c>
      <c r="L223" s="59">
        <v>6400</v>
      </c>
      <c r="M223" s="29">
        <f t="shared" si="10"/>
        <v>-1.5</v>
      </c>
      <c r="N223" s="73">
        <v>6300</v>
      </c>
      <c r="O223" s="74">
        <f t="shared" si="11"/>
        <v>-1.6</v>
      </c>
    </row>
    <row r="224" spans="2:15" ht="17.100000000000001" customHeight="1" x14ac:dyDescent="0.15">
      <c r="B224" s="1"/>
      <c r="C224" s="9">
        <v>221</v>
      </c>
      <c r="D224" s="10" t="s">
        <v>324</v>
      </c>
      <c r="E224" s="11" t="s">
        <v>9</v>
      </c>
      <c r="F224" s="12" t="s">
        <v>10</v>
      </c>
      <c r="G224" s="13">
        <v>18</v>
      </c>
      <c r="H224" s="14" t="s">
        <v>341</v>
      </c>
      <c r="I224" s="14"/>
      <c r="J224" s="16">
        <v>3450</v>
      </c>
      <c r="K224" s="15" t="e">
        <f>IF(#REF!=0," ",IF(J224=0," ",ROUND((J224/#REF!-1)*100,1)))</f>
        <v>#REF!</v>
      </c>
      <c r="L224" s="59">
        <v>3400</v>
      </c>
      <c r="M224" s="29">
        <f t="shared" si="10"/>
        <v>-1.4</v>
      </c>
      <c r="N224" s="73">
        <v>3350</v>
      </c>
      <c r="O224" s="74">
        <f t="shared" si="11"/>
        <v>-1.5</v>
      </c>
    </row>
    <row r="225" spans="2:15" ht="17.100000000000001" customHeight="1" x14ac:dyDescent="0.15">
      <c r="B225" s="1"/>
      <c r="C225" s="9">
        <v>222</v>
      </c>
      <c r="D225" s="10" t="s">
        <v>324</v>
      </c>
      <c r="E225" s="11" t="s">
        <v>9</v>
      </c>
      <c r="F225" s="12" t="s">
        <v>10</v>
      </c>
      <c r="G225" s="13">
        <v>19</v>
      </c>
      <c r="H225" s="14" t="s">
        <v>342</v>
      </c>
      <c r="I225" s="14"/>
      <c r="J225" s="16">
        <v>5750</v>
      </c>
      <c r="K225" s="15" t="e">
        <f>IF(#REF!=0," ",IF(J225=0," ",ROUND((J225/#REF!-1)*100,1)))</f>
        <v>#REF!</v>
      </c>
      <c r="L225" s="59">
        <v>5700</v>
      </c>
      <c r="M225" s="29">
        <f t="shared" si="10"/>
        <v>-0.9</v>
      </c>
      <c r="N225" s="73">
        <v>5600</v>
      </c>
      <c r="O225" s="74">
        <f t="shared" si="11"/>
        <v>-1.8</v>
      </c>
    </row>
    <row r="226" spans="2:15" ht="17.100000000000001" customHeight="1" x14ac:dyDescent="0.15">
      <c r="B226" s="1"/>
      <c r="C226" s="9">
        <v>223</v>
      </c>
      <c r="D226" s="10" t="s">
        <v>324</v>
      </c>
      <c r="E226" s="11" t="s">
        <v>9</v>
      </c>
      <c r="F226" s="12" t="s">
        <v>10</v>
      </c>
      <c r="G226" s="13">
        <v>20</v>
      </c>
      <c r="H226" s="14" t="s">
        <v>343</v>
      </c>
      <c r="I226" s="14"/>
      <c r="J226" s="16">
        <v>14700</v>
      </c>
      <c r="K226" s="15" t="e">
        <f>IF(#REF!=0," ",IF(J226=0," ",ROUND((J226/#REF!-1)*100,1)))</f>
        <v>#REF!</v>
      </c>
      <c r="L226" s="59">
        <v>14700</v>
      </c>
      <c r="M226" s="29">
        <f t="shared" si="10"/>
        <v>0</v>
      </c>
      <c r="N226" s="73">
        <v>14700</v>
      </c>
      <c r="O226" s="74">
        <f t="shared" si="11"/>
        <v>0</v>
      </c>
    </row>
    <row r="227" spans="2:15" ht="17.100000000000001" customHeight="1" x14ac:dyDescent="0.15">
      <c r="B227" s="1"/>
      <c r="C227" s="9">
        <v>224</v>
      </c>
      <c r="D227" s="10" t="s">
        <v>324</v>
      </c>
      <c r="E227" s="11">
        <v>5</v>
      </c>
      <c r="F227" s="12" t="s">
        <v>10</v>
      </c>
      <c r="G227" s="13">
        <v>1</v>
      </c>
      <c r="H227" s="14" t="s">
        <v>344</v>
      </c>
      <c r="I227" s="14"/>
      <c r="J227" s="16">
        <v>23500</v>
      </c>
      <c r="K227" s="15" t="e">
        <f>IF(#REF!=0," ",IF(J227=0," ",ROUND((J227/#REF!-1)*100,1)))</f>
        <v>#REF!</v>
      </c>
      <c r="L227" s="59">
        <v>23500</v>
      </c>
      <c r="M227" s="29">
        <f t="shared" si="10"/>
        <v>0</v>
      </c>
      <c r="N227" s="73">
        <v>23500</v>
      </c>
      <c r="O227" s="74">
        <f t="shared" si="11"/>
        <v>0</v>
      </c>
    </row>
    <row r="228" spans="2:15" ht="17.100000000000001" customHeight="1" x14ac:dyDescent="0.15">
      <c r="B228" s="1"/>
      <c r="C228" s="31">
        <v>225</v>
      </c>
      <c r="D228" s="32" t="s">
        <v>324</v>
      </c>
      <c r="E228" s="33">
        <v>5</v>
      </c>
      <c r="F228" s="34" t="s">
        <v>10</v>
      </c>
      <c r="G228" s="35">
        <v>2</v>
      </c>
      <c r="H228" s="38" t="s">
        <v>552</v>
      </c>
      <c r="I228" s="38"/>
      <c r="J228" s="37">
        <v>16800</v>
      </c>
      <c r="K228" s="36" t="e">
        <f>IF(#REF!=0," ",IF(J228=0," ",ROUND((J228/#REF!-1)*100,1)))</f>
        <v>#REF!</v>
      </c>
      <c r="L228" s="61" t="s">
        <v>566</v>
      </c>
      <c r="M228" s="49" t="s">
        <v>566</v>
      </c>
      <c r="N228" s="71">
        <v>16600</v>
      </c>
      <c r="O228" s="72" t="s">
        <v>564</v>
      </c>
    </row>
    <row r="229" spans="2:15" ht="17.100000000000001" customHeight="1" x14ac:dyDescent="0.15">
      <c r="B229" s="1"/>
      <c r="C229" s="9">
        <v>226</v>
      </c>
      <c r="D229" s="10" t="s">
        <v>324</v>
      </c>
      <c r="E229" s="11">
        <v>5</v>
      </c>
      <c r="F229" s="12" t="s">
        <v>10</v>
      </c>
      <c r="G229" s="13">
        <v>3</v>
      </c>
      <c r="H229" s="14" t="s">
        <v>345</v>
      </c>
      <c r="I229" s="14"/>
      <c r="J229" s="16">
        <v>12400</v>
      </c>
      <c r="K229" s="15" t="e">
        <f>IF(#REF!=0," ",IF(J229=0," ",ROUND((J229/#REF!-1)*100,1)))</f>
        <v>#REF!</v>
      </c>
      <c r="L229" s="59">
        <v>12300</v>
      </c>
      <c r="M229" s="29">
        <f t="shared" si="10"/>
        <v>-0.8</v>
      </c>
      <c r="N229" s="73">
        <v>12000</v>
      </c>
      <c r="O229" s="74">
        <f t="shared" ref="O229:O260" si="12">IF(L229=0," ",IF(N229=0," ",ROUND((N229/L229-1)*100,1)))</f>
        <v>-2.4</v>
      </c>
    </row>
    <row r="230" spans="2:15" ht="17.100000000000001" customHeight="1" x14ac:dyDescent="0.15">
      <c r="B230" s="1"/>
      <c r="C230" s="9">
        <v>227</v>
      </c>
      <c r="D230" s="10" t="s">
        <v>324</v>
      </c>
      <c r="E230" s="11">
        <v>5</v>
      </c>
      <c r="F230" s="12" t="s">
        <v>10</v>
      </c>
      <c r="G230" s="13">
        <v>4</v>
      </c>
      <c r="H230" s="14" t="s">
        <v>346</v>
      </c>
      <c r="I230" s="14"/>
      <c r="J230" s="16">
        <v>28600</v>
      </c>
      <c r="K230" s="15" t="e">
        <f>IF(#REF!=0," ",IF(J230=0," ",ROUND((J230/#REF!-1)*100,1)))</f>
        <v>#REF!</v>
      </c>
      <c r="L230" s="59">
        <v>28900</v>
      </c>
      <c r="M230" s="29">
        <f t="shared" si="10"/>
        <v>1</v>
      </c>
      <c r="N230" s="73">
        <v>29000</v>
      </c>
      <c r="O230" s="74">
        <f t="shared" si="12"/>
        <v>0.3</v>
      </c>
    </row>
    <row r="231" spans="2:15" ht="17.100000000000001" customHeight="1" x14ac:dyDescent="0.15">
      <c r="B231" s="1"/>
      <c r="C231" s="9">
        <v>228</v>
      </c>
      <c r="D231" s="10" t="s">
        <v>347</v>
      </c>
      <c r="E231" s="11" t="s">
        <v>9</v>
      </c>
      <c r="F231" s="12" t="s">
        <v>10</v>
      </c>
      <c r="G231" s="13">
        <v>1</v>
      </c>
      <c r="H231" s="14" t="s">
        <v>348</v>
      </c>
      <c r="I231" s="14" t="s">
        <v>349</v>
      </c>
      <c r="J231" s="16">
        <v>20300</v>
      </c>
      <c r="K231" s="15" t="e">
        <f>IF(#REF!=0," ",IF(J231=0," ",ROUND((J231/#REF!-1)*100,1)))</f>
        <v>#REF!</v>
      </c>
      <c r="L231" s="59">
        <v>20200</v>
      </c>
      <c r="M231" s="29">
        <f t="shared" si="10"/>
        <v>-0.5</v>
      </c>
      <c r="N231" s="73">
        <v>20200</v>
      </c>
      <c r="O231" s="74">
        <f t="shared" si="12"/>
        <v>0</v>
      </c>
    </row>
    <row r="232" spans="2:15" ht="17.100000000000001" customHeight="1" x14ac:dyDescent="0.15">
      <c r="B232" s="1"/>
      <c r="C232" s="9">
        <v>229</v>
      </c>
      <c r="D232" s="10" t="s">
        <v>347</v>
      </c>
      <c r="E232" s="11" t="s">
        <v>9</v>
      </c>
      <c r="F232" s="12" t="s">
        <v>10</v>
      </c>
      <c r="G232" s="13">
        <v>2</v>
      </c>
      <c r="H232" s="14" t="s">
        <v>350</v>
      </c>
      <c r="I232" s="14" t="s">
        <v>351</v>
      </c>
      <c r="J232" s="16">
        <v>14900</v>
      </c>
      <c r="K232" s="15" t="e">
        <f>IF(#REF!=0," ",IF(J232=0," ",ROUND((J232/#REF!-1)*100,1)))</f>
        <v>#REF!</v>
      </c>
      <c r="L232" s="59">
        <v>14800</v>
      </c>
      <c r="M232" s="29">
        <f t="shared" si="10"/>
        <v>-0.7</v>
      </c>
      <c r="N232" s="73">
        <v>14700</v>
      </c>
      <c r="O232" s="74">
        <f t="shared" si="12"/>
        <v>-0.7</v>
      </c>
    </row>
    <row r="233" spans="2:15" ht="17.100000000000001" customHeight="1" x14ac:dyDescent="0.15">
      <c r="B233" s="1"/>
      <c r="C233" s="9">
        <v>230</v>
      </c>
      <c r="D233" s="10" t="s">
        <v>347</v>
      </c>
      <c r="E233" s="11" t="s">
        <v>9</v>
      </c>
      <c r="F233" s="12" t="s">
        <v>10</v>
      </c>
      <c r="G233" s="13">
        <v>3</v>
      </c>
      <c r="H233" s="14" t="s">
        <v>352</v>
      </c>
      <c r="I233" s="14"/>
      <c r="J233" s="16">
        <v>9800</v>
      </c>
      <c r="K233" s="15" t="e">
        <f>IF(#REF!=0," ",IF(J233=0," ",ROUND((J233/#REF!-1)*100,1)))</f>
        <v>#REF!</v>
      </c>
      <c r="L233" s="59">
        <v>9750</v>
      </c>
      <c r="M233" s="29">
        <f t="shared" si="10"/>
        <v>-0.5</v>
      </c>
      <c r="N233" s="73">
        <v>9700</v>
      </c>
      <c r="O233" s="74">
        <f t="shared" si="12"/>
        <v>-0.5</v>
      </c>
    </row>
    <row r="234" spans="2:15" ht="17.100000000000001" customHeight="1" x14ac:dyDescent="0.15">
      <c r="B234" s="1"/>
      <c r="C234" s="9">
        <v>231</v>
      </c>
      <c r="D234" s="10" t="s">
        <v>347</v>
      </c>
      <c r="E234" s="11" t="s">
        <v>9</v>
      </c>
      <c r="F234" s="12" t="s">
        <v>10</v>
      </c>
      <c r="G234" s="13">
        <v>4</v>
      </c>
      <c r="H234" s="14" t="s">
        <v>353</v>
      </c>
      <c r="I234" s="14"/>
      <c r="J234" s="16">
        <v>18500</v>
      </c>
      <c r="K234" s="15" t="e">
        <f>IF(#REF!=0," ",IF(J234=0," ",ROUND((J234/#REF!-1)*100,1)))</f>
        <v>#REF!</v>
      </c>
      <c r="L234" s="59">
        <v>18300</v>
      </c>
      <c r="M234" s="29">
        <f t="shared" si="10"/>
        <v>-1.1000000000000001</v>
      </c>
      <c r="N234" s="73">
        <v>18100</v>
      </c>
      <c r="O234" s="74">
        <f t="shared" si="12"/>
        <v>-1.1000000000000001</v>
      </c>
    </row>
    <row r="235" spans="2:15" ht="17.100000000000001" customHeight="1" x14ac:dyDescent="0.15">
      <c r="B235" s="1"/>
      <c r="C235" s="9">
        <v>232</v>
      </c>
      <c r="D235" s="10" t="s">
        <v>347</v>
      </c>
      <c r="E235" s="11" t="s">
        <v>9</v>
      </c>
      <c r="F235" s="12" t="s">
        <v>10</v>
      </c>
      <c r="G235" s="13">
        <v>5</v>
      </c>
      <c r="H235" s="14" t="s">
        <v>354</v>
      </c>
      <c r="I235" s="14"/>
      <c r="J235" s="16">
        <v>5000</v>
      </c>
      <c r="K235" s="15" t="e">
        <f>IF(#REF!=0," ",IF(J235=0," ",ROUND((J235/#REF!-1)*100,1)))</f>
        <v>#REF!</v>
      </c>
      <c r="L235" s="59">
        <v>4900</v>
      </c>
      <c r="M235" s="29">
        <f t="shared" si="10"/>
        <v>-2</v>
      </c>
      <c r="N235" s="73">
        <v>4850</v>
      </c>
      <c r="O235" s="74">
        <f t="shared" si="12"/>
        <v>-1</v>
      </c>
    </row>
    <row r="236" spans="2:15" ht="17.100000000000001" customHeight="1" x14ac:dyDescent="0.15">
      <c r="B236" s="1"/>
      <c r="C236" s="9">
        <v>233</v>
      </c>
      <c r="D236" s="10" t="s">
        <v>347</v>
      </c>
      <c r="E236" s="11" t="s">
        <v>9</v>
      </c>
      <c r="F236" s="12" t="s">
        <v>10</v>
      </c>
      <c r="G236" s="13">
        <v>6</v>
      </c>
      <c r="H236" s="14" t="s">
        <v>355</v>
      </c>
      <c r="I236" s="14"/>
      <c r="J236" s="16">
        <v>3950</v>
      </c>
      <c r="K236" s="15" t="e">
        <f>IF(#REF!=0," ",IF(J236=0," ",ROUND((J236/#REF!-1)*100,1)))</f>
        <v>#REF!</v>
      </c>
      <c r="L236" s="59">
        <v>3800</v>
      </c>
      <c r="M236" s="29">
        <f t="shared" si="10"/>
        <v>-3.8</v>
      </c>
      <c r="N236" s="73">
        <v>3700</v>
      </c>
      <c r="O236" s="74">
        <f t="shared" si="12"/>
        <v>-2.6</v>
      </c>
    </row>
    <row r="237" spans="2:15" ht="17.100000000000001" customHeight="1" x14ac:dyDescent="0.15">
      <c r="B237" s="1"/>
      <c r="C237" s="9">
        <v>234</v>
      </c>
      <c r="D237" s="10" t="s">
        <v>347</v>
      </c>
      <c r="E237" s="11" t="s">
        <v>9</v>
      </c>
      <c r="F237" s="12" t="s">
        <v>10</v>
      </c>
      <c r="G237" s="13">
        <v>7</v>
      </c>
      <c r="H237" s="14" t="s">
        <v>560</v>
      </c>
      <c r="I237" s="14"/>
      <c r="J237" s="16">
        <v>10900</v>
      </c>
      <c r="K237" s="15" t="e">
        <f>IF(#REF!=0," ",IF(J237=0," ",ROUND((J237/#REF!-1)*100,1)))</f>
        <v>#REF!</v>
      </c>
      <c r="L237" s="59">
        <v>10600</v>
      </c>
      <c r="M237" s="29">
        <f t="shared" si="10"/>
        <v>-2.8</v>
      </c>
      <c r="N237" s="73">
        <v>10300</v>
      </c>
      <c r="O237" s="74">
        <f t="shared" si="12"/>
        <v>-2.8</v>
      </c>
    </row>
    <row r="238" spans="2:15" ht="17.100000000000001" customHeight="1" x14ac:dyDescent="0.15">
      <c r="B238" s="1"/>
      <c r="C238" s="9">
        <v>235</v>
      </c>
      <c r="D238" s="10" t="s">
        <v>347</v>
      </c>
      <c r="E238" s="11" t="s">
        <v>9</v>
      </c>
      <c r="F238" s="12" t="s">
        <v>10</v>
      </c>
      <c r="G238" s="13">
        <v>8</v>
      </c>
      <c r="H238" s="14" t="s">
        <v>356</v>
      </c>
      <c r="I238" s="14"/>
      <c r="J238" s="16">
        <v>10600</v>
      </c>
      <c r="K238" s="15" t="e">
        <f>IF(#REF!=0," ",IF(J238=0," ",ROUND((J238/#REF!-1)*100,1)))</f>
        <v>#REF!</v>
      </c>
      <c r="L238" s="59">
        <v>10300</v>
      </c>
      <c r="M238" s="29">
        <f t="shared" si="10"/>
        <v>-2.8</v>
      </c>
      <c r="N238" s="73">
        <v>10000</v>
      </c>
      <c r="O238" s="74">
        <f t="shared" si="12"/>
        <v>-2.9</v>
      </c>
    </row>
    <row r="239" spans="2:15" ht="17.100000000000001" customHeight="1" x14ac:dyDescent="0.15">
      <c r="B239" s="1"/>
      <c r="C239" s="9">
        <v>236</v>
      </c>
      <c r="D239" s="10" t="s">
        <v>347</v>
      </c>
      <c r="E239" s="11" t="s">
        <v>9</v>
      </c>
      <c r="F239" s="12" t="s">
        <v>10</v>
      </c>
      <c r="G239" s="13">
        <v>9</v>
      </c>
      <c r="H239" s="14" t="s">
        <v>357</v>
      </c>
      <c r="I239" s="14"/>
      <c r="J239" s="16">
        <v>16100</v>
      </c>
      <c r="K239" s="15" t="e">
        <f>IF(#REF!=0," ",IF(J239=0," ",ROUND((J239/#REF!-1)*100,1)))</f>
        <v>#REF!</v>
      </c>
      <c r="L239" s="59">
        <v>15700</v>
      </c>
      <c r="M239" s="29">
        <f t="shared" si="10"/>
        <v>-2.5</v>
      </c>
      <c r="N239" s="73">
        <v>15300</v>
      </c>
      <c r="O239" s="74">
        <f t="shared" si="12"/>
        <v>-2.5</v>
      </c>
    </row>
    <row r="240" spans="2:15" ht="17.100000000000001" customHeight="1" x14ac:dyDescent="0.15">
      <c r="B240" s="1"/>
      <c r="C240" s="9">
        <v>237</v>
      </c>
      <c r="D240" s="10" t="s">
        <v>347</v>
      </c>
      <c r="E240" s="11" t="s">
        <v>9</v>
      </c>
      <c r="F240" s="12" t="s">
        <v>10</v>
      </c>
      <c r="G240" s="13">
        <v>10</v>
      </c>
      <c r="H240" s="14" t="s">
        <v>358</v>
      </c>
      <c r="I240" s="14"/>
      <c r="J240" s="16">
        <v>8700</v>
      </c>
      <c r="K240" s="15" t="e">
        <f>IF(#REF!=0," ",IF(J240=0," ",ROUND((J240/#REF!-1)*100,1)))</f>
        <v>#REF!</v>
      </c>
      <c r="L240" s="59">
        <v>8400</v>
      </c>
      <c r="M240" s="29">
        <f t="shared" si="10"/>
        <v>-3.4</v>
      </c>
      <c r="N240" s="73">
        <v>8200</v>
      </c>
      <c r="O240" s="74">
        <f t="shared" si="12"/>
        <v>-2.4</v>
      </c>
    </row>
    <row r="241" spans="2:15" ht="17.100000000000001" customHeight="1" x14ac:dyDescent="0.15">
      <c r="B241" s="1"/>
      <c r="C241" s="9">
        <v>238</v>
      </c>
      <c r="D241" s="10" t="s">
        <v>347</v>
      </c>
      <c r="E241" s="11" t="s">
        <v>9</v>
      </c>
      <c r="F241" s="12" t="s">
        <v>10</v>
      </c>
      <c r="G241" s="13">
        <v>11</v>
      </c>
      <c r="H241" s="14" t="s">
        <v>359</v>
      </c>
      <c r="I241" s="14"/>
      <c r="J241" s="16">
        <v>4700</v>
      </c>
      <c r="K241" s="15" t="e">
        <f>IF(#REF!=0," ",IF(J241=0," ",ROUND((J241/#REF!-1)*100,1)))</f>
        <v>#REF!</v>
      </c>
      <c r="L241" s="59">
        <v>4600</v>
      </c>
      <c r="M241" s="29">
        <f t="shared" si="10"/>
        <v>-2.1</v>
      </c>
      <c r="N241" s="73">
        <v>4500</v>
      </c>
      <c r="O241" s="74">
        <f t="shared" si="12"/>
        <v>-2.2000000000000002</v>
      </c>
    </row>
    <row r="242" spans="2:15" ht="17.100000000000001" customHeight="1" x14ac:dyDescent="0.15">
      <c r="B242" s="1"/>
      <c r="C242" s="9">
        <v>239</v>
      </c>
      <c r="D242" s="10" t="s">
        <v>347</v>
      </c>
      <c r="E242" s="11" t="s">
        <v>9</v>
      </c>
      <c r="F242" s="12" t="s">
        <v>10</v>
      </c>
      <c r="G242" s="13">
        <v>12</v>
      </c>
      <c r="H242" s="14" t="s">
        <v>360</v>
      </c>
      <c r="I242" s="14"/>
      <c r="J242" s="16">
        <v>6450</v>
      </c>
      <c r="K242" s="15" t="e">
        <f>IF(#REF!=0," ",IF(J242=0," ",ROUND((J242/#REF!-1)*100,1)))</f>
        <v>#REF!</v>
      </c>
      <c r="L242" s="59">
        <v>6300</v>
      </c>
      <c r="M242" s="29">
        <f t="shared" si="10"/>
        <v>-2.2999999999999998</v>
      </c>
      <c r="N242" s="73">
        <v>6170</v>
      </c>
      <c r="O242" s="74">
        <f t="shared" si="12"/>
        <v>-2.1</v>
      </c>
    </row>
    <row r="243" spans="2:15" ht="17.100000000000001" customHeight="1" x14ac:dyDescent="0.15">
      <c r="B243" s="1"/>
      <c r="C243" s="9">
        <v>240</v>
      </c>
      <c r="D243" s="10" t="s">
        <v>347</v>
      </c>
      <c r="E243" s="11" t="s">
        <v>9</v>
      </c>
      <c r="F243" s="12" t="s">
        <v>10</v>
      </c>
      <c r="G243" s="13">
        <v>13</v>
      </c>
      <c r="H243" s="14" t="s">
        <v>361</v>
      </c>
      <c r="I243" s="14"/>
      <c r="J243" s="16">
        <v>10600</v>
      </c>
      <c r="K243" s="15" t="e">
        <f>IF(#REF!=0," ",IF(J243=0," ",ROUND((J243/#REF!-1)*100,1)))</f>
        <v>#REF!</v>
      </c>
      <c r="L243" s="59">
        <v>10400</v>
      </c>
      <c r="M243" s="29">
        <f t="shared" si="10"/>
        <v>-1.9</v>
      </c>
      <c r="N243" s="73">
        <v>10200</v>
      </c>
      <c r="O243" s="74">
        <f t="shared" si="12"/>
        <v>-1.9</v>
      </c>
    </row>
    <row r="244" spans="2:15" ht="17.100000000000001" customHeight="1" x14ac:dyDescent="0.15">
      <c r="B244" s="1"/>
      <c r="C244" s="9">
        <v>241</v>
      </c>
      <c r="D244" s="10" t="s">
        <v>347</v>
      </c>
      <c r="E244" s="11" t="s">
        <v>9</v>
      </c>
      <c r="F244" s="12" t="s">
        <v>10</v>
      </c>
      <c r="G244" s="13">
        <v>14</v>
      </c>
      <c r="H244" s="14" t="s">
        <v>362</v>
      </c>
      <c r="I244" s="14"/>
      <c r="J244" s="16">
        <v>11300</v>
      </c>
      <c r="K244" s="15" t="e">
        <f>IF(#REF!=0," ",IF(J244=0," ",ROUND((J244/#REF!-1)*100,1)))</f>
        <v>#REF!</v>
      </c>
      <c r="L244" s="59">
        <v>10800</v>
      </c>
      <c r="M244" s="29">
        <f t="shared" si="10"/>
        <v>-4.4000000000000004</v>
      </c>
      <c r="N244" s="73">
        <v>10500</v>
      </c>
      <c r="O244" s="74">
        <f t="shared" si="12"/>
        <v>-2.8</v>
      </c>
    </row>
    <row r="245" spans="2:15" ht="17.100000000000001" customHeight="1" x14ac:dyDescent="0.15">
      <c r="B245" s="1"/>
      <c r="C245" s="9">
        <v>242</v>
      </c>
      <c r="D245" s="10" t="s">
        <v>347</v>
      </c>
      <c r="E245" s="11" t="s">
        <v>9</v>
      </c>
      <c r="F245" s="12" t="s">
        <v>10</v>
      </c>
      <c r="G245" s="13">
        <v>15</v>
      </c>
      <c r="H245" s="14" t="s">
        <v>363</v>
      </c>
      <c r="I245" s="14"/>
      <c r="J245" s="16">
        <v>8150</v>
      </c>
      <c r="K245" s="15" t="e">
        <f>IF(#REF!=0," ",IF(J245=0," ",ROUND((J245/#REF!-1)*100,1)))</f>
        <v>#REF!</v>
      </c>
      <c r="L245" s="59">
        <v>8000</v>
      </c>
      <c r="M245" s="29">
        <f t="shared" si="10"/>
        <v>-1.8</v>
      </c>
      <c r="N245" s="73">
        <v>7800</v>
      </c>
      <c r="O245" s="74">
        <f t="shared" si="12"/>
        <v>-2.5</v>
      </c>
    </row>
    <row r="246" spans="2:15" ht="17.100000000000001" customHeight="1" x14ac:dyDescent="0.15">
      <c r="B246" s="1"/>
      <c r="C246" s="9">
        <v>243</v>
      </c>
      <c r="D246" s="10" t="s">
        <v>347</v>
      </c>
      <c r="E246" s="11" t="s">
        <v>9</v>
      </c>
      <c r="F246" s="12" t="s">
        <v>10</v>
      </c>
      <c r="G246" s="13">
        <v>16</v>
      </c>
      <c r="H246" s="14" t="s">
        <v>364</v>
      </c>
      <c r="I246" s="14"/>
      <c r="J246" s="16">
        <v>8700</v>
      </c>
      <c r="K246" s="15" t="e">
        <f>IF(#REF!=0," ",IF(J246=0," ",ROUND((J246/#REF!-1)*100,1)))</f>
        <v>#REF!</v>
      </c>
      <c r="L246" s="59">
        <v>8500</v>
      </c>
      <c r="M246" s="29">
        <f t="shared" si="10"/>
        <v>-2.2999999999999998</v>
      </c>
      <c r="N246" s="73">
        <v>8300</v>
      </c>
      <c r="O246" s="74">
        <f t="shared" si="12"/>
        <v>-2.4</v>
      </c>
    </row>
    <row r="247" spans="2:15" ht="17.100000000000001" customHeight="1" x14ac:dyDescent="0.15">
      <c r="B247" s="1"/>
      <c r="C247" s="9">
        <v>244</v>
      </c>
      <c r="D247" s="10" t="s">
        <v>347</v>
      </c>
      <c r="E247" s="11" t="s">
        <v>9</v>
      </c>
      <c r="F247" s="12" t="s">
        <v>10</v>
      </c>
      <c r="G247" s="13">
        <v>17</v>
      </c>
      <c r="H247" s="14" t="s">
        <v>365</v>
      </c>
      <c r="I247" s="14"/>
      <c r="J247" s="16">
        <v>9100</v>
      </c>
      <c r="K247" s="15" t="e">
        <f>IF(#REF!=0," ",IF(J247=0," ",ROUND((J247/#REF!-1)*100,1)))</f>
        <v>#REF!</v>
      </c>
      <c r="L247" s="59">
        <v>8900</v>
      </c>
      <c r="M247" s="29">
        <f t="shared" si="10"/>
        <v>-2.2000000000000002</v>
      </c>
      <c r="N247" s="73">
        <v>8450</v>
      </c>
      <c r="O247" s="74">
        <f t="shared" si="12"/>
        <v>-5.0999999999999996</v>
      </c>
    </row>
    <row r="248" spans="2:15" ht="17.100000000000001" customHeight="1" x14ac:dyDescent="0.15">
      <c r="B248" s="1"/>
      <c r="C248" s="9">
        <v>245</v>
      </c>
      <c r="D248" s="10" t="s">
        <v>347</v>
      </c>
      <c r="E248" s="11" t="s">
        <v>9</v>
      </c>
      <c r="F248" s="12" t="s">
        <v>10</v>
      </c>
      <c r="G248" s="13">
        <v>18</v>
      </c>
      <c r="H248" s="14" t="s">
        <v>366</v>
      </c>
      <c r="I248" s="14"/>
      <c r="J248" s="16">
        <v>4900</v>
      </c>
      <c r="K248" s="15" t="e">
        <f>IF(#REF!=0," ",IF(J248=0," ",ROUND((J248/#REF!-1)*100,1)))</f>
        <v>#REF!</v>
      </c>
      <c r="L248" s="59">
        <v>4750</v>
      </c>
      <c r="M248" s="29">
        <f t="shared" si="10"/>
        <v>-3.1</v>
      </c>
      <c r="N248" s="73">
        <v>4620</v>
      </c>
      <c r="O248" s="74">
        <f t="shared" si="12"/>
        <v>-2.7</v>
      </c>
    </row>
    <row r="249" spans="2:15" ht="17.100000000000001" customHeight="1" x14ac:dyDescent="0.15">
      <c r="B249" s="1"/>
      <c r="C249" s="9">
        <v>246</v>
      </c>
      <c r="D249" s="10" t="s">
        <v>347</v>
      </c>
      <c r="E249" s="11" t="s">
        <v>9</v>
      </c>
      <c r="F249" s="12" t="s">
        <v>10</v>
      </c>
      <c r="G249" s="13">
        <v>19</v>
      </c>
      <c r="H249" s="14" t="s">
        <v>367</v>
      </c>
      <c r="I249" s="14"/>
      <c r="J249" s="16">
        <v>11400</v>
      </c>
      <c r="K249" s="15" t="e">
        <f>IF(#REF!=0," ",IF(J249=0," ",ROUND((J249/#REF!-1)*100,1)))</f>
        <v>#REF!</v>
      </c>
      <c r="L249" s="59">
        <v>11300</v>
      </c>
      <c r="M249" s="29">
        <f t="shared" si="10"/>
        <v>-0.9</v>
      </c>
      <c r="N249" s="73">
        <v>11200</v>
      </c>
      <c r="O249" s="74">
        <f t="shared" si="12"/>
        <v>-0.9</v>
      </c>
    </row>
    <row r="250" spans="2:15" ht="17.100000000000001" customHeight="1" x14ac:dyDescent="0.15">
      <c r="B250" s="1"/>
      <c r="C250" s="9">
        <v>247</v>
      </c>
      <c r="D250" s="10" t="s">
        <v>347</v>
      </c>
      <c r="E250" s="11" t="s">
        <v>9</v>
      </c>
      <c r="F250" s="12" t="s">
        <v>10</v>
      </c>
      <c r="G250" s="13">
        <v>20</v>
      </c>
      <c r="H250" s="14" t="s">
        <v>368</v>
      </c>
      <c r="I250" s="14"/>
      <c r="J250" s="16">
        <v>5700</v>
      </c>
      <c r="K250" s="15" t="e">
        <f>IF(#REF!=0," ",IF(J250=0," ",ROUND((J250/#REF!-1)*100,1)))</f>
        <v>#REF!</v>
      </c>
      <c r="L250" s="59">
        <v>5500</v>
      </c>
      <c r="M250" s="29">
        <f t="shared" si="10"/>
        <v>-3.5</v>
      </c>
      <c r="N250" s="73">
        <v>5350</v>
      </c>
      <c r="O250" s="74">
        <f t="shared" si="12"/>
        <v>-2.7</v>
      </c>
    </row>
    <row r="251" spans="2:15" ht="17.100000000000001" customHeight="1" x14ac:dyDescent="0.15">
      <c r="B251" s="1"/>
      <c r="C251" s="9">
        <v>248</v>
      </c>
      <c r="D251" s="10" t="s">
        <v>347</v>
      </c>
      <c r="E251" s="11" t="s">
        <v>9</v>
      </c>
      <c r="F251" s="12" t="s">
        <v>10</v>
      </c>
      <c r="G251" s="13">
        <v>21</v>
      </c>
      <c r="H251" s="14" t="s">
        <v>369</v>
      </c>
      <c r="I251" s="14"/>
      <c r="J251" s="16">
        <v>7600</v>
      </c>
      <c r="K251" s="15" t="e">
        <f>IF(#REF!=0," ",IF(J251=0," ",ROUND((J251/#REF!-1)*100,1)))</f>
        <v>#REF!</v>
      </c>
      <c r="L251" s="59">
        <v>7500</v>
      </c>
      <c r="M251" s="29">
        <f t="shared" si="10"/>
        <v>-1.3</v>
      </c>
      <c r="N251" s="73">
        <v>7450</v>
      </c>
      <c r="O251" s="74">
        <f t="shared" si="12"/>
        <v>-0.7</v>
      </c>
    </row>
    <row r="252" spans="2:15" ht="17.100000000000001" customHeight="1" x14ac:dyDescent="0.15">
      <c r="B252" s="1"/>
      <c r="C252" s="9">
        <v>249</v>
      </c>
      <c r="D252" s="10" t="s">
        <v>347</v>
      </c>
      <c r="E252" s="11" t="s">
        <v>9</v>
      </c>
      <c r="F252" s="12" t="s">
        <v>10</v>
      </c>
      <c r="G252" s="13">
        <v>22</v>
      </c>
      <c r="H252" s="14" t="s">
        <v>370</v>
      </c>
      <c r="I252" s="14"/>
      <c r="J252" s="16">
        <v>5100</v>
      </c>
      <c r="K252" s="15" t="e">
        <f>IF(#REF!=0," ",IF(J252=0," ",ROUND((J252/#REF!-1)*100,1)))</f>
        <v>#REF!</v>
      </c>
      <c r="L252" s="59">
        <v>5050</v>
      </c>
      <c r="M252" s="29">
        <f t="shared" si="10"/>
        <v>-1</v>
      </c>
      <c r="N252" s="73">
        <v>5050</v>
      </c>
      <c r="O252" s="74">
        <f t="shared" si="12"/>
        <v>0</v>
      </c>
    </row>
    <row r="253" spans="2:15" ht="17.100000000000001" customHeight="1" x14ac:dyDescent="0.15">
      <c r="B253" s="1"/>
      <c r="C253" s="9">
        <v>250</v>
      </c>
      <c r="D253" s="10" t="s">
        <v>347</v>
      </c>
      <c r="E253" s="11" t="s">
        <v>9</v>
      </c>
      <c r="F253" s="12" t="s">
        <v>10</v>
      </c>
      <c r="G253" s="13">
        <v>23</v>
      </c>
      <c r="H253" s="14" t="s">
        <v>371</v>
      </c>
      <c r="I253" s="14"/>
      <c r="J253" s="16">
        <v>17000</v>
      </c>
      <c r="K253" s="15" t="e">
        <f>IF(#REF!=0," ",IF(J253=0," ",ROUND((J253/#REF!-1)*100,1)))</f>
        <v>#REF!</v>
      </c>
      <c r="L253" s="59">
        <v>16900</v>
      </c>
      <c r="M253" s="29">
        <f t="shared" si="10"/>
        <v>-0.6</v>
      </c>
      <c r="N253" s="73">
        <v>16900</v>
      </c>
      <c r="O253" s="74">
        <f t="shared" si="12"/>
        <v>0</v>
      </c>
    </row>
    <row r="254" spans="2:15" ht="17.100000000000001" customHeight="1" x14ac:dyDescent="0.15">
      <c r="B254" s="1"/>
      <c r="C254" s="9">
        <v>251</v>
      </c>
      <c r="D254" s="10" t="s">
        <v>347</v>
      </c>
      <c r="E254" s="11">
        <v>5</v>
      </c>
      <c r="F254" s="12" t="s">
        <v>10</v>
      </c>
      <c r="G254" s="13">
        <v>1</v>
      </c>
      <c r="H254" s="14" t="s">
        <v>372</v>
      </c>
      <c r="I254" s="14" t="s">
        <v>373</v>
      </c>
      <c r="J254" s="16">
        <v>19800</v>
      </c>
      <c r="K254" s="15" t="e">
        <f>IF(#REF!=0," ",IF(J254=0," ",ROUND((J254/#REF!-1)*100,1)))</f>
        <v>#REF!</v>
      </c>
      <c r="L254" s="59">
        <v>19800</v>
      </c>
      <c r="M254" s="29">
        <f t="shared" si="10"/>
        <v>0</v>
      </c>
      <c r="N254" s="73">
        <v>19700</v>
      </c>
      <c r="O254" s="74">
        <f t="shared" si="12"/>
        <v>-0.5</v>
      </c>
    </row>
    <row r="255" spans="2:15" ht="17.100000000000001" customHeight="1" x14ac:dyDescent="0.15">
      <c r="B255" s="1"/>
      <c r="C255" s="9">
        <v>252</v>
      </c>
      <c r="D255" s="10" t="s">
        <v>347</v>
      </c>
      <c r="E255" s="11">
        <v>5</v>
      </c>
      <c r="F255" s="12" t="s">
        <v>10</v>
      </c>
      <c r="G255" s="13">
        <v>2</v>
      </c>
      <c r="H255" s="14" t="s">
        <v>374</v>
      </c>
      <c r="I255" s="14" t="s">
        <v>549</v>
      </c>
      <c r="J255" s="16">
        <v>24000</v>
      </c>
      <c r="K255" s="15" t="e">
        <f>IF(#REF!=0," ",IF(J255=0," ",ROUND((J255/#REF!-1)*100,1)))</f>
        <v>#REF!</v>
      </c>
      <c r="L255" s="59">
        <v>23700</v>
      </c>
      <c r="M255" s="29">
        <f t="shared" si="10"/>
        <v>-1.3</v>
      </c>
      <c r="N255" s="73">
        <v>23400</v>
      </c>
      <c r="O255" s="74">
        <f t="shared" si="12"/>
        <v>-1.3</v>
      </c>
    </row>
    <row r="256" spans="2:15" ht="17.100000000000001" customHeight="1" x14ac:dyDescent="0.15">
      <c r="B256" s="1"/>
      <c r="C256" s="9">
        <v>253</v>
      </c>
      <c r="D256" s="10" t="s">
        <v>347</v>
      </c>
      <c r="E256" s="11">
        <v>5</v>
      </c>
      <c r="F256" s="12" t="s">
        <v>10</v>
      </c>
      <c r="G256" s="13">
        <v>3</v>
      </c>
      <c r="H256" s="14" t="s">
        <v>375</v>
      </c>
      <c r="I256" s="14"/>
      <c r="J256" s="16">
        <v>16000</v>
      </c>
      <c r="K256" s="15" t="e">
        <f>IF(#REF!=0," ",IF(J256=0," ",ROUND((J256/#REF!-1)*100,1)))</f>
        <v>#REF!</v>
      </c>
      <c r="L256" s="59">
        <v>15600</v>
      </c>
      <c r="M256" s="29">
        <f t="shared" si="10"/>
        <v>-2.5</v>
      </c>
      <c r="N256" s="73">
        <v>15300</v>
      </c>
      <c r="O256" s="74">
        <f t="shared" si="12"/>
        <v>-1.9</v>
      </c>
    </row>
    <row r="257" spans="2:15" ht="17.100000000000001" customHeight="1" x14ac:dyDescent="0.15">
      <c r="B257" s="1"/>
      <c r="C257" s="9">
        <v>254</v>
      </c>
      <c r="D257" s="10" t="s">
        <v>347</v>
      </c>
      <c r="E257" s="11">
        <v>5</v>
      </c>
      <c r="F257" s="12" t="s">
        <v>10</v>
      </c>
      <c r="G257" s="13">
        <v>4</v>
      </c>
      <c r="H257" s="14" t="s">
        <v>376</v>
      </c>
      <c r="I257" s="14"/>
      <c r="J257" s="16">
        <v>20900</v>
      </c>
      <c r="K257" s="15" t="e">
        <f>IF(#REF!=0," ",IF(J257=0," ",ROUND((J257/#REF!-1)*100,1)))</f>
        <v>#REF!</v>
      </c>
      <c r="L257" s="59">
        <v>20900</v>
      </c>
      <c r="M257" s="29">
        <f t="shared" si="10"/>
        <v>0</v>
      </c>
      <c r="N257" s="73">
        <v>20900</v>
      </c>
      <c r="O257" s="74">
        <f t="shared" si="12"/>
        <v>0</v>
      </c>
    </row>
    <row r="258" spans="2:15" ht="17.100000000000001" customHeight="1" x14ac:dyDescent="0.15">
      <c r="B258" s="1"/>
      <c r="C258" s="9">
        <v>255</v>
      </c>
      <c r="D258" s="10" t="s">
        <v>347</v>
      </c>
      <c r="E258" s="11">
        <v>5</v>
      </c>
      <c r="F258" s="12" t="s">
        <v>10</v>
      </c>
      <c r="G258" s="13">
        <v>5</v>
      </c>
      <c r="H258" s="14" t="s">
        <v>377</v>
      </c>
      <c r="I258" s="14"/>
      <c r="J258" s="16">
        <v>15300</v>
      </c>
      <c r="K258" s="15" t="e">
        <f>IF(#REF!=0," ",IF(J258=0," ",ROUND((J258/#REF!-1)*100,1)))</f>
        <v>#REF!</v>
      </c>
      <c r="L258" s="59">
        <v>15200</v>
      </c>
      <c r="M258" s="29">
        <f t="shared" si="10"/>
        <v>-0.7</v>
      </c>
      <c r="N258" s="73">
        <v>15000</v>
      </c>
      <c r="O258" s="74">
        <f t="shared" si="12"/>
        <v>-1.3</v>
      </c>
    </row>
    <row r="259" spans="2:15" ht="17.100000000000001" customHeight="1" x14ac:dyDescent="0.15">
      <c r="B259" s="1"/>
      <c r="C259" s="9">
        <v>256</v>
      </c>
      <c r="D259" s="10" t="s">
        <v>347</v>
      </c>
      <c r="E259" s="11">
        <v>9</v>
      </c>
      <c r="F259" s="12" t="s">
        <v>10</v>
      </c>
      <c r="G259" s="13">
        <v>1</v>
      </c>
      <c r="H259" s="14" t="s">
        <v>378</v>
      </c>
      <c r="I259" s="14"/>
      <c r="J259" s="16">
        <v>4650</v>
      </c>
      <c r="K259" s="15" t="e">
        <f>IF(#REF!=0," ",IF(J259=0," ",ROUND((J259/#REF!-1)*100,1)))</f>
        <v>#REF!</v>
      </c>
      <c r="L259" s="59">
        <v>4600</v>
      </c>
      <c r="M259" s="29">
        <f t="shared" si="10"/>
        <v>-1.1000000000000001</v>
      </c>
      <c r="N259" s="73">
        <v>4550</v>
      </c>
      <c r="O259" s="74">
        <f t="shared" si="12"/>
        <v>-1.1000000000000001</v>
      </c>
    </row>
    <row r="260" spans="2:15" ht="17.100000000000001" customHeight="1" x14ac:dyDescent="0.15">
      <c r="B260" s="1"/>
      <c r="C260" s="9">
        <v>257</v>
      </c>
      <c r="D260" s="10" t="s">
        <v>379</v>
      </c>
      <c r="E260" s="11" t="s">
        <v>9</v>
      </c>
      <c r="F260" s="12" t="s">
        <v>10</v>
      </c>
      <c r="G260" s="13">
        <v>1</v>
      </c>
      <c r="H260" s="14" t="s">
        <v>380</v>
      </c>
      <c r="I260" s="14"/>
      <c r="J260" s="16">
        <v>47500</v>
      </c>
      <c r="K260" s="15" t="e">
        <f>IF(#REF!=0," ",IF(J260=0," ",ROUND((J260/#REF!-1)*100,1)))</f>
        <v>#REF!</v>
      </c>
      <c r="L260" s="59">
        <v>48000</v>
      </c>
      <c r="M260" s="29">
        <f t="shared" si="10"/>
        <v>1.1000000000000001</v>
      </c>
      <c r="N260" s="73">
        <v>48500</v>
      </c>
      <c r="O260" s="74">
        <f t="shared" si="12"/>
        <v>1</v>
      </c>
    </row>
    <row r="261" spans="2:15" ht="17.100000000000001" customHeight="1" x14ac:dyDescent="0.15">
      <c r="B261" s="1"/>
      <c r="C261" s="9">
        <v>258</v>
      </c>
      <c r="D261" s="10" t="s">
        <v>379</v>
      </c>
      <c r="E261" s="11" t="s">
        <v>9</v>
      </c>
      <c r="F261" s="12" t="s">
        <v>10</v>
      </c>
      <c r="G261" s="13">
        <v>2</v>
      </c>
      <c r="H261" s="14" t="s">
        <v>381</v>
      </c>
      <c r="I261" s="14"/>
      <c r="J261" s="16">
        <v>40000</v>
      </c>
      <c r="K261" s="15" t="e">
        <f>IF(#REF!=0," ",IF(J261=0," ",ROUND((J261/#REF!-1)*100,1)))</f>
        <v>#REF!</v>
      </c>
      <c r="L261" s="59">
        <v>40400</v>
      </c>
      <c r="M261" s="29">
        <f t="shared" ref="M261:M330" si="13">IF(J261=0," ",IF(L261=0," ",ROUND((L261/J261-1)*100,1)))</f>
        <v>1</v>
      </c>
      <c r="N261" s="73">
        <v>41000</v>
      </c>
      <c r="O261" s="74">
        <f t="shared" ref="O261:O283" si="14">IF(L261=0," ",IF(N261=0," ",ROUND((N261/L261-1)*100,1)))</f>
        <v>1.5</v>
      </c>
    </row>
    <row r="262" spans="2:15" ht="17.100000000000001" customHeight="1" x14ac:dyDescent="0.15">
      <c r="B262" s="1"/>
      <c r="C262" s="9">
        <v>259</v>
      </c>
      <c r="D262" s="10" t="s">
        <v>379</v>
      </c>
      <c r="E262" s="11" t="s">
        <v>9</v>
      </c>
      <c r="F262" s="12" t="s">
        <v>10</v>
      </c>
      <c r="G262" s="13">
        <v>3</v>
      </c>
      <c r="H262" s="14" t="s">
        <v>382</v>
      </c>
      <c r="I262" s="14"/>
      <c r="J262" s="16">
        <v>19400</v>
      </c>
      <c r="K262" s="15" t="e">
        <f>IF(#REF!=0," ",IF(J262=0," ",ROUND((J262/#REF!-1)*100,1)))</f>
        <v>#REF!</v>
      </c>
      <c r="L262" s="59">
        <v>19000</v>
      </c>
      <c r="M262" s="29">
        <f t="shared" si="13"/>
        <v>-2.1</v>
      </c>
      <c r="N262" s="73">
        <v>18800</v>
      </c>
      <c r="O262" s="74">
        <f t="shared" si="14"/>
        <v>-1.1000000000000001</v>
      </c>
    </row>
    <row r="263" spans="2:15" ht="17.100000000000001" customHeight="1" x14ac:dyDescent="0.15">
      <c r="B263" s="1"/>
      <c r="C263" s="9">
        <v>260</v>
      </c>
      <c r="D263" s="10" t="s">
        <v>379</v>
      </c>
      <c r="E263" s="11"/>
      <c r="F263" s="12" t="s">
        <v>10</v>
      </c>
      <c r="G263" s="13">
        <v>4</v>
      </c>
      <c r="H263" s="14" t="s">
        <v>383</v>
      </c>
      <c r="I263" s="14"/>
      <c r="J263" s="16">
        <v>7700</v>
      </c>
      <c r="K263" s="15" t="e">
        <f>IF(#REF!=0," ",IF(J263=0," ",ROUND((J263/#REF!-1)*100,1)))</f>
        <v>#REF!</v>
      </c>
      <c r="L263" s="59">
        <v>7500</v>
      </c>
      <c r="M263" s="29">
        <f t="shared" si="13"/>
        <v>-2.6</v>
      </c>
      <c r="N263" s="73">
        <v>7300</v>
      </c>
      <c r="O263" s="74">
        <f t="shared" si="14"/>
        <v>-2.7</v>
      </c>
    </row>
    <row r="264" spans="2:15" ht="17.100000000000001" customHeight="1" x14ac:dyDescent="0.15">
      <c r="B264" s="1"/>
      <c r="C264" s="9">
        <v>261</v>
      </c>
      <c r="D264" s="10" t="s">
        <v>379</v>
      </c>
      <c r="E264" s="11"/>
      <c r="F264" s="12" t="s">
        <v>10</v>
      </c>
      <c r="G264" s="13">
        <v>5</v>
      </c>
      <c r="H264" s="14" t="s">
        <v>384</v>
      </c>
      <c r="I264" s="14"/>
      <c r="J264" s="16">
        <v>43800</v>
      </c>
      <c r="K264" s="15" t="e">
        <f>IF(#REF!=0," ",IF(J264=0," ",ROUND((J264/#REF!-1)*100,1)))</f>
        <v>#REF!</v>
      </c>
      <c r="L264" s="59">
        <v>44100</v>
      </c>
      <c r="M264" s="29">
        <f t="shared" si="13"/>
        <v>0.7</v>
      </c>
      <c r="N264" s="73">
        <v>44500</v>
      </c>
      <c r="O264" s="74">
        <f t="shared" si="14"/>
        <v>0.9</v>
      </c>
    </row>
    <row r="265" spans="2:15" ht="17.100000000000001" customHeight="1" x14ac:dyDescent="0.15">
      <c r="B265" s="1"/>
      <c r="C265" s="9">
        <v>262</v>
      </c>
      <c r="D265" s="10" t="s">
        <v>379</v>
      </c>
      <c r="E265" s="11"/>
      <c r="F265" s="12" t="s">
        <v>10</v>
      </c>
      <c r="G265" s="13">
        <v>6</v>
      </c>
      <c r="H265" s="14" t="s">
        <v>385</v>
      </c>
      <c r="I265" s="14"/>
      <c r="J265" s="16">
        <v>16200</v>
      </c>
      <c r="K265" s="15" t="e">
        <f>IF(#REF!=0," ",IF(J265=0," ",ROUND((J265/#REF!-1)*100,1)))</f>
        <v>#REF!</v>
      </c>
      <c r="L265" s="59">
        <v>16000</v>
      </c>
      <c r="M265" s="29">
        <f t="shared" si="13"/>
        <v>-1.2</v>
      </c>
      <c r="N265" s="73">
        <v>15800</v>
      </c>
      <c r="O265" s="74">
        <f t="shared" si="14"/>
        <v>-1.3</v>
      </c>
    </row>
    <row r="266" spans="2:15" ht="17.100000000000001" customHeight="1" x14ac:dyDescent="0.15">
      <c r="B266" s="1"/>
      <c r="C266" s="9">
        <v>263</v>
      </c>
      <c r="D266" s="10" t="s">
        <v>379</v>
      </c>
      <c r="E266" s="11">
        <v>5</v>
      </c>
      <c r="F266" s="12" t="s">
        <v>10</v>
      </c>
      <c r="G266" s="13">
        <v>1</v>
      </c>
      <c r="H266" s="14" t="s">
        <v>386</v>
      </c>
      <c r="I266" s="14"/>
      <c r="J266" s="16">
        <v>39000</v>
      </c>
      <c r="K266" s="15" t="e">
        <f>IF(#REF!=0," ",IF(J266=0," ",ROUND((J266/#REF!-1)*100,1)))</f>
        <v>#REF!</v>
      </c>
      <c r="L266" s="59">
        <v>39500</v>
      </c>
      <c r="M266" s="29">
        <f t="shared" si="13"/>
        <v>1.3</v>
      </c>
      <c r="N266" s="73">
        <v>39900</v>
      </c>
      <c r="O266" s="74">
        <f t="shared" si="14"/>
        <v>1</v>
      </c>
    </row>
    <row r="267" spans="2:15" ht="17.100000000000001" customHeight="1" x14ac:dyDescent="0.15">
      <c r="B267" s="1"/>
      <c r="C267" s="9">
        <v>264</v>
      </c>
      <c r="D267" s="10" t="s">
        <v>379</v>
      </c>
      <c r="E267" s="11">
        <v>5</v>
      </c>
      <c r="F267" s="12" t="s">
        <v>10</v>
      </c>
      <c r="G267" s="13">
        <v>2</v>
      </c>
      <c r="H267" s="14" t="s">
        <v>387</v>
      </c>
      <c r="I267" s="14"/>
      <c r="J267" s="16">
        <v>33000</v>
      </c>
      <c r="K267" s="15" t="e">
        <f>IF(#REF!=0," ",IF(J267=0," ",ROUND((J267/#REF!-1)*100,1)))</f>
        <v>#REF!</v>
      </c>
      <c r="L267" s="59">
        <v>32700</v>
      </c>
      <c r="M267" s="29">
        <f t="shared" si="13"/>
        <v>-0.9</v>
      </c>
      <c r="N267" s="73">
        <v>32400</v>
      </c>
      <c r="O267" s="74">
        <f t="shared" si="14"/>
        <v>-0.9</v>
      </c>
    </row>
    <row r="268" spans="2:15" ht="17.100000000000001" customHeight="1" x14ac:dyDescent="0.15">
      <c r="B268" s="1"/>
      <c r="C268" s="9">
        <v>265</v>
      </c>
      <c r="D268" s="10" t="s">
        <v>388</v>
      </c>
      <c r="E268" s="11" t="s">
        <v>9</v>
      </c>
      <c r="F268" s="12" t="s">
        <v>10</v>
      </c>
      <c r="G268" s="13">
        <v>1</v>
      </c>
      <c r="H268" s="14" t="s">
        <v>389</v>
      </c>
      <c r="I268" s="14" t="s">
        <v>390</v>
      </c>
      <c r="J268" s="16">
        <v>28300</v>
      </c>
      <c r="K268" s="15" t="e">
        <f>IF(#REF!=0," ",IF(J268=0," ",ROUND((J268/#REF!-1)*100,1)))</f>
        <v>#REF!</v>
      </c>
      <c r="L268" s="59">
        <v>28100</v>
      </c>
      <c r="M268" s="29">
        <f t="shared" si="13"/>
        <v>-0.7</v>
      </c>
      <c r="N268" s="73">
        <v>28100</v>
      </c>
      <c r="O268" s="74">
        <f t="shared" si="14"/>
        <v>0</v>
      </c>
    </row>
    <row r="269" spans="2:15" ht="17.100000000000001" customHeight="1" x14ac:dyDescent="0.15">
      <c r="B269" s="1"/>
      <c r="C269" s="9">
        <v>266</v>
      </c>
      <c r="D269" s="10" t="s">
        <v>388</v>
      </c>
      <c r="E269" s="11" t="s">
        <v>9</v>
      </c>
      <c r="F269" s="12" t="s">
        <v>10</v>
      </c>
      <c r="G269" s="13">
        <v>2</v>
      </c>
      <c r="H269" s="14" t="s">
        <v>391</v>
      </c>
      <c r="I269" s="14"/>
      <c r="J269" s="16">
        <v>38700</v>
      </c>
      <c r="K269" s="15" t="e">
        <f>IF(#REF!=0," ",IF(J269=0," ",ROUND((J269/#REF!-1)*100,1)))</f>
        <v>#REF!</v>
      </c>
      <c r="L269" s="59">
        <v>38700</v>
      </c>
      <c r="M269" s="29">
        <f t="shared" si="13"/>
        <v>0</v>
      </c>
      <c r="N269" s="73">
        <v>38700</v>
      </c>
      <c r="O269" s="74">
        <f t="shared" si="14"/>
        <v>0</v>
      </c>
    </row>
    <row r="270" spans="2:15" ht="17.100000000000001" customHeight="1" x14ac:dyDescent="0.15">
      <c r="B270" s="1"/>
      <c r="C270" s="9">
        <v>267</v>
      </c>
      <c r="D270" s="10" t="s">
        <v>388</v>
      </c>
      <c r="E270" s="11" t="s">
        <v>9</v>
      </c>
      <c r="F270" s="12" t="s">
        <v>10</v>
      </c>
      <c r="G270" s="13">
        <v>3</v>
      </c>
      <c r="H270" s="14" t="s">
        <v>392</v>
      </c>
      <c r="I270" s="14" t="s">
        <v>393</v>
      </c>
      <c r="J270" s="16">
        <v>26200</v>
      </c>
      <c r="K270" s="15" t="e">
        <f>IF(#REF!=0," ",IF(J270=0," ",ROUND((J270/#REF!-1)*100,1)))</f>
        <v>#REF!</v>
      </c>
      <c r="L270" s="59">
        <v>26000</v>
      </c>
      <c r="M270" s="29">
        <f t="shared" si="13"/>
        <v>-0.8</v>
      </c>
      <c r="N270" s="73">
        <v>26000</v>
      </c>
      <c r="O270" s="74">
        <f t="shared" si="14"/>
        <v>0</v>
      </c>
    </row>
    <row r="271" spans="2:15" ht="17.100000000000001" customHeight="1" x14ac:dyDescent="0.15">
      <c r="B271" s="1"/>
      <c r="C271" s="9">
        <v>268</v>
      </c>
      <c r="D271" s="10" t="s">
        <v>388</v>
      </c>
      <c r="E271" s="11" t="s">
        <v>9</v>
      </c>
      <c r="F271" s="12" t="s">
        <v>10</v>
      </c>
      <c r="G271" s="13">
        <v>4</v>
      </c>
      <c r="H271" s="14" t="s">
        <v>394</v>
      </c>
      <c r="I271" s="14"/>
      <c r="J271" s="16">
        <v>10700</v>
      </c>
      <c r="K271" s="15" t="e">
        <f>IF(#REF!=0," ",IF(J271=0," ",ROUND((J271/#REF!-1)*100,1)))</f>
        <v>#REF!</v>
      </c>
      <c r="L271" s="59">
        <v>10500</v>
      </c>
      <c r="M271" s="29">
        <f t="shared" si="13"/>
        <v>-1.9</v>
      </c>
      <c r="N271" s="73">
        <v>10300</v>
      </c>
      <c r="O271" s="74">
        <f t="shared" si="14"/>
        <v>-1.9</v>
      </c>
    </row>
    <row r="272" spans="2:15" ht="17.100000000000001" customHeight="1" x14ac:dyDescent="0.15">
      <c r="B272" s="1"/>
      <c r="C272" s="9">
        <v>269</v>
      </c>
      <c r="D272" s="10" t="s">
        <v>388</v>
      </c>
      <c r="E272" s="11" t="s">
        <v>9</v>
      </c>
      <c r="F272" s="12" t="s">
        <v>10</v>
      </c>
      <c r="G272" s="13">
        <v>5</v>
      </c>
      <c r="H272" s="14" t="s">
        <v>395</v>
      </c>
      <c r="I272" s="14" t="s">
        <v>396</v>
      </c>
      <c r="J272" s="16">
        <v>33900</v>
      </c>
      <c r="K272" s="15" t="e">
        <f>IF(#REF!=0," ",IF(J272=0," ",ROUND((J272/#REF!-1)*100,1)))</f>
        <v>#REF!</v>
      </c>
      <c r="L272" s="59">
        <v>33500</v>
      </c>
      <c r="M272" s="29">
        <f t="shared" si="13"/>
        <v>-1.2</v>
      </c>
      <c r="N272" s="73">
        <v>33500</v>
      </c>
      <c r="O272" s="74">
        <f t="shared" si="14"/>
        <v>0</v>
      </c>
    </row>
    <row r="273" spans="2:15" ht="17.100000000000001" customHeight="1" x14ac:dyDescent="0.15">
      <c r="B273" s="1"/>
      <c r="C273" s="9">
        <v>270</v>
      </c>
      <c r="D273" s="10" t="s">
        <v>388</v>
      </c>
      <c r="E273" s="11" t="s">
        <v>9</v>
      </c>
      <c r="F273" s="12" t="s">
        <v>10</v>
      </c>
      <c r="G273" s="13">
        <v>6</v>
      </c>
      <c r="H273" s="14" t="s">
        <v>397</v>
      </c>
      <c r="I273" s="14" t="s">
        <v>398</v>
      </c>
      <c r="J273" s="16">
        <v>21400</v>
      </c>
      <c r="K273" s="15" t="e">
        <f>IF(#REF!=0," ",IF(J273=0," ",ROUND((J273/#REF!-1)*100,1)))</f>
        <v>#REF!</v>
      </c>
      <c r="L273" s="59">
        <v>21400</v>
      </c>
      <c r="M273" s="29">
        <f t="shared" si="13"/>
        <v>0</v>
      </c>
      <c r="N273" s="73">
        <v>21400</v>
      </c>
      <c r="O273" s="74">
        <f t="shared" si="14"/>
        <v>0</v>
      </c>
    </row>
    <row r="274" spans="2:15" ht="17.100000000000001" customHeight="1" x14ac:dyDescent="0.15">
      <c r="B274" s="1"/>
      <c r="C274" s="9">
        <v>271</v>
      </c>
      <c r="D274" s="10" t="s">
        <v>388</v>
      </c>
      <c r="E274" s="11" t="s">
        <v>9</v>
      </c>
      <c r="F274" s="12" t="s">
        <v>10</v>
      </c>
      <c r="G274" s="13">
        <v>7</v>
      </c>
      <c r="H274" s="14" t="s">
        <v>399</v>
      </c>
      <c r="I274" s="14" t="s">
        <v>400</v>
      </c>
      <c r="J274" s="16">
        <v>30500</v>
      </c>
      <c r="K274" s="15" t="e">
        <f>IF(#REF!=0," ",IF(J274=0," ",ROUND((J274/#REF!-1)*100,1)))</f>
        <v>#REF!</v>
      </c>
      <c r="L274" s="59">
        <v>32000</v>
      </c>
      <c r="M274" s="29">
        <f t="shared" si="13"/>
        <v>4.9000000000000004</v>
      </c>
      <c r="N274" s="73">
        <v>33500</v>
      </c>
      <c r="O274" s="74">
        <f t="shared" si="14"/>
        <v>4.7</v>
      </c>
    </row>
    <row r="275" spans="2:15" ht="17.100000000000001" customHeight="1" x14ac:dyDescent="0.15">
      <c r="B275" s="1"/>
      <c r="C275" s="9">
        <v>272</v>
      </c>
      <c r="D275" s="10" t="s">
        <v>388</v>
      </c>
      <c r="E275" s="11" t="s">
        <v>9</v>
      </c>
      <c r="F275" s="12" t="s">
        <v>10</v>
      </c>
      <c r="G275" s="13">
        <v>8</v>
      </c>
      <c r="H275" s="14" t="s">
        <v>401</v>
      </c>
      <c r="I275" s="14"/>
      <c r="J275" s="16">
        <v>6500</v>
      </c>
      <c r="K275" s="15" t="e">
        <f>IF(#REF!=0," ",IF(J275=0," ",ROUND((J275/#REF!-1)*100,1)))</f>
        <v>#REF!</v>
      </c>
      <c r="L275" s="59">
        <v>6500</v>
      </c>
      <c r="M275" s="29">
        <f t="shared" si="13"/>
        <v>0</v>
      </c>
      <c r="N275" s="73">
        <v>6400</v>
      </c>
      <c r="O275" s="74">
        <f t="shared" si="14"/>
        <v>-1.5</v>
      </c>
    </row>
    <row r="276" spans="2:15" ht="17.100000000000001" customHeight="1" x14ac:dyDescent="0.15">
      <c r="B276" s="1"/>
      <c r="C276" s="9">
        <v>273</v>
      </c>
      <c r="D276" s="10" t="s">
        <v>388</v>
      </c>
      <c r="E276" s="11" t="s">
        <v>9</v>
      </c>
      <c r="F276" s="12" t="s">
        <v>10</v>
      </c>
      <c r="G276" s="13">
        <v>9</v>
      </c>
      <c r="H276" s="14" t="s">
        <v>402</v>
      </c>
      <c r="I276" s="14"/>
      <c r="J276" s="16">
        <v>12000</v>
      </c>
      <c r="K276" s="15" t="e">
        <f>IF(#REF!=0," ",IF(J276=0," ",ROUND((J276/#REF!-1)*100,1)))</f>
        <v>#REF!</v>
      </c>
      <c r="L276" s="59">
        <v>12000</v>
      </c>
      <c r="M276" s="29">
        <f t="shared" si="13"/>
        <v>0</v>
      </c>
      <c r="N276" s="73">
        <v>11900</v>
      </c>
      <c r="O276" s="74">
        <f t="shared" si="14"/>
        <v>-0.8</v>
      </c>
    </row>
    <row r="277" spans="2:15" ht="17.100000000000001" customHeight="1" x14ac:dyDescent="0.15">
      <c r="B277" s="1"/>
      <c r="C277" s="9">
        <v>274</v>
      </c>
      <c r="D277" s="10" t="s">
        <v>388</v>
      </c>
      <c r="E277" s="11" t="s">
        <v>9</v>
      </c>
      <c r="F277" s="12" t="s">
        <v>10</v>
      </c>
      <c r="G277" s="13">
        <v>10</v>
      </c>
      <c r="H277" s="14" t="s">
        <v>403</v>
      </c>
      <c r="I277" s="14"/>
      <c r="J277" s="16">
        <v>16300</v>
      </c>
      <c r="K277" s="15" t="e">
        <f>IF(#REF!=0," ",IF(J277=0," ",ROUND((J277/#REF!-1)*100,1)))</f>
        <v>#REF!</v>
      </c>
      <c r="L277" s="59">
        <v>16000</v>
      </c>
      <c r="M277" s="29">
        <f t="shared" si="13"/>
        <v>-1.8</v>
      </c>
      <c r="N277" s="73">
        <v>15800</v>
      </c>
      <c r="O277" s="74">
        <f t="shared" si="14"/>
        <v>-1.3</v>
      </c>
    </row>
    <row r="278" spans="2:15" ht="17.100000000000001" customHeight="1" x14ac:dyDescent="0.15">
      <c r="B278" s="1"/>
      <c r="C278" s="9">
        <v>275</v>
      </c>
      <c r="D278" s="10" t="s">
        <v>388</v>
      </c>
      <c r="E278" s="11" t="s">
        <v>9</v>
      </c>
      <c r="F278" s="12" t="s">
        <v>10</v>
      </c>
      <c r="G278" s="13">
        <v>11</v>
      </c>
      <c r="H278" s="14" t="s">
        <v>404</v>
      </c>
      <c r="I278" s="14"/>
      <c r="J278" s="16">
        <v>16800</v>
      </c>
      <c r="K278" s="15" t="e">
        <f>IF(#REF!=0," ",IF(J278=0," ",ROUND((J278/#REF!-1)*100,1)))</f>
        <v>#REF!</v>
      </c>
      <c r="L278" s="59">
        <v>16500</v>
      </c>
      <c r="M278" s="29">
        <f t="shared" si="13"/>
        <v>-1.8</v>
      </c>
      <c r="N278" s="73">
        <v>16300</v>
      </c>
      <c r="O278" s="74">
        <f t="shared" si="14"/>
        <v>-1.2</v>
      </c>
    </row>
    <row r="279" spans="2:15" ht="17.100000000000001" customHeight="1" x14ac:dyDescent="0.15">
      <c r="B279" s="1"/>
      <c r="C279" s="9">
        <v>276</v>
      </c>
      <c r="D279" s="10" t="s">
        <v>388</v>
      </c>
      <c r="E279" s="11" t="s">
        <v>9</v>
      </c>
      <c r="F279" s="12" t="s">
        <v>10</v>
      </c>
      <c r="G279" s="13">
        <v>12</v>
      </c>
      <c r="H279" s="14" t="s">
        <v>405</v>
      </c>
      <c r="I279" s="14"/>
      <c r="J279" s="16">
        <v>5900</v>
      </c>
      <c r="K279" s="15" t="e">
        <f>IF(#REF!=0," ",IF(J279=0," ",ROUND((J279/#REF!-1)*100,1)))</f>
        <v>#REF!</v>
      </c>
      <c r="L279" s="59">
        <v>5800</v>
      </c>
      <c r="M279" s="29">
        <f t="shared" si="13"/>
        <v>-1.7</v>
      </c>
      <c r="N279" s="73">
        <v>5750</v>
      </c>
      <c r="O279" s="74">
        <f t="shared" si="14"/>
        <v>-0.9</v>
      </c>
    </row>
    <row r="280" spans="2:15" ht="17.100000000000001" customHeight="1" x14ac:dyDescent="0.15">
      <c r="B280" s="1"/>
      <c r="C280" s="9">
        <v>277</v>
      </c>
      <c r="D280" s="10" t="s">
        <v>388</v>
      </c>
      <c r="E280" s="11" t="s">
        <v>9</v>
      </c>
      <c r="F280" s="12" t="s">
        <v>10</v>
      </c>
      <c r="G280" s="13">
        <v>13</v>
      </c>
      <c r="H280" s="14" t="s">
        <v>406</v>
      </c>
      <c r="I280" s="14"/>
      <c r="J280" s="16">
        <v>16000</v>
      </c>
      <c r="K280" s="15" t="e">
        <f>IF(#REF!=0," ",IF(J280=0," ",ROUND((J280/#REF!-1)*100,1)))</f>
        <v>#REF!</v>
      </c>
      <c r="L280" s="59">
        <v>15800</v>
      </c>
      <c r="M280" s="29">
        <f t="shared" si="13"/>
        <v>-1.3</v>
      </c>
      <c r="N280" s="73">
        <v>15600</v>
      </c>
      <c r="O280" s="74">
        <f t="shared" si="14"/>
        <v>-1.3</v>
      </c>
    </row>
    <row r="281" spans="2:15" ht="17.100000000000001" customHeight="1" x14ac:dyDescent="0.15">
      <c r="B281" s="1"/>
      <c r="C281" s="9">
        <v>278</v>
      </c>
      <c r="D281" s="10" t="s">
        <v>388</v>
      </c>
      <c r="E281" s="11" t="s">
        <v>9</v>
      </c>
      <c r="F281" s="12" t="s">
        <v>10</v>
      </c>
      <c r="G281" s="13">
        <v>14</v>
      </c>
      <c r="H281" s="14" t="s">
        <v>407</v>
      </c>
      <c r="I281" s="14"/>
      <c r="J281" s="16">
        <v>5300</v>
      </c>
      <c r="K281" s="15" t="e">
        <f>IF(#REF!=0," ",IF(J281=0," ",ROUND((J281/#REF!-1)*100,1)))</f>
        <v>#REF!</v>
      </c>
      <c r="L281" s="59">
        <v>5110</v>
      </c>
      <c r="M281" s="29">
        <f t="shared" si="13"/>
        <v>-3.6</v>
      </c>
      <c r="N281" s="73">
        <v>4920</v>
      </c>
      <c r="O281" s="74">
        <f t="shared" si="14"/>
        <v>-3.7</v>
      </c>
    </row>
    <row r="282" spans="2:15" ht="17.100000000000001" customHeight="1" x14ac:dyDescent="0.15">
      <c r="B282" s="1"/>
      <c r="C282" s="9">
        <v>279</v>
      </c>
      <c r="D282" s="10" t="s">
        <v>388</v>
      </c>
      <c r="E282" s="11" t="s">
        <v>9</v>
      </c>
      <c r="F282" s="12" t="s">
        <v>10</v>
      </c>
      <c r="G282" s="13">
        <v>15</v>
      </c>
      <c r="H282" s="14" t="s">
        <v>408</v>
      </c>
      <c r="I282" s="14"/>
      <c r="J282" s="16">
        <v>15000</v>
      </c>
      <c r="K282" s="15" t="e">
        <f>IF(#REF!=0," ",IF(J282=0," ",ROUND((J282/#REF!-1)*100,1)))</f>
        <v>#REF!</v>
      </c>
      <c r="L282" s="59">
        <v>15000</v>
      </c>
      <c r="M282" s="29">
        <f t="shared" si="13"/>
        <v>0</v>
      </c>
      <c r="N282" s="73">
        <v>15000</v>
      </c>
      <c r="O282" s="74">
        <f t="shared" si="14"/>
        <v>0</v>
      </c>
    </row>
    <row r="283" spans="2:15" ht="17.100000000000001" customHeight="1" x14ac:dyDescent="0.15">
      <c r="B283" s="1"/>
      <c r="C283" s="9">
        <v>280</v>
      </c>
      <c r="D283" s="10" t="s">
        <v>388</v>
      </c>
      <c r="E283" s="11" t="s">
        <v>9</v>
      </c>
      <c r="F283" s="12" t="s">
        <v>10</v>
      </c>
      <c r="G283" s="13">
        <v>16</v>
      </c>
      <c r="H283" s="14" t="s">
        <v>409</v>
      </c>
      <c r="I283" s="14"/>
      <c r="J283" s="16">
        <v>18000</v>
      </c>
      <c r="K283" s="15" t="e">
        <f>IF(#REF!=0," ",IF(J283=0," ",ROUND((J283/#REF!-1)*100,1)))</f>
        <v>#REF!</v>
      </c>
      <c r="L283" s="59">
        <v>17400</v>
      </c>
      <c r="M283" s="29">
        <f t="shared" si="13"/>
        <v>-3.3</v>
      </c>
      <c r="N283" s="73">
        <v>16800</v>
      </c>
      <c r="O283" s="74">
        <f t="shared" si="14"/>
        <v>-3.4</v>
      </c>
    </row>
    <row r="284" spans="2:15" ht="17.100000000000001" customHeight="1" x14ac:dyDescent="0.15">
      <c r="B284" s="1"/>
      <c r="C284" s="40">
        <v>281</v>
      </c>
      <c r="D284" s="41" t="s">
        <v>388</v>
      </c>
      <c r="E284" s="42" t="s">
        <v>9</v>
      </c>
      <c r="F284" s="43" t="s">
        <v>10</v>
      </c>
      <c r="G284" s="44">
        <v>17</v>
      </c>
      <c r="H284" s="39" t="s">
        <v>550</v>
      </c>
      <c r="I284" s="39"/>
      <c r="J284" s="46">
        <v>15700</v>
      </c>
      <c r="K284" s="45" t="e">
        <f>IF(#REF!=0," ",IF(J284=0," ",ROUND((J284/#REF!-1)*100,1)))</f>
        <v>#REF!</v>
      </c>
      <c r="L284" s="62" t="s">
        <v>566</v>
      </c>
      <c r="M284" s="50" t="s">
        <v>566</v>
      </c>
      <c r="N284" s="75">
        <v>15000</v>
      </c>
      <c r="O284" s="76" t="s">
        <v>564</v>
      </c>
    </row>
    <row r="285" spans="2:15" ht="17.100000000000001" customHeight="1" x14ac:dyDescent="0.15">
      <c r="B285" s="1"/>
      <c r="C285" s="9">
        <v>282</v>
      </c>
      <c r="D285" s="10" t="s">
        <v>388</v>
      </c>
      <c r="E285" s="11" t="s">
        <v>9</v>
      </c>
      <c r="F285" s="12" t="s">
        <v>10</v>
      </c>
      <c r="G285" s="13">
        <v>18</v>
      </c>
      <c r="H285" s="14" t="s">
        <v>410</v>
      </c>
      <c r="I285" s="14"/>
      <c r="J285" s="16">
        <v>10600</v>
      </c>
      <c r="K285" s="15" t="e">
        <f>IF(#REF!=0," ",IF(J285=0," ",ROUND((J285/#REF!-1)*100,1)))</f>
        <v>#REF!</v>
      </c>
      <c r="L285" s="59">
        <v>10300</v>
      </c>
      <c r="M285" s="29">
        <f t="shared" si="13"/>
        <v>-2.8</v>
      </c>
      <c r="N285" s="73">
        <v>10000</v>
      </c>
      <c r="O285" s="74">
        <f t="shared" ref="O285:O316" si="15">IF(L285=0," ",IF(N285=0," ",ROUND((N285/L285-1)*100,1)))</f>
        <v>-2.9</v>
      </c>
    </row>
    <row r="286" spans="2:15" ht="17.100000000000001" customHeight="1" x14ac:dyDescent="0.15">
      <c r="B286" s="1"/>
      <c r="C286" s="9">
        <v>283</v>
      </c>
      <c r="D286" s="10" t="s">
        <v>388</v>
      </c>
      <c r="E286" s="11" t="s">
        <v>9</v>
      </c>
      <c r="F286" s="12" t="s">
        <v>10</v>
      </c>
      <c r="G286" s="13">
        <v>19</v>
      </c>
      <c r="H286" s="14" t="s">
        <v>411</v>
      </c>
      <c r="I286" s="14"/>
      <c r="J286" s="16">
        <v>15000</v>
      </c>
      <c r="K286" s="15" t="e">
        <f>IF(#REF!=0," ",IF(J286=0," ",ROUND((J286/#REF!-1)*100,1)))</f>
        <v>#REF!</v>
      </c>
      <c r="L286" s="59">
        <v>14500</v>
      </c>
      <c r="M286" s="29">
        <f t="shared" si="13"/>
        <v>-3.3</v>
      </c>
      <c r="N286" s="73">
        <v>14000</v>
      </c>
      <c r="O286" s="74">
        <f t="shared" si="15"/>
        <v>-3.4</v>
      </c>
    </row>
    <row r="287" spans="2:15" ht="17.100000000000001" customHeight="1" x14ac:dyDescent="0.15">
      <c r="B287" s="1"/>
      <c r="C287" s="9">
        <v>284</v>
      </c>
      <c r="D287" s="10" t="s">
        <v>388</v>
      </c>
      <c r="E287" s="11" t="s">
        <v>9</v>
      </c>
      <c r="F287" s="12" t="s">
        <v>10</v>
      </c>
      <c r="G287" s="13">
        <v>20</v>
      </c>
      <c r="H287" s="14" t="s">
        <v>412</v>
      </c>
      <c r="I287" s="14" t="s">
        <v>413</v>
      </c>
      <c r="J287" s="16">
        <v>35000</v>
      </c>
      <c r="K287" s="15"/>
      <c r="L287" s="59">
        <v>36000</v>
      </c>
      <c r="M287" s="29">
        <f t="shared" si="13"/>
        <v>2.9</v>
      </c>
      <c r="N287" s="73">
        <v>37000</v>
      </c>
      <c r="O287" s="74">
        <f t="shared" si="15"/>
        <v>2.8</v>
      </c>
    </row>
    <row r="288" spans="2:15" ht="17.100000000000001" customHeight="1" x14ac:dyDescent="0.15">
      <c r="B288" s="1"/>
      <c r="C288" s="9">
        <v>285</v>
      </c>
      <c r="D288" s="10" t="s">
        <v>388</v>
      </c>
      <c r="E288" s="11">
        <v>3</v>
      </c>
      <c r="F288" s="12" t="s">
        <v>10</v>
      </c>
      <c r="G288" s="13">
        <v>1</v>
      </c>
      <c r="H288" s="14" t="s">
        <v>414</v>
      </c>
      <c r="I288" s="14"/>
      <c r="J288" s="16">
        <v>7800</v>
      </c>
      <c r="K288" s="15" t="e">
        <f>IF(#REF!=0," ",IF(J288=0," ",ROUND((J288/#REF!-1)*100,1)))</f>
        <v>#REF!</v>
      </c>
      <c r="L288" s="59">
        <v>8000</v>
      </c>
      <c r="M288" s="29">
        <f t="shared" si="13"/>
        <v>2.6</v>
      </c>
      <c r="N288" s="73">
        <v>8200</v>
      </c>
      <c r="O288" s="74">
        <f t="shared" si="15"/>
        <v>2.5</v>
      </c>
    </row>
    <row r="289" spans="2:15" ht="17.100000000000001" customHeight="1" x14ac:dyDescent="0.15">
      <c r="B289" s="1"/>
      <c r="C289" s="9">
        <v>286</v>
      </c>
      <c r="D289" s="10" t="s">
        <v>388</v>
      </c>
      <c r="E289" s="11">
        <v>5</v>
      </c>
      <c r="F289" s="12" t="s">
        <v>10</v>
      </c>
      <c r="G289" s="13">
        <v>1</v>
      </c>
      <c r="H289" s="14" t="s">
        <v>415</v>
      </c>
      <c r="I289" s="14" t="s">
        <v>416</v>
      </c>
      <c r="J289" s="16">
        <v>49500</v>
      </c>
      <c r="K289" s="15" t="e">
        <f>IF(#REF!=0," ",IF(J289=0," ",ROUND((J289/#REF!-1)*100,1)))</f>
        <v>#REF!</v>
      </c>
      <c r="L289" s="59">
        <v>49000</v>
      </c>
      <c r="M289" s="29">
        <f t="shared" si="13"/>
        <v>-1</v>
      </c>
      <c r="N289" s="73">
        <v>48500</v>
      </c>
      <c r="O289" s="74">
        <f t="shared" si="15"/>
        <v>-1</v>
      </c>
    </row>
    <row r="290" spans="2:15" ht="17.100000000000001" customHeight="1" x14ac:dyDescent="0.15">
      <c r="B290" s="1"/>
      <c r="C290" s="9">
        <v>287</v>
      </c>
      <c r="D290" s="10" t="s">
        <v>388</v>
      </c>
      <c r="E290" s="11">
        <v>5</v>
      </c>
      <c r="F290" s="12" t="s">
        <v>10</v>
      </c>
      <c r="G290" s="13">
        <v>2</v>
      </c>
      <c r="H290" s="14" t="s">
        <v>417</v>
      </c>
      <c r="I290" s="14"/>
      <c r="J290" s="16">
        <v>21700</v>
      </c>
      <c r="K290" s="15" t="e">
        <f>IF(#REF!=0," ",IF(J290=0," ",ROUND((J290/#REF!-1)*100,1)))</f>
        <v>#REF!</v>
      </c>
      <c r="L290" s="59">
        <v>21000</v>
      </c>
      <c r="M290" s="29">
        <f t="shared" si="13"/>
        <v>-3.2</v>
      </c>
      <c r="N290" s="73">
        <v>20300</v>
      </c>
      <c r="O290" s="74">
        <f t="shared" si="15"/>
        <v>-3.3</v>
      </c>
    </row>
    <row r="291" spans="2:15" ht="17.100000000000001" customHeight="1" x14ac:dyDescent="0.15">
      <c r="B291" s="1"/>
      <c r="C291" s="9">
        <v>288</v>
      </c>
      <c r="D291" s="10" t="s">
        <v>388</v>
      </c>
      <c r="E291" s="11">
        <v>5</v>
      </c>
      <c r="F291" s="12" t="s">
        <v>10</v>
      </c>
      <c r="G291" s="13">
        <v>3</v>
      </c>
      <c r="H291" s="14" t="s">
        <v>418</v>
      </c>
      <c r="I291" s="14" t="s">
        <v>419</v>
      </c>
      <c r="J291" s="16">
        <v>27300</v>
      </c>
      <c r="K291" s="15" t="e">
        <f>IF(#REF!=0," ",IF(J291=0," ",ROUND((J291/#REF!-1)*100,1)))</f>
        <v>#REF!</v>
      </c>
      <c r="L291" s="59">
        <v>27000</v>
      </c>
      <c r="M291" s="29">
        <f t="shared" si="13"/>
        <v>-1.1000000000000001</v>
      </c>
      <c r="N291" s="73">
        <v>26400</v>
      </c>
      <c r="O291" s="74">
        <f t="shared" si="15"/>
        <v>-2.2000000000000002</v>
      </c>
    </row>
    <row r="292" spans="2:15" ht="17.100000000000001" customHeight="1" x14ac:dyDescent="0.15">
      <c r="B292" s="1"/>
      <c r="C292" s="9">
        <v>289</v>
      </c>
      <c r="D292" s="10" t="s">
        <v>388</v>
      </c>
      <c r="E292" s="11">
        <v>5</v>
      </c>
      <c r="F292" s="12" t="s">
        <v>10</v>
      </c>
      <c r="G292" s="13">
        <v>4</v>
      </c>
      <c r="H292" s="14" t="s">
        <v>420</v>
      </c>
      <c r="I292" s="14"/>
      <c r="J292" s="16">
        <v>15900</v>
      </c>
      <c r="K292" s="15" t="e">
        <f>IF(#REF!=0," ",IF(J292=0," ",ROUND((J292/#REF!-1)*100,1)))</f>
        <v>#REF!</v>
      </c>
      <c r="L292" s="59">
        <v>15400</v>
      </c>
      <c r="M292" s="29">
        <f t="shared" si="13"/>
        <v>-3.1</v>
      </c>
      <c r="N292" s="73">
        <v>15100</v>
      </c>
      <c r="O292" s="74">
        <f t="shared" si="15"/>
        <v>-1.9</v>
      </c>
    </row>
    <row r="293" spans="2:15" ht="17.100000000000001" customHeight="1" x14ac:dyDescent="0.15">
      <c r="B293" s="1"/>
      <c r="C293" s="9">
        <v>290</v>
      </c>
      <c r="D293" s="10" t="s">
        <v>388</v>
      </c>
      <c r="E293" s="11">
        <v>9</v>
      </c>
      <c r="F293" s="12" t="s">
        <v>10</v>
      </c>
      <c r="G293" s="13">
        <v>1</v>
      </c>
      <c r="H293" s="14" t="s">
        <v>421</v>
      </c>
      <c r="I293" s="14"/>
      <c r="J293" s="16">
        <v>19700</v>
      </c>
      <c r="K293" s="15" t="e">
        <f>IF(#REF!=0," ",IF(J293=0," ",ROUND((J293/#REF!-1)*100,1)))</f>
        <v>#REF!</v>
      </c>
      <c r="L293" s="59">
        <v>19500</v>
      </c>
      <c r="M293" s="29">
        <f t="shared" si="13"/>
        <v>-1</v>
      </c>
      <c r="N293" s="73">
        <v>19300</v>
      </c>
      <c r="O293" s="74">
        <f t="shared" si="15"/>
        <v>-1</v>
      </c>
    </row>
    <row r="294" spans="2:15" ht="17.100000000000001" customHeight="1" x14ac:dyDescent="0.15">
      <c r="B294" s="1"/>
      <c r="C294" s="9">
        <v>291</v>
      </c>
      <c r="D294" s="10" t="s">
        <v>422</v>
      </c>
      <c r="E294" s="11" t="s">
        <v>9</v>
      </c>
      <c r="F294" s="12" t="s">
        <v>10</v>
      </c>
      <c r="G294" s="13">
        <v>1</v>
      </c>
      <c r="H294" s="14" t="s">
        <v>423</v>
      </c>
      <c r="I294" s="14" t="s">
        <v>424</v>
      </c>
      <c r="J294" s="16">
        <v>45500</v>
      </c>
      <c r="K294" s="15" t="e">
        <f>IF(#REF!=0," ",IF(J294=0," ",ROUND((J294/#REF!-1)*100,1)))</f>
        <v>#REF!</v>
      </c>
      <c r="L294" s="59">
        <v>48200</v>
      </c>
      <c r="M294" s="29">
        <f t="shared" si="13"/>
        <v>5.9</v>
      </c>
      <c r="N294" s="73">
        <v>51400</v>
      </c>
      <c r="O294" s="74">
        <f t="shared" si="15"/>
        <v>6.6</v>
      </c>
    </row>
    <row r="295" spans="2:15" ht="17.100000000000001" customHeight="1" x14ac:dyDescent="0.15">
      <c r="B295" s="1"/>
      <c r="C295" s="9">
        <v>292</v>
      </c>
      <c r="D295" s="10" t="s">
        <v>422</v>
      </c>
      <c r="E295" s="11" t="s">
        <v>9</v>
      </c>
      <c r="F295" s="12" t="s">
        <v>10</v>
      </c>
      <c r="G295" s="13">
        <v>2</v>
      </c>
      <c r="H295" s="14" t="s">
        <v>425</v>
      </c>
      <c r="I295" s="14"/>
      <c r="J295" s="16">
        <v>34000</v>
      </c>
      <c r="K295" s="15" t="e">
        <f>IF(#REF!=0," ",IF(J295=0," ",ROUND((J295/#REF!-1)*100,1)))</f>
        <v>#REF!</v>
      </c>
      <c r="L295" s="59">
        <v>36000</v>
      </c>
      <c r="M295" s="29">
        <f t="shared" si="13"/>
        <v>5.9</v>
      </c>
      <c r="N295" s="73">
        <v>38000</v>
      </c>
      <c r="O295" s="74">
        <f t="shared" si="15"/>
        <v>5.6</v>
      </c>
    </row>
    <row r="296" spans="2:15" ht="17.100000000000001" customHeight="1" x14ac:dyDescent="0.15">
      <c r="B296" s="1"/>
      <c r="C296" s="9">
        <v>293</v>
      </c>
      <c r="D296" s="10" t="s">
        <v>422</v>
      </c>
      <c r="E296" s="11" t="s">
        <v>9</v>
      </c>
      <c r="F296" s="12" t="s">
        <v>10</v>
      </c>
      <c r="G296" s="13">
        <v>3</v>
      </c>
      <c r="H296" s="14" t="s">
        <v>426</v>
      </c>
      <c r="I296" s="14"/>
      <c r="J296" s="16">
        <v>22500</v>
      </c>
      <c r="K296" s="15" t="e">
        <f>IF(#REF!=0," ",IF(J296=0," ",ROUND((J296/#REF!-1)*100,1)))</f>
        <v>#REF!</v>
      </c>
      <c r="L296" s="59">
        <v>23600</v>
      </c>
      <c r="M296" s="29">
        <f t="shared" si="13"/>
        <v>4.9000000000000004</v>
      </c>
      <c r="N296" s="73">
        <v>24800</v>
      </c>
      <c r="O296" s="74">
        <f t="shared" si="15"/>
        <v>5.0999999999999996</v>
      </c>
    </row>
    <row r="297" spans="2:15" ht="17.100000000000001" customHeight="1" x14ac:dyDescent="0.15">
      <c r="B297" s="1"/>
      <c r="C297" s="9">
        <v>294</v>
      </c>
      <c r="D297" s="10" t="s">
        <v>422</v>
      </c>
      <c r="E297" s="11"/>
      <c r="F297" s="12" t="s">
        <v>10</v>
      </c>
      <c r="G297" s="13">
        <v>4</v>
      </c>
      <c r="H297" s="14" t="s">
        <v>427</v>
      </c>
      <c r="I297" s="14"/>
      <c r="J297" s="16">
        <v>15400</v>
      </c>
      <c r="K297" s="15" t="e">
        <f>IF(#REF!=0," ",IF(J297=0," ",ROUND((J297/#REF!-1)*100,1)))</f>
        <v>#REF!</v>
      </c>
      <c r="L297" s="59">
        <v>15500</v>
      </c>
      <c r="M297" s="29">
        <f t="shared" si="13"/>
        <v>0.6</v>
      </c>
      <c r="N297" s="73">
        <v>15700</v>
      </c>
      <c r="O297" s="74">
        <f t="shared" si="15"/>
        <v>1.3</v>
      </c>
    </row>
    <row r="298" spans="2:15" ht="17.100000000000001" customHeight="1" x14ac:dyDescent="0.15">
      <c r="B298" s="1"/>
      <c r="C298" s="9">
        <v>295</v>
      </c>
      <c r="D298" s="10" t="s">
        <v>422</v>
      </c>
      <c r="E298" s="11">
        <v>5</v>
      </c>
      <c r="F298" s="12" t="s">
        <v>10</v>
      </c>
      <c r="G298" s="13">
        <v>1</v>
      </c>
      <c r="H298" s="14" t="s">
        <v>428</v>
      </c>
      <c r="I298" s="14"/>
      <c r="J298" s="16">
        <v>38000</v>
      </c>
      <c r="K298" s="15" t="e">
        <f>IF(#REF!=0," ",IF(J298=0," ",ROUND((J298/#REF!-1)*100,1)))</f>
        <v>#REF!</v>
      </c>
      <c r="L298" s="59">
        <v>39500</v>
      </c>
      <c r="M298" s="29">
        <f t="shared" si="13"/>
        <v>3.9</v>
      </c>
      <c r="N298" s="73">
        <v>40000</v>
      </c>
      <c r="O298" s="74">
        <f t="shared" si="15"/>
        <v>1.3</v>
      </c>
    </row>
    <row r="299" spans="2:15" ht="17.100000000000001" customHeight="1" x14ac:dyDescent="0.15">
      <c r="B299" s="1"/>
      <c r="C299" s="9">
        <v>296</v>
      </c>
      <c r="D299" s="10" t="s">
        <v>422</v>
      </c>
      <c r="E299" s="11">
        <v>5</v>
      </c>
      <c r="F299" s="12" t="s">
        <v>10</v>
      </c>
      <c r="G299" s="13">
        <v>2</v>
      </c>
      <c r="H299" s="14" t="s">
        <v>429</v>
      </c>
      <c r="I299" s="14"/>
      <c r="J299" s="16">
        <v>56000</v>
      </c>
      <c r="K299" s="15"/>
      <c r="L299" s="59">
        <v>59000</v>
      </c>
      <c r="M299" s="29">
        <f t="shared" si="13"/>
        <v>5.4</v>
      </c>
      <c r="N299" s="73">
        <v>62000</v>
      </c>
      <c r="O299" s="74">
        <f t="shared" si="15"/>
        <v>5.0999999999999996</v>
      </c>
    </row>
    <row r="300" spans="2:15" ht="17.100000000000001" customHeight="1" x14ac:dyDescent="0.15">
      <c r="B300" s="1"/>
      <c r="C300" s="9">
        <v>297</v>
      </c>
      <c r="D300" s="10" t="s">
        <v>422</v>
      </c>
      <c r="E300" s="11">
        <v>9</v>
      </c>
      <c r="F300" s="12" t="s">
        <v>10</v>
      </c>
      <c r="G300" s="13">
        <v>1</v>
      </c>
      <c r="H300" s="14" t="s">
        <v>430</v>
      </c>
      <c r="I300" s="14"/>
      <c r="J300" s="16">
        <v>24500</v>
      </c>
      <c r="K300" s="15" t="e">
        <f>IF(#REF!=0," ",IF(J300=0," ",ROUND((J300/#REF!-1)*100,1)))</f>
        <v>#REF!</v>
      </c>
      <c r="L300" s="59">
        <v>26500</v>
      </c>
      <c r="M300" s="29">
        <f t="shared" si="13"/>
        <v>8.1999999999999993</v>
      </c>
      <c r="N300" s="73">
        <v>28500</v>
      </c>
      <c r="O300" s="74">
        <f t="shared" si="15"/>
        <v>7.5</v>
      </c>
    </row>
    <row r="301" spans="2:15" ht="17.100000000000001" customHeight="1" x14ac:dyDescent="0.15">
      <c r="B301" s="1"/>
      <c r="C301" s="9">
        <v>298</v>
      </c>
      <c r="D301" s="10" t="s">
        <v>431</v>
      </c>
      <c r="E301" s="11" t="s">
        <v>9</v>
      </c>
      <c r="F301" s="12" t="s">
        <v>10</v>
      </c>
      <c r="G301" s="13">
        <v>1</v>
      </c>
      <c r="H301" s="14" t="s">
        <v>432</v>
      </c>
      <c r="I301" s="14"/>
      <c r="J301" s="16">
        <v>19100</v>
      </c>
      <c r="K301" s="15" t="e">
        <f>IF(#REF!=0," ",IF(J301=0," ",ROUND((J301/#REF!-1)*100,1)))</f>
        <v>#REF!</v>
      </c>
      <c r="L301" s="59">
        <v>18800</v>
      </c>
      <c r="M301" s="29">
        <f t="shared" si="13"/>
        <v>-1.6</v>
      </c>
      <c r="N301" s="73">
        <v>18500</v>
      </c>
      <c r="O301" s="74">
        <f t="shared" si="15"/>
        <v>-1.6</v>
      </c>
    </row>
    <row r="302" spans="2:15" ht="17.100000000000001" customHeight="1" x14ac:dyDescent="0.15">
      <c r="B302" s="1"/>
      <c r="C302" s="9">
        <v>299</v>
      </c>
      <c r="D302" s="10" t="s">
        <v>431</v>
      </c>
      <c r="E302" s="11" t="s">
        <v>9</v>
      </c>
      <c r="F302" s="12" t="s">
        <v>10</v>
      </c>
      <c r="G302" s="13">
        <v>2</v>
      </c>
      <c r="H302" s="14" t="s">
        <v>433</v>
      </c>
      <c r="I302" s="14"/>
      <c r="J302" s="16">
        <v>7370</v>
      </c>
      <c r="K302" s="15" t="e">
        <f>IF(#REF!=0," ",IF(J302=0," ",ROUND((J302/#REF!-1)*100,1)))</f>
        <v>#REF!</v>
      </c>
      <c r="L302" s="59">
        <v>7020</v>
      </c>
      <c r="M302" s="29">
        <f t="shared" si="13"/>
        <v>-4.7</v>
      </c>
      <c r="N302" s="73">
        <v>6600</v>
      </c>
      <c r="O302" s="74">
        <f t="shared" si="15"/>
        <v>-6</v>
      </c>
    </row>
    <row r="303" spans="2:15" ht="17.100000000000001" customHeight="1" x14ac:dyDescent="0.15">
      <c r="B303" s="1"/>
      <c r="C303" s="9">
        <v>300</v>
      </c>
      <c r="D303" s="10" t="s">
        <v>431</v>
      </c>
      <c r="E303" s="11">
        <v>5</v>
      </c>
      <c r="F303" s="12" t="s">
        <v>10</v>
      </c>
      <c r="G303" s="13">
        <v>1</v>
      </c>
      <c r="H303" s="14" t="s">
        <v>434</v>
      </c>
      <c r="I303" s="14"/>
      <c r="J303" s="16">
        <v>17500</v>
      </c>
      <c r="K303" s="15" t="e">
        <f>IF(#REF!=0," ",IF(J303=0," ",ROUND((J303/#REF!-1)*100,1)))</f>
        <v>#REF!</v>
      </c>
      <c r="L303" s="59">
        <v>17100</v>
      </c>
      <c r="M303" s="29">
        <f t="shared" si="13"/>
        <v>-2.2999999999999998</v>
      </c>
      <c r="N303" s="73">
        <v>16700</v>
      </c>
      <c r="O303" s="74">
        <f t="shared" si="15"/>
        <v>-2.2999999999999998</v>
      </c>
    </row>
    <row r="304" spans="2:15" ht="17.100000000000001" customHeight="1" x14ac:dyDescent="0.15">
      <c r="B304" s="1"/>
      <c r="C304" s="9">
        <v>301</v>
      </c>
      <c r="D304" s="10" t="s">
        <v>435</v>
      </c>
      <c r="E304" s="11" t="s">
        <v>9</v>
      </c>
      <c r="F304" s="12" t="s">
        <v>10</v>
      </c>
      <c r="G304" s="13">
        <v>1</v>
      </c>
      <c r="H304" s="14" t="s">
        <v>436</v>
      </c>
      <c r="I304" s="14"/>
      <c r="J304" s="16">
        <v>5490</v>
      </c>
      <c r="K304" s="15" t="e">
        <f>IF(#REF!=0," ",IF(J304=0," ",ROUND((J304/#REF!-1)*100,1)))</f>
        <v>#REF!</v>
      </c>
      <c r="L304" s="59">
        <v>5320</v>
      </c>
      <c r="M304" s="29">
        <f t="shared" si="13"/>
        <v>-3.1</v>
      </c>
      <c r="N304" s="73">
        <v>5150</v>
      </c>
      <c r="O304" s="74">
        <f t="shared" si="15"/>
        <v>-3.2</v>
      </c>
    </row>
    <row r="305" spans="1:15" ht="17.100000000000001" customHeight="1" x14ac:dyDescent="0.15">
      <c r="B305" s="1"/>
      <c r="C305" s="9">
        <v>302</v>
      </c>
      <c r="D305" s="10" t="s">
        <v>435</v>
      </c>
      <c r="E305" s="11" t="s">
        <v>9</v>
      </c>
      <c r="F305" s="12" t="s">
        <v>10</v>
      </c>
      <c r="G305" s="13">
        <v>2</v>
      </c>
      <c r="H305" s="14" t="s">
        <v>437</v>
      </c>
      <c r="I305" s="14"/>
      <c r="J305" s="16">
        <v>3500</v>
      </c>
      <c r="K305" s="15" t="e">
        <f>IF(#REF!=0," ",IF(J305=0," ",ROUND((J305/#REF!-1)*100,1)))</f>
        <v>#REF!</v>
      </c>
      <c r="L305" s="59">
        <v>3380</v>
      </c>
      <c r="M305" s="29">
        <f t="shared" si="13"/>
        <v>-3.4</v>
      </c>
      <c r="N305" s="73">
        <v>3260</v>
      </c>
      <c r="O305" s="74">
        <f t="shared" si="15"/>
        <v>-3.6</v>
      </c>
    </row>
    <row r="306" spans="1:15" ht="17.100000000000001" customHeight="1" x14ac:dyDescent="0.15">
      <c r="B306" s="1"/>
      <c r="C306" s="9">
        <v>303</v>
      </c>
      <c r="D306" s="10" t="s">
        <v>438</v>
      </c>
      <c r="E306" s="11" t="s">
        <v>9</v>
      </c>
      <c r="F306" s="12" t="s">
        <v>10</v>
      </c>
      <c r="G306" s="13">
        <v>1</v>
      </c>
      <c r="H306" s="14" t="s">
        <v>439</v>
      </c>
      <c r="I306" s="14"/>
      <c r="J306" s="16">
        <v>35700</v>
      </c>
      <c r="K306" s="15" t="e">
        <f>IF(#REF!=0," ",IF(J306=0," ",ROUND((J306/#REF!-1)*100,1)))</f>
        <v>#REF!</v>
      </c>
      <c r="L306" s="59">
        <v>36400</v>
      </c>
      <c r="M306" s="29">
        <f t="shared" si="13"/>
        <v>2</v>
      </c>
      <c r="N306" s="73">
        <v>37100</v>
      </c>
      <c r="O306" s="74">
        <f t="shared" si="15"/>
        <v>1.9</v>
      </c>
    </row>
    <row r="307" spans="1:15" ht="17.100000000000001" customHeight="1" x14ac:dyDescent="0.15">
      <c r="B307" s="1"/>
      <c r="C307" s="9">
        <v>304</v>
      </c>
      <c r="D307" s="10" t="s">
        <v>438</v>
      </c>
      <c r="E307" s="11" t="s">
        <v>9</v>
      </c>
      <c r="F307" s="12" t="s">
        <v>10</v>
      </c>
      <c r="G307" s="13">
        <v>2</v>
      </c>
      <c r="H307" s="14" t="s">
        <v>440</v>
      </c>
      <c r="I307" s="14"/>
      <c r="J307" s="16">
        <v>24200</v>
      </c>
      <c r="K307" s="15" t="e">
        <f>IF(#REF!=0," ",IF(J307=0," ",ROUND((J307/#REF!-1)*100,1)))</f>
        <v>#REF!</v>
      </c>
      <c r="L307" s="59">
        <v>24800</v>
      </c>
      <c r="M307" s="29">
        <f t="shared" si="13"/>
        <v>2.5</v>
      </c>
      <c r="N307" s="73">
        <v>25400</v>
      </c>
      <c r="O307" s="74">
        <f t="shared" si="15"/>
        <v>2.4</v>
      </c>
    </row>
    <row r="308" spans="1:15" ht="17.100000000000001" customHeight="1" x14ac:dyDescent="0.15">
      <c r="B308" s="1"/>
      <c r="C308" s="9">
        <v>305</v>
      </c>
      <c r="D308" s="10" t="s">
        <v>438</v>
      </c>
      <c r="E308" s="11" t="s">
        <v>9</v>
      </c>
      <c r="F308" s="12" t="s">
        <v>10</v>
      </c>
      <c r="G308" s="13">
        <v>3</v>
      </c>
      <c r="H308" s="14" t="s">
        <v>441</v>
      </c>
      <c r="I308" s="14"/>
      <c r="J308" s="16">
        <v>30500</v>
      </c>
      <c r="K308" s="15" t="e">
        <f>IF(#REF!=0," ",IF(J308=0," ",ROUND((J308/#REF!-1)*100,1)))</f>
        <v>#REF!</v>
      </c>
      <c r="L308" s="59">
        <v>31000</v>
      </c>
      <c r="M308" s="29">
        <f t="shared" si="13"/>
        <v>1.6</v>
      </c>
      <c r="N308" s="73">
        <v>31500</v>
      </c>
      <c r="O308" s="74">
        <f t="shared" si="15"/>
        <v>1.6</v>
      </c>
    </row>
    <row r="309" spans="1:15" ht="17.100000000000001" customHeight="1" x14ac:dyDescent="0.15">
      <c r="B309" s="1"/>
      <c r="C309" s="9">
        <v>306</v>
      </c>
      <c r="D309" s="10" t="s">
        <v>438</v>
      </c>
      <c r="E309" s="11">
        <v>5</v>
      </c>
      <c r="F309" s="12" t="s">
        <v>10</v>
      </c>
      <c r="G309" s="13">
        <v>1</v>
      </c>
      <c r="H309" s="14" t="s">
        <v>442</v>
      </c>
      <c r="I309" s="14"/>
      <c r="J309" s="16">
        <v>39800</v>
      </c>
      <c r="K309" s="15" t="e">
        <f>IF(#REF!=0," ",IF(J309=0," ",ROUND((J309/#REF!-1)*100,1)))</f>
        <v>#REF!</v>
      </c>
      <c r="L309" s="59">
        <v>41000</v>
      </c>
      <c r="M309" s="29">
        <f t="shared" si="13"/>
        <v>3</v>
      </c>
      <c r="N309" s="73">
        <v>42200</v>
      </c>
      <c r="O309" s="74">
        <f t="shared" si="15"/>
        <v>2.9</v>
      </c>
    </row>
    <row r="310" spans="1:15" ht="17.100000000000001" customHeight="1" x14ac:dyDescent="0.15">
      <c r="B310" s="1"/>
      <c r="C310" s="9">
        <v>307</v>
      </c>
      <c r="D310" s="10" t="s">
        <v>438</v>
      </c>
      <c r="E310" s="11">
        <v>9</v>
      </c>
      <c r="F310" s="12" t="s">
        <v>10</v>
      </c>
      <c r="G310" s="13">
        <v>1</v>
      </c>
      <c r="H310" s="14" t="s">
        <v>443</v>
      </c>
      <c r="I310" s="14"/>
      <c r="J310" s="16">
        <v>8800</v>
      </c>
      <c r="K310" s="15" t="e">
        <f>IF(#REF!=0," ",IF(J310=0," ",ROUND((J310/#REF!-1)*100,1)))</f>
        <v>#REF!</v>
      </c>
      <c r="L310" s="59">
        <v>9100</v>
      </c>
      <c r="M310" s="29">
        <f t="shared" si="13"/>
        <v>3.4</v>
      </c>
      <c r="N310" s="73">
        <v>9450</v>
      </c>
      <c r="O310" s="74">
        <f t="shared" si="15"/>
        <v>3.8</v>
      </c>
    </row>
    <row r="311" spans="1:15" ht="17.100000000000001" customHeight="1" x14ac:dyDescent="0.15">
      <c r="B311" s="1"/>
      <c r="C311" s="9">
        <v>308</v>
      </c>
      <c r="D311" s="10" t="s">
        <v>444</v>
      </c>
      <c r="E311" s="11" t="s">
        <v>9</v>
      </c>
      <c r="F311" s="12" t="s">
        <v>10</v>
      </c>
      <c r="G311" s="13">
        <v>1</v>
      </c>
      <c r="H311" s="14" t="s">
        <v>445</v>
      </c>
      <c r="I311" s="14"/>
      <c r="J311" s="16">
        <v>15900</v>
      </c>
      <c r="K311" s="15" t="e">
        <f>IF(#REF!=0," ",IF(J311=0," ",ROUND((J311/#REF!-1)*100,1)))</f>
        <v>#REF!</v>
      </c>
      <c r="L311" s="59">
        <v>15600</v>
      </c>
      <c r="M311" s="29">
        <f t="shared" si="13"/>
        <v>-1.9</v>
      </c>
      <c r="N311" s="73">
        <v>15400</v>
      </c>
      <c r="O311" s="74">
        <f t="shared" si="15"/>
        <v>-1.3</v>
      </c>
    </row>
    <row r="312" spans="1:15" ht="17.100000000000001" customHeight="1" x14ac:dyDescent="0.15">
      <c r="B312" s="1"/>
      <c r="C312" s="9">
        <v>309</v>
      </c>
      <c r="D312" s="10" t="s">
        <v>444</v>
      </c>
      <c r="E312" s="11" t="s">
        <v>9</v>
      </c>
      <c r="F312" s="12" t="s">
        <v>10</v>
      </c>
      <c r="G312" s="13">
        <v>2</v>
      </c>
      <c r="H312" s="14" t="s">
        <v>446</v>
      </c>
      <c r="I312" s="14"/>
      <c r="J312" s="16">
        <v>11100</v>
      </c>
      <c r="K312" s="15" t="e">
        <f>IF(#REF!=0," ",IF(J312=0," ",ROUND((J312/#REF!-1)*100,1)))</f>
        <v>#REF!</v>
      </c>
      <c r="L312" s="59">
        <v>11000</v>
      </c>
      <c r="M312" s="29">
        <f t="shared" si="13"/>
        <v>-0.9</v>
      </c>
      <c r="N312" s="73">
        <v>10900</v>
      </c>
      <c r="O312" s="74">
        <f t="shared" si="15"/>
        <v>-0.9</v>
      </c>
    </row>
    <row r="313" spans="1:15" ht="17.100000000000001" customHeight="1" x14ac:dyDescent="0.15">
      <c r="B313" s="1"/>
      <c r="C313" s="9">
        <v>310</v>
      </c>
      <c r="D313" s="10" t="s">
        <v>444</v>
      </c>
      <c r="E313" s="11" t="s">
        <v>9</v>
      </c>
      <c r="F313" s="12" t="s">
        <v>10</v>
      </c>
      <c r="G313" s="13">
        <v>3</v>
      </c>
      <c r="H313" s="14" t="s">
        <v>447</v>
      </c>
      <c r="I313" s="14"/>
      <c r="J313" s="16">
        <v>6400</v>
      </c>
      <c r="K313" s="15" t="e">
        <f>IF(#REF!=0," ",IF(J313=0," ",ROUND((J313/#REF!-1)*100,1)))</f>
        <v>#REF!</v>
      </c>
      <c r="L313" s="59">
        <v>6270</v>
      </c>
      <c r="M313" s="29">
        <f t="shared" si="13"/>
        <v>-2</v>
      </c>
      <c r="N313" s="73">
        <v>6180</v>
      </c>
      <c r="O313" s="74">
        <f t="shared" si="15"/>
        <v>-1.4</v>
      </c>
    </row>
    <row r="314" spans="1:15" ht="17.100000000000001" customHeight="1" x14ac:dyDescent="0.15">
      <c r="B314" s="1"/>
      <c r="C314" s="9">
        <v>311</v>
      </c>
      <c r="D314" s="10" t="s">
        <v>444</v>
      </c>
      <c r="E314" s="11">
        <v>5</v>
      </c>
      <c r="F314" s="12" t="s">
        <v>10</v>
      </c>
      <c r="G314" s="13">
        <v>1</v>
      </c>
      <c r="H314" s="14" t="s">
        <v>448</v>
      </c>
      <c r="I314" s="14"/>
      <c r="J314" s="16">
        <v>17600</v>
      </c>
      <c r="K314" s="15" t="e">
        <f>IF(#REF!=0," ",IF(J314=0," ",ROUND((J314/#REF!-1)*100,1)))</f>
        <v>#REF!</v>
      </c>
      <c r="L314" s="59">
        <v>17400</v>
      </c>
      <c r="M314" s="29">
        <f t="shared" si="13"/>
        <v>-1.1000000000000001</v>
      </c>
      <c r="N314" s="73">
        <v>17200</v>
      </c>
      <c r="O314" s="74">
        <f t="shared" si="15"/>
        <v>-1.1000000000000001</v>
      </c>
    </row>
    <row r="315" spans="1:15" ht="17.100000000000001" customHeight="1" x14ac:dyDescent="0.15">
      <c r="B315" s="1"/>
      <c r="C315" s="9">
        <v>312</v>
      </c>
      <c r="D315" s="10" t="s">
        <v>444</v>
      </c>
      <c r="E315" s="11">
        <v>9</v>
      </c>
      <c r="F315" s="12" t="s">
        <v>10</v>
      </c>
      <c r="G315" s="13">
        <v>1</v>
      </c>
      <c r="H315" s="14" t="s">
        <v>449</v>
      </c>
      <c r="I315" s="14"/>
      <c r="J315" s="16">
        <v>8500</v>
      </c>
      <c r="K315" s="15" t="e">
        <f>IF(#REF!=0," ",IF(J315=0," ",ROUND((J315/#REF!-1)*100,1)))</f>
        <v>#REF!</v>
      </c>
      <c r="L315" s="59">
        <v>8500</v>
      </c>
      <c r="M315" s="29">
        <f t="shared" si="13"/>
        <v>0</v>
      </c>
      <c r="N315" s="73">
        <v>8500</v>
      </c>
      <c r="O315" s="74">
        <f t="shared" si="15"/>
        <v>0</v>
      </c>
    </row>
    <row r="316" spans="1:15" ht="17.100000000000001" customHeight="1" x14ac:dyDescent="0.15">
      <c r="B316" s="1"/>
      <c r="C316" s="9">
        <v>313</v>
      </c>
      <c r="D316" s="10" t="s">
        <v>450</v>
      </c>
      <c r="E316" s="11" t="s">
        <v>9</v>
      </c>
      <c r="F316" s="12" t="s">
        <v>10</v>
      </c>
      <c r="G316" s="13">
        <v>1</v>
      </c>
      <c r="H316" s="14" t="s">
        <v>451</v>
      </c>
      <c r="I316" s="14"/>
      <c r="J316" s="16">
        <v>21800</v>
      </c>
      <c r="K316" s="15" t="e">
        <f>IF(#REF!=0," ",IF(J316=0," ",ROUND((J316/#REF!-1)*100,1)))</f>
        <v>#REF!</v>
      </c>
      <c r="L316" s="59">
        <v>22300</v>
      </c>
      <c r="M316" s="29">
        <f t="shared" si="13"/>
        <v>2.2999999999999998</v>
      </c>
      <c r="N316" s="73">
        <v>22800</v>
      </c>
      <c r="O316" s="74">
        <f t="shared" si="15"/>
        <v>2.2000000000000002</v>
      </c>
    </row>
    <row r="317" spans="1:15" ht="17.100000000000001" customHeight="1" x14ac:dyDescent="0.15">
      <c r="B317" s="1"/>
      <c r="C317" s="9">
        <v>314</v>
      </c>
      <c r="D317" s="10" t="s">
        <v>450</v>
      </c>
      <c r="E317" s="11" t="s">
        <v>9</v>
      </c>
      <c r="F317" s="12" t="s">
        <v>10</v>
      </c>
      <c r="G317" s="13">
        <v>2</v>
      </c>
      <c r="H317" s="14" t="s">
        <v>452</v>
      </c>
      <c r="I317" s="14" t="s">
        <v>453</v>
      </c>
      <c r="J317" s="16">
        <v>35000</v>
      </c>
      <c r="K317" s="15" t="e">
        <f>IF(#REF!=0," ",IF(J317=0," ",ROUND((J317/#REF!-1)*100,1)))</f>
        <v>#REF!</v>
      </c>
      <c r="L317" s="59">
        <v>35900</v>
      </c>
      <c r="M317" s="29">
        <f t="shared" si="13"/>
        <v>2.6</v>
      </c>
      <c r="N317" s="73">
        <v>35900</v>
      </c>
      <c r="O317" s="74">
        <f t="shared" ref="O317:O343" si="16">IF(L317=0," ",IF(N317=0," ",ROUND((N317/L317-1)*100,1)))</f>
        <v>0</v>
      </c>
    </row>
    <row r="318" spans="1:15" ht="17.100000000000001" customHeight="1" x14ac:dyDescent="0.15">
      <c r="A318" s="1">
        <v>213</v>
      </c>
      <c r="B318" s="1">
        <v>216</v>
      </c>
      <c r="C318" s="9">
        <v>315</v>
      </c>
      <c r="D318" s="10" t="s">
        <v>450</v>
      </c>
      <c r="E318" s="11" t="s">
        <v>9</v>
      </c>
      <c r="F318" s="12" t="s">
        <v>10</v>
      </c>
      <c r="G318" s="13">
        <v>3</v>
      </c>
      <c r="H318" s="14" t="s">
        <v>454</v>
      </c>
      <c r="I318" s="14"/>
      <c r="J318" s="16">
        <v>33000</v>
      </c>
      <c r="K318" s="15" t="e">
        <f>IF(#REF!=0," ",IF(J318=0," ",ROUND((J318/#REF!-1)*100,1)))</f>
        <v>#REF!</v>
      </c>
      <c r="L318" s="59">
        <v>33500</v>
      </c>
      <c r="M318" s="29">
        <f t="shared" si="13"/>
        <v>1.5</v>
      </c>
      <c r="N318" s="73">
        <v>33500</v>
      </c>
      <c r="O318" s="74">
        <f t="shared" si="16"/>
        <v>0</v>
      </c>
    </row>
    <row r="319" spans="1:15" ht="17.100000000000001" customHeight="1" x14ac:dyDescent="0.15">
      <c r="A319" s="1">
        <v>213</v>
      </c>
      <c r="B319" s="1">
        <v>217</v>
      </c>
      <c r="C319" s="9">
        <v>316</v>
      </c>
      <c r="D319" s="10" t="s">
        <v>450</v>
      </c>
      <c r="E319" s="11">
        <v>5</v>
      </c>
      <c r="F319" s="12" t="s">
        <v>10</v>
      </c>
      <c r="G319" s="13">
        <v>1</v>
      </c>
      <c r="H319" s="14" t="s">
        <v>455</v>
      </c>
      <c r="I319" s="14"/>
      <c r="J319" s="16">
        <v>28000</v>
      </c>
      <c r="K319" s="15" t="e">
        <f>IF(#REF!=0," ",IF(J319=0," ",ROUND((J319/#REF!-1)*100,1)))</f>
        <v>#REF!</v>
      </c>
      <c r="L319" s="59">
        <v>28000</v>
      </c>
      <c r="M319" s="29">
        <f t="shared" si="13"/>
        <v>0</v>
      </c>
      <c r="N319" s="73">
        <v>27400</v>
      </c>
      <c r="O319" s="74">
        <f t="shared" si="16"/>
        <v>-2.1</v>
      </c>
    </row>
    <row r="320" spans="1:15" ht="17.100000000000001" customHeight="1" x14ac:dyDescent="0.15">
      <c r="A320" s="1">
        <v>213</v>
      </c>
      <c r="B320" s="1">
        <v>218</v>
      </c>
      <c r="C320" s="9">
        <v>317</v>
      </c>
      <c r="D320" s="10" t="s">
        <v>456</v>
      </c>
      <c r="E320" s="11" t="s">
        <v>9</v>
      </c>
      <c r="F320" s="12" t="s">
        <v>10</v>
      </c>
      <c r="G320" s="13">
        <v>1</v>
      </c>
      <c r="H320" s="14" t="s">
        <v>457</v>
      </c>
      <c r="I320" s="14"/>
      <c r="J320" s="16">
        <v>15000</v>
      </c>
      <c r="K320" s="15" t="e">
        <f>IF(#REF!=0," ",IF(J320=0," ",ROUND((J320/#REF!-1)*100,1)))</f>
        <v>#REF!</v>
      </c>
      <c r="L320" s="59">
        <v>14700</v>
      </c>
      <c r="M320" s="29">
        <f t="shared" si="13"/>
        <v>-2</v>
      </c>
      <c r="N320" s="73">
        <v>14200</v>
      </c>
      <c r="O320" s="74">
        <f t="shared" si="16"/>
        <v>-3.4</v>
      </c>
    </row>
    <row r="321" spans="1:15" ht="17.100000000000001" customHeight="1" x14ac:dyDescent="0.15">
      <c r="A321" s="1">
        <v>213</v>
      </c>
      <c r="B321" s="1">
        <v>221</v>
      </c>
      <c r="C321" s="9">
        <v>318</v>
      </c>
      <c r="D321" s="10" t="s">
        <v>456</v>
      </c>
      <c r="E321" s="11" t="s">
        <v>9</v>
      </c>
      <c r="F321" s="12" t="s">
        <v>10</v>
      </c>
      <c r="G321" s="13">
        <v>2</v>
      </c>
      <c r="H321" s="14" t="s">
        <v>458</v>
      </c>
      <c r="I321" s="14"/>
      <c r="J321" s="16">
        <v>10700</v>
      </c>
      <c r="K321" s="15" t="e">
        <f>IF(#REF!=0," ",IF(J321=0," ",ROUND((J321/#REF!-1)*100,1)))</f>
        <v>#REF!</v>
      </c>
      <c r="L321" s="59">
        <v>10600</v>
      </c>
      <c r="M321" s="29">
        <f t="shared" si="13"/>
        <v>-0.9</v>
      </c>
      <c r="N321" s="73">
        <v>10200</v>
      </c>
      <c r="O321" s="74">
        <f t="shared" si="16"/>
        <v>-3.8</v>
      </c>
    </row>
    <row r="322" spans="1:15" ht="17.100000000000001" customHeight="1" x14ac:dyDescent="0.15">
      <c r="A322" s="1">
        <v>213</v>
      </c>
      <c r="B322" s="1">
        <v>222</v>
      </c>
      <c r="C322" s="9">
        <v>319</v>
      </c>
      <c r="D322" s="10" t="s">
        <v>459</v>
      </c>
      <c r="E322" s="11" t="s">
        <v>9</v>
      </c>
      <c r="F322" s="12" t="s">
        <v>10</v>
      </c>
      <c r="G322" s="13">
        <v>1</v>
      </c>
      <c r="H322" s="14" t="s">
        <v>460</v>
      </c>
      <c r="I322" s="14"/>
      <c r="J322" s="16">
        <v>10200</v>
      </c>
      <c r="K322" s="15" t="e">
        <f>IF(#REF!=0," ",IF(J322=0," ",ROUND((J322/#REF!-1)*100,1)))</f>
        <v>#REF!</v>
      </c>
      <c r="L322" s="59">
        <v>10000</v>
      </c>
      <c r="M322" s="29">
        <f t="shared" si="13"/>
        <v>-2</v>
      </c>
      <c r="N322" s="73">
        <v>9800</v>
      </c>
      <c r="O322" s="74">
        <f t="shared" si="16"/>
        <v>-2</v>
      </c>
    </row>
    <row r="323" spans="1:15" ht="17.100000000000001" customHeight="1" x14ac:dyDescent="0.15">
      <c r="B323" s="1"/>
      <c r="C323" s="9">
        <v>320</v>
      </c>
      <c r="D323" s="10" t="s">
        <v>459</v>
      </c>
      <c r="E323" s="11" t="s">
        <v>9</v>
      </c>
      <c r="F323" s="12" t="s">
        <v>10</v>
      </c>
      <c r="G323" s="13">
        <v>2</v>
      </c>
      <c r="H323" s="14" t="s">
        <v>461</v>
      </c>
      <c r="I323" s="14"/>
      <c r="J323" s="16">
        <v>10900</v>
      </c>
      <c r="K323" s="15" t="e">
        <f>IF(#REF!=0," ",IF(J323=0," ",ROUND((J323/#REF!-1)*100,1)))</f>
        <v>#REF!</v>
      </c>
      <c r="L323" s="59">
        <v>10700</v>
      </c>
      <c r="M323" s="29">
        <f t="shared" si="13"/>
        <v>-1.8</v>
      </c>
      <c r="N323" s="73">
        <v>10500</v>
      </c>
      <c r="O323" s="74">
        <f t="shared" si="16"/>
        <v>-1.9</v>
      </c>
    </row>
    <row r="324" spans="1:15" ht="17.100000000000001" customHeight="1" x14ac:dyDescent="0.15">
      <c r="A324" s="1">
        <v>213</v>
      </c>
      <c r="B324" s="1">
        <v>206</v>
      </c>
      <c r="C324" s="9">
        <v>321</v>
      </c>
      <c r="D324" s="10" t="s">
        <v>459</v>
      </c>
      <c r="E324" s="11">
        <v>5</v>
      </c>
      <c r="F324" s="12" t="s">
        <v>10</v>
      </c>
      <c r="G324" s="13">
        <v>1</v>
      </c>
      <c r="H324" s="14" t="s">
        <v>462</v>
      </c>
      <c r="I324" s="14"/>
      <c r="J324" s="16">
        <v>16200</v>
      </c>
      <c r="K324" s="15" t="e">
        <f>IF(#REF!=0," ",IF(J324=0," ",ROUND((J324/#REF!-1)*100,1)))</f>
        <v>#REF!</v>
      </c>
      <c r="L324" s="59">
        <v>15800</v>
      </c>
      <c r="M324" s="29">
        <f t="shared" si="13"/>
        <v>-2.5</v>
      </c>
      <c r="N324" s="73">
        <v>15400</v>
      </c>
      <c r="O324" s="74">
        <f t="shared" si="16"/>
        <v>-2.5</v>
      </c>
    </row>
    <row r="325" spans="1:15" ht="17.100000000000001" customHeight="1" x14ac:dyDescent="0.15">
      <c r="A325" s="1">
        <v>213</v>
      </c>
      <c r="B325" s="1">
        <v>213</v>
      </c>
      <c r="C325" s="9">
        <v>322</v>
      </c>
      <c r="D325" s="10" t="s">
        <v>463</v>
      </c>
      <c r="E325" s="11" t="s">
        <v>9</v>
      </c>
      <c r="F325" s="12" t="s">
        <v>10</v>
      </c>
      <c r="G325" s="13">
        <v>1</v>
      </c>
      <c r="H325" s="14" t="s">
        <v>464</v>
      </c>
      <c r="I325" s="14"/>
      <c r="J325" s="16">
        <v>24300</v>
      </c>
      <c r="K325" s="15" t="e">
        <f>IF(#REF!=0," ",IF(J325=0," ",ROUND((J325/#REF!-1)*100,1)))</f>
        <v>#REF!</v>
      </c>
      <c r="L325" s="59">
        <v>24300</v>
      </c>
      <c r="M325" s="29">
        <f t="shared" si="13"/>
        <v>0</v>
      </c>
      <c r="N325" s="73">
        <v>23800</v>
      </c>
      <c r="O325" s="74">
        <f t="shared" si="16"/>
        <v>-2.1</v>
      </c>
    </row>
    <row r="326" spans="1:15" ht="17.100000000000001" customHeight="1" x14ac:dyDescent="0.15">
      <c r="A326" s="1">
        <v>213</v>
      </c>
      <c r="B326" s="1">
        <v>214</v>
      </c>
      <c r="C326" s="9">
        <v>323</v>
      </c>
      <c r="D326" s="10" t="s">
        <v>463</v>
      </c>
      <c r="E326" s="11" t="s">
        <v>9</v>
      </c>
      <c r="F326" s="12" t="s">
        <v>10</v>
      </c>
      <c r="G326" s="13">
        <v>2</v>
      </c>
      <c r="H326" s="14" t="s">
        <v>465</v>
      </c>
      <c r="I326" s="14"/>
      <c r="J326" s="16">
        <v>29000</v>
      </c>
      <c r="K326" s="15" t="e">
        <f>IF(#REF!=0," ",IF(J326=0," ",ROUND((J326/#REF!-1)*100,1)))</f>
        <v>#REF!</v>
      </c>
      <c r="L326" s="59">
        <v>29000</v>
      </c>
      <c r="M326" s="29">
        <f t="shared" si="13"/>
        <v>0</v>
      </c>
      <c r="N326" s="73">
        <v>28400</v>
      </c>
      <c r="O326" s="74">
        <f t="shared" si="16"/>
        <v>-2.1</v>
      </c>
    </row>
    <row r="327" spans="1:15" ht="17.100000000000001" customHeight="1" x14ac:dyDescent="0.15">
      <c r="A327" s="1">
        <v>213</v>
      </c>
      <c r="B327" s="1">
        <v>215</v>
      </c>
      <c r="C327" s="9">
        <v>324</v>
      </c>
      <c r="D327" s="10" t="s">
        <v>463</v>
      </c>
      <c r="E327" s="11" t="s">
        <v>9</v>
      </c>
      <c r="F327" s="12" t="s">
        <v>10</v>
      </c>
      <c r="G327" s="13">
        <v>3</v>
      </c>
      <c r="H327" s="14" t="s">
        <v>466</v>
      </c>
      <c r="I327" s="14"/>
      <c r="J327" s="16">
        <v>16800</v>
      </c>
      <c r="K327" s="15" t="e">
        <f>IF(#REF!=0," ",IF(J327=0," ",ROUND((J327/#REF!-1)*100,1)))</f>
        <v>#REF!</v>
      </c>
      <c r="L327" s="59">
        <v>16400</v>
      </c>
      <c r="M327" s="29">
        <f t="shared" si="13"/>
        <v>-2.4</v>
      </c>
      <c r="N327" s="73">
        <v>15500</v>
      </c>
      <c r="O327" s="74">
        <f t="shared" si="16"/>
        <v>-5.5</v>
      </c>
    </row>
    <row r="328" spans="1:15" ht="17.100000000000001" customHeight="1" x14ac:dyDescent="0.15">
      <c r="A328" s="1">
        <v>213</v>
      </c>
      <c r="B328" s="1">
        <v>198</v>
      </c>
      <c r="C328" s="9">
        <v>325</v>
      </c>
      <c r="D328" s="10" t="s">
        <v>463</v>
      </c>
      <c r="E328" s="11" t="s">
        <v>9</v>
      </c>
      <c r="F328" s="12" t="s">
        <v>10</v>
      </c>
      <c r="G328" s="13">
        <v>4</v>
      </c>
      <c r="H328" s="14" t="s">
        <v>467</v>
      </c>
      <c r="I328" s="14"/>
      <c r="J328" s="16">
        <v>25700</v>
      </c>
      <c r="K328" s="15" t="e">
        <f>IF(#REF!=0," ",IF(J328=0," ",ROUND((J328/#REF!-1)*100,1)))</f>
        <v>#REF!</v>
      </c>
      <c r="L328" s="59">
        <v>25400</v>
      </c>
      <c r="M328" s="29">
        <f t="shared" si="13"/>
        <v>-1.2</v>
      </c>
      <c r="N328" s="73">
        <v>24000</v>
      </c>
      <c r="O328" s="74">
        <f t="shared" si="16"/>
        <v>-5.5</v>
      </c>
    </row>
    <row r="329" spans="1:15" ht="17.100000000000001" customHeight="1" x14ac:dyDescent="0.15">
      <c r="A329" s="1">
        <v>213</v>
      </c>
      <c r="B329" s="1">
        <v>199</v>
      </c>
      <c r="C329" s="9">
        <v>326</v>
      </c>
      <c r="D329" s="10" t="s">
        <v>463</v>
      </c>
      <c r="E329" s="11">
        <v>5</v>
      </c>
      <c r="F329" s="12" t="s">
        <v>10</v>
      </c>
      <c r="G329" s="13">
        <v>1</v>
      </c>
      <c r="H329" s="14" t="s">
        <v>468</v>
      </c>
      <c r="I329" s="14"/>
      <c r="J329" s="16">
        <v>29000</v>
      </c>
      <c r="K329" s="15" t="e">
        <f>IF(#REF!=0," ",IF(J329=0," ",ROUND((J329/#REF!-1)*100,1)))</f>
        <v>#REF!</v>
      </c>
      <c r="L329" s="59">
        <v>28600</v>
      </c>
      <c r="M329" s="29">
        <f t="shared" si="13"/>
        <v>-1.4</v>
      </c>
      <c r="N329" s="73">
        <v>28000</v>
      </c>
      <c r="O329" s="74">
        <f t="shared" si="16"/>
        <v>-2.1</v>
      </c>
    </row>
    <row r="330" spans="1:15" ht="17.100000000000001" customHeight="1" x14ac:dyDescent="0.15">
      <c r="A330" s="1">
        <v>213</v>
      </c>
      <c r="B330" s="1">
        <v>200</v>
      </c>
      <c r="C330" s="9">
        <v>327</v>
      </c>
      <c r="D330" s="10" t="s">
        <v>463</v>
      </c>
      <c r="E330" s="11">
        <v>5</v>
      </c>
      <c r="F330" s="12" t="s">
        <v>10</v>
      </c>
      <c r="G330" s="13">
        <v>2</v>
      </c>
      <c r="H330" s="14" t="s">
        <v>469</v>
      </c>
      <c r="I330" s="14"/>
      <c r="J330" s="16">
        <v>20500</v>
      </c>
      <c r="K330" s="15" t="e">
        <f>IF(#REF!=0," ",IF(J330=0," ",ROUND((J330/#REF!-1)*100,1)))</f>
        <v>#REF!</v>
      </c>
      <c r="L330" s="59">
        <v>20300</v>
      </c>
      <c r="M330" s="29">
        <f t="shared" si="13"/>
        <v>-1</v>
      </c>
      <c r="N330" s="73">
        <v>19900</v>
      </c>
      <c r="O330" s="74">
        <f t="shared" si="16"/>
        <v>-2</v>
      </c>
    </row>
    <row r="331" spans="1:15" ht="17.100000000000001" customHeight="1" x14ac:dyDescent="0.15">
      <c r="A331" s="1">
        <v>213</v>
      </c>
      <c r="B331" s="1">
        <v>210</v>
      </c>
      <c r="C331" s="9">
        <v>328</v>
      </c>
      <c r="D331" s="10" t="s">
        <v>470</v>
      </c>
      <c r="E331" s="11" t="s">
        <v>9</v>
      </c>
      <c r="F331" s="12" t="s">
        <v>10</v>
      </c>
      <c r="G331" s="13">
        <v>1</v>
      </c>
      <c r="H331" s="14" t="s">
        <v>471</v>
      </c>
      <c r="I331" s="14"/>
      <c r="J331" s="16"/>
      <c r="K331" s="15" t="e">
        <f>IF(#REF!=0," ",IF(J331=0," ",ROUND((J331/#REF!-1)*100,1)))</f>
        <v>#REF!</v>
      </c>
      <c r="L331" s="59">
        <v>16500</v>
      </c>
      <c r="M331" s="28" t="s">
        <v>564</v>
      </c>
      <c r="N331" s="73">
        <v>16500</v>
      </c>
      <c r="O331" s="74">
        <f t="shared" si="16"/>
        <v>0</v>
      </c>
    </row>
    <row r="332" spans="1:15" ht="17.100000000000001" customHeight="1" x14ac:dyDescent="0.15">
      <c r="A332" s="1">
        <v>213</v>
      </c>
      <c r="B332" s="1">
        <v>211</v>
      </c>
      <c r="C332" s="9">
        <v>329</v>
      </c>
      <c r="D332" s="10" t="s">
        <v>470</v>
      </c>
      <c r="E332" s="11" t="s">
        <v>9</v>
      </c>
      <c r="F332" s="12" t="s">
        <v>10</v>
      </c>
      <c r="G332" s="13">
        <v>2</v>
      </c>
      <c r="H332" s="14" t="s">
        <v>472</v>
      </c>
      <c r="I332" s="14"/>
      <c r="J332" s="16">
        <v>10400</v>
      </c>
      <c r="K332" s="15" t="e">
        <f>IF(#REF!=0," ",IF(J332=0," ",ROUND((J332/#REF!-1)*100,1)))</f>
        <v>#REF!</v>
      </c>
      <c r="L332" s="59">
        <v>10300</v>
      </c>
      <c r="M332" s="29">
        <f t="shared" ref="M332:M388" si="17">IF(J332=0," ",IF(L332=0," ",ROUND((L332/J332-1)*100,1)))</f>
        <v>-1</v>
      </c>
      <c r="N332" s="73">
        <v>10000</v>
      </c>
      <c r="O332" s="74">
        <f t="shared" si="16"/>
        <v>-2.9</v>
      </c>
    </row>
    <row r="333" spans="1:15" ht="17.100000000000001" customHeight="1" x14ac:dyDescent="0.15">
      <c r="A333" s="1">
        <v>213</v>
      </c>
      <c r="B333" s="1">
        <v>212</v>
      </c>
      <c r="C333" s="9">
        <v>330</v>
      </c>
      <c r="D333" s="10" t="s">
        <v>470</v>
      </c>
      <c r="E333" s="11" t="s">
        <v>9</v>
      </c>
      <c r="F333" s="12" t="s">
        <v>10</v>
      </c>
      <c r="G333" s="13">
        <v>3</v>
      </c>
      <c r="H333" s="14" t="s">
        <v>473</v>
      </c>
      <c r="I333" s="14"/>
      <c r="J333" s="16">
        <v>9000</v>
      </c>
      <c r="K333" s="15" t="e">
        <f>IF(#REF!=0," ",IF(J333=0," ",ROUND((J333/#REF!-1)*100,1)))</f>
        <v>#REF!</v>
      </c>
      <c r="L333" s="59">
        <v>8800</v>
      </c>
      <c r="M333" s="29">
        <f t="shared" si="17"/>
        <v>-2.2000000000000002</v>
      </c>
      <c r="N333" s="73">
        <v>8500</v>
      </c>
      <c r="O333" s="74">
        <f t="shared" si="16"/>
        <v>-3.4</v>
      </c>
    </row>
    <row r="334" spans="1:15" ht="17.100000000000001" customHeight="1" x14ac:dyDescent="0.15">
      <c r="A334" s="1">
        <v>213</v>
      </c>
      <c r="B334" s="1">
        <v>201</v>
      </c>
      <c r="C334" s="9">
        <v>331</v>
      </c>
      <c r="D334" s="10" t="s">
        <v>474</v>
      </c>
      <c r="E334" s="11" t="s">
        <v>9</v>
      </c>
      <c r="F334" s="12" t="s">
        <v>10</v>
      </c>
      <c r="G334" s="13">
        <v>1</v>
      </c>
      <c r="H334" s="14" t="s">
        <v>475</v>
      </c>
      <c r="I334" s="14"/>
      <c r="J334" s="16">
        <v>25500</v>
      </c>
      <c r="K334" s="15" t="e">
        <f>IF(#REF!=0," ",IF(J334=0," ",ROUND((J334/#REF!-1)*100,1)))</f>
        <v>#REF!</v>
      </c>
      <c r="L334" s="59">
        <v>25400</v>
      </c>
      <c r="M334" s="29">
        <f t="shared" si="17"/>
        <v>-0.4</v>
      </c>
      <c r="N334" s="73">
        <v>25300</v>
      </c>
      <c r="O334" s="74">
        <f t="shared" si="16"/>
        <v>-0.4</v>
      </c>
    </row>
    <row r="335" spans="1:15" ht="17.100000000000001" customHeight="1" x14ac:dyDescent="0.15">
      <c r="A335" s="1">
        <v>213</v>
      </c>
      <c r="B335" s="1">
        <v>202</v>
      </c>
      <c r="C335" s="9">
        <v>332</v>
      </c>
      <c r="D335" s="10" t="s">
        <v>474</v>
      </c>
      <c r="E335" s="11" t="s">
        <v>9</v>
      </c>
      <c r="F335" s="12" t="s">
        <v>10</v>
      </c>
      <c r="G335" s="13">
        <v>2</v>
      </c>
      <c r="H335" s="14" t="s">
        <v>476</v>
      </c>
      <c r="I335" s="14"/>
      <c r="J335" s="16">
        <v>28500</v>
      </c>
      <c r="K335" s="15" t="e">
        <f>IF(#REF!=0," ",IF(J335=0," ",ROUND((J335/#REF!-1)*100,1)))</f>
        <v>#REF!</v>
      </c>
      <c r="L335" s="59">
        <v>28500</v>
      </c>
      <c r="M335" s="29">
        <f t="shared" si="17"/>
        <v>0</v>
      </c>
      <c r="N335" s="73">
        <v>28500</v>
      </c>
      <c r="O335" s="74">
        <f t="shared" si="16"/>
        <v>0</v>
      </c>
    </row>
    <row r="336" spans="1:15" ht="17.100000000000001" customHeight="1" x14ac:dyDescent="0.15">
      <c r="A336" s="1">
        <v>213</v>
      </c>
      <c r="B336" s="1">
        <v>219</v>
      </c>
      <c r="C336" s="9">
        <v>333</v>
      </c>
      <c r="D336" s="10" t="s">
        <v>474</v>
      </c>
      <c r="E336" s="11"/>
      <c r="F336" s="12" t="s">
        <v>10</v>
      </c>
      <c r="G336" s="13">
        <v>3</v>
      </c>
      <c r="H336" s="14" t="s">
        <v>477</v>
      </c>
      <c r="I336" s="14"/>
      <c r="J336" s="16">
        <v>12300</v>
      </c>
      <c r="K336" s="15" t="e">
        <f>IF(#REF!=0," ",IF(J336=0," ",ROUND((J336/#REF!-1)*100,1)))</f>
        <v>#REF!</v>
      </c>
      <c r="L336" s="59">
        <v>12200</v>
      </c>
      <c r="M336" s="29">
        <f t="shared" si="17"/>
        <v>-0.8</v>
      </c>
      <c r="N336" s="73">
        <v>12100</v>
      </c>
      <c r="O336" s="74">
        <f t="shared" si="16"/>
        <v>-0.8</v>
      </c>
    </row>
    <row r="337" spans="1:15" ht="17.100000000000001" customHeight="1" x14ac:dyDescent="0.15">
      <c r="A337" s="1">
        <v>213</v>
      </c>
      <c r="B337" s="1">
        <v>203</v>
      </c>
      <c r="C337" s="9">
        <v>334</v>
      </c>
      <c r="D337" s="10" t="s">
        <v>474</v>
      </c>
      <c r="E337" s="11">
        <v>5</v>
      </c>
      <c r="F337" s="12" t="s">
        <v>10</v>
      </c>
      <c r="G337" s="13">
        <v>1</v>
      </c>
      <c r="H337" s="14" t="s">
        <v>478</v>
      </c>
      <c r="I337" s="14"/>
      <c r="J337" s="16">
        <v>30500</v>
      </c>
      <c r="K337" s="15" t="e">
        <f>IF(#REF!=0," ",IF(J337=0," ",ROUND((J337/#REF!-1)*100,1)))</f>
        <v>#REF!</v>
      </c>
      <c r="L337" s="59">
        <v>30000</v>
      </c>
      <c r="M337" s="29">
        <f t="shared" si="17"/>
        <v>-1.6</v>
      </c>
      <c r="N337" s="73">
        <v>29600</v>
      </c>
      <c r="O337" s="74">
        <f t="shared" si="16"/>
        <v>-1.3</v>
      </c>
    </row>
    <row r="338" spans="1:15" ht="17.100000000000001" customHeight="1" x14ac:dyDescent="0.15">
      <c r="A338" s="1">
        <v>213</v>
      </c>
      <c r="B338" s="1">
        <v>204</v>
      </c>
      <c r="C338" s="9">
        <v>335</v>
      </c>
      <c r="D338" s="10" t="s">
        <v>479</v>
      </c>
      <c r="E338" s="11" t="s">
        <v>9</v>
      </c>
      <c r="F338" s="12" t="s">
        <v>10</v>
      </c>
      <c r="G338" s="13">
        <v>1</v>
      </c>
      <c r="H338" s="14" t="s">
        <v>480</v>
      </c>
      <c r="I338" s="14"/>
      <c r="J338" s="16">
        <v>33400</v>
      </c>
      <c r="K338" s="15" t="e">
        <f>IF(#REF!=0," ",IF(J338=0," ",ROUND((J338/#REF!-1)*100,1)))</f>
        <v>#REF!</v>
      </c>
      <c r="L338" s="59">
        <v>33400</v>
      </c>
      <c r="M338" s="29">
        <f t="shared" si="17"/>
        <v>0</v>
      </c>
      <c r="N338" s="73">
        <v>33300</v>
      </c>
      <c r="O338" s="74">
        <f t="shared" si="16"/>
        <v>-0.3</v>
      </c>
    </row>
    <row r="339" spans="1:15" ht="17.100000000000001" customHeight="1" x14ac:dyDescent="0.15">
      <c r="A339" s="1">
        <v>213</v>
      </c>
      <c r="B339" s="1">
        <v>207</v>
      </c>
      <c r="C339" s="9">
        <v>336</v>
      </c>
      <c r="D339" s="10" t="s">
        <v>479</v>
      </c>
      <c r="E339" s="11" t="s">
        <v>9</v>
      </c>
      <c r="F339" s="12" t="s">
        <v>10</v>
      </c>
      <c r="G339" s="13">
        <v>2</v>
      </c>
      <c r="H339" s="14" t="s">
        <v>481</v>
      </c>
      <c r="I339" s="14"/>
      <c r="J339" s="16">
        <v>36800</v>
      </c>
      <c r="K339" s="15" t="e">
        <f>IF(#REF!=0," ",IF(J339=0," ",ROUND((J339/#REF!-1)*100,1)))</f>
        <v>#REF!</v>
      </c>
      <c r="L339" s="59">
        <v>36800</v>
      </c>
      <c r="M339" s="29">
        <f t="shared" si="17"/>
        <v>0</v>
      </c>
      <c r="N339" s="73">
        <v>36500</v>
      </c>
      <c r="O339" s="74">
        <f t="shared" si="16"/>
        <v>-0.8</v>
      </c>
    </row>
    <row r="340" spans="1:15" ht="17.100000000000001" customHeight="1" x14ac:dyDescent="0.15">
      <c r="A340" s="1">
        <v>213</v>
      </c>
      <c r="B340" s="1">
        <v>208</v>
      </c>
      <c r="C340" s="9">
        <v>337</v>
      </c>
      <c r="D340" s="10" t="s">
        <v>482</v>
      </c>
      <c r="E340" s="11" t="s">
        <v>9</v>
      </c>
      <c r="F340" s="12" t="s">
        <v>10</v>
      </c>
      <c r="G340" s="13">
        <v>1</v>
      </c>
      <c r="H340" s="14" t="s">
        <v>483</v>
      </c>
      <c r="I340" s="14"/>
      <c r="J340" s="16">
        <v>48500</v>
      </c>
      <c r="K340" s="15" t="e">
        <f>IF(#REF!=0," ",IF(J340=0," ",ROUND((J340/#REF!-1)*100,1)))</f>
        <v>#REF!</v>
      </c>
      <c r="L340" s="59">
        <v>48900</v>
      </c>
      <c r="M340" s="29">
        <f t="shared" si="17"/>
        <v>0.8</v>
      </c>
      <c r="N340" s="73">
        <v>49500</v>
      </c>
      <c r="O340" s="74">
        <f t="shared" si="16"/>
        <v>1.2</v>
      </c>
    </row>
    <row r="341" spans="1:15" ht="17.100000000000001" customHeight="1" x14ac:dyDescent="0.15">
      <c r="A341" s="1">
        <v>214</v>
      </c>
      <c r="B341" s="1">
        <v>223</v>
      </c>
      <c r="C341" s="9">
        <v>338</v>
      </c>
      <c r="D341" s="10" t="s">
        <v>482</v>
      </c>
      <c r="E341" s="11" t="s">
        <v>9</v>
      </c>
      <c r="F341" s="12" t="s">
        <v>10</v>
      </c>
      <c r="G341" s="13">
        <v>2</v>
      </c>
      <c r="H341" s="14" t="s">
        <v>484</v>
      </c>
      <c r="I341" s="14"/>
      <c r="J341" s="16">
        <v>55000</v>
      </c>
      <c r="K341" s="15" t="e">
        <f>IF(#REF!=0," ",IF(J341=0," ",ROUND((J341/#REF!-1)*100,1)))</f>
        <v>#REF!</v>
      </c>
      <c r="L341" s="59">
        <v>55300</v>
      </c>
      <c r="M341" s="29">
        <f t="shared" si="17"/>
        <v>0.5</v>
      </c>
      <c r="N341" s="73">
        <v>55600</v>
      </c>
      <c r="O341" s="74">
        <f t="shared" si="16"/>
        <v>0.5</v>
      </c>
    </row>
    <row r="342" spans="1:15" ht="17.100000000000001" customHeight="1" x14ac:dyDescent="0.15">
      <c r="A342" s="1">
        <v>214</v>
      </c>
      <c r="B342" s="1">
        <v>224</v>
      </c>
      <c r="C342" s="9">
        <v>339</v>
      </c>
      <c r="D342" s="10" t="s">
        <v>482</v>
      </c>
      <c r="E342" s="11" t="s">
        <v>9</v>
      </c>
      <c r="F342" s="12" t="s">
        <v>10</v>
      </c>
      <c r="G342" s="13">
        <v>3</v>
      </c>
      <c r="H342" s="14" t="s">
        <v>485</v>
      </c>
      <c r="I342" s="14"/>
      <c r="J342" s="16">
        <v>49300</v>
      </c>
      <c r="K342" s="15" t="e">
        <f>IF(#REF!=0," ",IF(J342=0," ",ROUND((J342/#REF!-1)*100,1)))</f>
        <v>#REF!</v>
      </c>
      <c r="L342" s="59">
        <v>49600</v>
      </c>
      <c r="M342" s="29">
        <f t="shared" si="17"/>
        <v>0.6</v>
      </c>
      <c r="N342" s="73">
        <v>49900</v>
      </c>
      <c r="O342" s="74">
        <f t="shared" si="16"/>
        <v>0.6</v>
      </c>
    </row>
    <row r="343" spans="1:15" ht="17.100000000000001" customHeight="1" x14ac:dyDescent="0.15">
      <c r="B343" s="1"/>
      <c r="C343" s="9">
        <v>340</v>
      </c>
      <c r="D343" s="10" t="s">
        <v>482</v>
      </c>
      <c r="E343" s="11" t="s">
        <v>9</v>
      </c>
      <c r="F343" s="12" t="s">
        <v>10</v>
      </c>
      <c r="G343" s="13">
        <v>4</v>
      </c>
      <c r="H343" s="14" t="s">
        <v>486</v>
      </c>
      <c r="I343" s="14"/>
      <c r="J343" s="16">
        <v>52500</v>
      </c>
      <c r="K343" s="15"/>
      <c r="L343" s="59">
        <v>52700</v>
      </c>
      <c r="M343" s="29">
        <f t="shared" si="17"/>
        <v>0.4</v>
      </c>
      <c r="N343" s="73">
        <v>53000</v>
      </c>
      <c r="O343" s="74">
        <f t="shared" si="16"/>
        <v>0.6</v>
      </c>
    </row>
    <row r="344" spans="1:15" ht="17.100000000000001" customHeight="1" x14ac:dyDescent="0.15">
      <c r="A344" s="1">
        <v>214</v>
      </c>
      <c r="B344" s="1">
        <v>226</v>
      </c>
      <c r="C344" s="31">
        <v>341</v>
      </c>
      <c r="D344" s="32" t="s">
        <v>482</v>
      </c>
      <c r="E344" s="33">
        <v>5</v>
      </c>
      <c r="F344" s="34" t="s">
        <v>10</v>
      </c>
      <c r="G344" s="35">
        <v>1</v>
      </c>
      <c r="H344" s="38" t="s">
        <v>551</v>
      </c>
      <c r="I344" s="38"/>
      <c r="J344" s="37">
        <v>56100</v>
      </c>
      <c r="K344" s="36" t="e">
        <f>IF(#REF!=0," ",IF(J344=0," ",ROUND((J344/#REF!-1)*100,1)))</f>
        <v>#REF!</v>
      </c>
      <c r="L344" s="61" t="s">
        <v>566</v>
      </c>
      <c r="M344" s="49" t="s">
        <v>566</v>
      </c>
      <c r="N344" s="71">
        <v>81000</v>
      </c>
      <c r="O344" s="72" t="s">
        <v>564</v>
      </c>
    </row>
    <row r="345" spans="1:15" ht="17.100000000000001" customHeight="1" x14ac:dyDescent="0.15">
      <c r="B345" s="1"/>
      <c r="C345" s="9">
        <v>342</v>
      </c>
      <c r="D345" s="22" t="s">
        <v>482</v>
      </c>
      <c r="E345" s="23">
        <v>5</v>
      </c>
      <c r="F345" s="3" t="s">
        <v>10</v>
      </c>
      <c r="G345" s="24">
        <v>2</v>
      </c>
      <c r="H345" s="25" t="s">
        <v>487</v>
      </c>
      <c r="I345" s="25"/>
      <c r="J345" s="16">
        <v>40800</v>
      </c>
      <c r="K345" s="15" t="e">
        <f>IF(#REF!=0," ",IF(J345=0," ",ROUND((J345/#REF!-1)*100,1)))</f>
        <v>#REF!</v>
      </c>
      <c r="L345" s="59">
        <v>42000</v>
      </c>
      <c r="M345" s="29">
        <f t="shared" si="17"/>
        <v>2.9</v>
      </c>
      <c r="N345" s="73">
        <v>43000</v>
      </c>
      <c r="O345" s="74">
        <f t="shared" ref="O345:O376" si="18">IF(L345=0," ",IF(N345=0," ",ROUND((N345/L345-1)*100,1)))</f>
        <v>2.4</v>
      </c>
    </row>
    <row r="346" spans="1:15" ht="17.100000000000001" customHeight="1" x14ac:dyDescent="0.15">
      <c r="B346" s="1"/>
      <c r="C346" s="9">
        <v>343</v>
      </c>
      <c r="D346" s="10" t="s">
        <v>488</v>
      </c>
      <c r="E346" s="11" t="s">
        <v>9</v>
      </c>
      <c r="F346" s="12" t="s">
        <v>10</v>
      </c>
      <c r="G346" s="13">
        <v>1</v>
      </c>
      <c r="H346" s="14" t="s">
        <v>489</v>
      </c>
      <c r="I346" s="14"/>
      <c r="J346" s="16">
        <v>25300</v>
      </c>
      <c r="K346" s="15" t="e">
        <f>IF(#REF!=0," ",IF(J346=0," ",ROUND((J346/#REF!-1)*100,1)))</f>
        <v>#REF!</v>
      </c>
      <c r="L346" s="59">
        <v>25300</v>
      </c>
      <c r="M346" s="29">
        <f t="shared" si="17"/>
        <v>0</v>
      </c>
      <c r="N346" s="73">
        <v>25500</v>
      </c>
      <c r="O346" s="74">
        <f t="shared" si="18"/>
        <v>0.8</v>
      </c>
    </row>
    <row r="347" spans="1:15" ht="17.100000000000001" customHeight="1" x14ac:dyDescent="0.15">
      <c r="B347" s="1"/>
      <c r="C347" s="9">
        <v>344</v>
      </c>
      <c r="D347" s="10" t="s">
        <v>488</v>
      </c>
      <c r="E347" s="11" t="s">
        <v>9</v>
      </c>
      <c r="F347" s="12" t="s">
        <v>10</v>
      </c>
      <c r="G347" s="13">
        <v>2</v>
      </c>
      <c r="H347" s="14" t="s">
        <v>490</v>
      </c>
      <c r="I347" s="14"/>
      <c r="J347" s="16">
        <v>31300</v>
      </c>
      <c r="K347" s="15" t="e">
        <f>IF(#REF!=0," ",IF(J347=0," ",ROUND((J347/#REF!-1)*100,1)))</f>
        <v>#REF!</v>
      </c>
      <c r="L347" s="59">
        <v>32000</v>
      </c>
      <c r="M347" s="29">
        <f t="shared" si="17"/>
        <v>2.2000000000000002</v>
      </c>
      <c r="N347" s="73">
        <v>32800</v>
      </c>
      <c r="O347" s="74">
        <f t="shared" si="18"/>
        <v>2.5</v>
      </c>
    </row>
    <row r="348" spans="1:15" ht="17.100000000000001" customHeight="1" x14ac:dyDescent="0.15">
      <c r="B348" s="1"/>
      <c r="C348" s="9">
        <v>345</v>
      </c>
      <c r="D348" s="10" t="s">
        <v>488</v>
      </c>
      <c r="E348" s="11" t="s">
        <v>9</v>
      </c>
      <c r="F348" s="12" t="s">
        <v>10</v>
      </c>
      <c r="G348" s="13">
        <v>3</v>
      </c>
      <c r="H348" s="14" t="s">
        <v>491</v>
      </c>
      <c r="I348" s="14"/>
      <c r="J348" s="16">
        <v>26800</v>
      </c>
      <c r="K348" s="15" t="e">
        <f>IF(#REF!=0," ",IF(J348=0," ",ROUND((J348/#REF!-1)*100,1)))</f>
        <v>#REF!</v>
      </c>
      <c r="L348" s="59">
        <v>27500</v>
      </c>
      <c r="M348" s="29">
        <f t="shared" si="17"/>
        <v>2.6</v>
      </c>
      <c r="N348" s="73">
        <v>28000</v>
      </c>
      <c r="O348" s="74">
        <f t="shared" si="18"/>
        <v>1.8</v>
      </c>
    </row>
    <row r="349" spans="1:15" ht="17.100000000000001" customHeight="1" x14ac:dyDescent="0.15">
      <c r="B349" s="1"/>
      <c r="C349" s="9">
        <v>346</v>
      </c>
      <c r="D349" s="10" t="s">
        <v>488</v>
      </c>
      <c r="E349" s="11" t="s">
        <v>9</v>
      </c>
      <c r="F349" s="12" t="s">
        <v>10</v>
      </c>
      <c r="G349" s="13">
        <v>4</v>
      </c>
      <c r="H349" s="14" t="s">
        <v>492</v>
      </c>
      <c r="I349" s="14"/>
      <c r="J349" s="16">
        <v>32000</v>
      </c>
      <c r="K349" s="15" t="e">
        <f>IF(#REF!=0," ",IF(J349=0," ",ROUND((J349/#REF!-1)*100,1)))</f>
        <v>#REF!</v>
      </c>
      <c r="L349" s="59">
        <v>33000</v>
      </c>
      <c r="M349" s="29">
        <f t="shared" si="17"/>
        <v>3.1</v>
      </c>
      <c r="N349" s="73">
        <v>34100</v>
      </c>
      <c r="O349" s="74">
        <f t="shared" si="18"/>
        <v>3.3</v>
      </c>
    </row>
    <row r="350" spans="1:15" ht="17.100000000000001" customHeight="1" x14ac:dyDescent="0.15">
      <c r="B350" s="1"/>
      <c r="C350" s="9">
        <v>347</v>
      </c>
      <c r="D350" s="10" t="s">
        <v>488</v>
      </c>
      <c r="E350" s="11" t="s">
        <v>9</v>
      </c>
      <c r="F350" s="12" t="s">
        <v>10</v>
      </c>
      <c r="G350" s="13">
        <v>5</v>
      </c>
      <c r="H350" s="14" t="s">
        <v>493</v>
      </c>
      <c r="I350" s="14"/>
      <c r="J350" s="16">
        <v>42500</v>
      </c>
      <c r="K350" s="15"/>
      <c r="L350" s="59">
        <v>46000</v>
      </c>
      <c r="M350" s="29">
        <f t="shared" si="17"/>
        <v>8.1999999999999993</v>
      </c>
      <c r="N350" s="73">
        <v>48000</v>
      </c>
      <c r="O350" s="74">
        <f t="shared" si="18"/>
        <v>4.3</v>
      </c>
    </row>
    <row r="351" spans="1:15" ht="17.100000000000001" customHeight="1" x14ac:dyDescent="0.15">
      <c r="B351" s="1"/>
      <c r="C351" s="9">
        <v>348</v>
      </c>
      <c r="D351" s="10" t="s">
        <v>488</v>
      </c>
      <c r="E351" s="11">
        <v>5</v>
      </c>
      <c r="F351" s="12" t="s">
        <v>10</v>
      </c>
      <c r="G351" s="13">
        <v>1</v>
      </c>
      <c r="H351" s="14" t="s">
        <v>494</v>
      </c>
      <c r="I351" s="14"/>
      <c r="J351" s="16">
        <v>32000</v>
      </c>
      <c r="K351" s="15" t="e">
        <f>IF(#REF!=0," ",IF(J351=0," ",ROUND((J351/#REF!-1)*100,1)))</f>
        <v>#REF!</v>
      </c>
      <c r="L351" s="59">
        <v>32500</v>
      </c>
      <c r="M351" s="29">
        <f t="shared" si="17"/>
        <v>1.6</v>
      </c>
      <c r="N351" s="73">
        <v>33500</v>
      </c>
      <c r="O351" s="74">
        <f t="shared" si="18"/>
        <v>3.1</v>
      </c>
    </row>
    <row r="352" spans="1:15" ht="17.100000000000001" customHeight="1" x14ac:dyDescent="0.15">
      <c r="B352" s="1"/>
      <c r="C352" s="9">
        <v>349</v>
      </c>
      <c r="D352" s="10" t="s">
        <v>495</v>
      </c>
      <c r="E352" s="11" t="s">
        <v>9</v>
      </c>
      <c r="F352" s="12" t="s">
        <v>10</v>
      </c>
      <c r="G352" s="13">
        <v>1</v>
      </c>
      <c r="H352" s="14" t="s">
        <v>496</v>
      </c>
      <c r="I352" s="14"/>
      <c r="J352" s="16">
        <v>6950</v>
      </c>
      <c r="K352" s="15" t="e">
        <f>IF(#REF!=0," ",IF(J352=0," ",ROUND((J352/#REF!-1)*100,1)))</f>
        <v>#REF!</v>
      </c>
      <c r="L352" s="59">
        <v>6900</v>
      </c>
      <c r="M352" s="29">
        <f t="shared" si="17"/>
        <v>-0.7</v>
      </c>
      <c r="N352" s="73">
        <v>6800</v>
      </c>
      <c r="O352" s="74">
        <f t="shared" si="18"/>
        <v>-1.4</v>
      </c>
    </row>
    <row r="353" spans="2:15" ht="17.100000000000001" customHeight="1" x14ac:dyDescent="0.15">
      <c r="B353" s="1"/>
      <c r="C353" s="9">
        <v>350</v>
      </c>
      <c r="D353" s="22" t="s">
        <v>495</v>
      </c>
      <c r="E353" s="23">
        <v>9</v>
      </c>
      <c r="F353" s="3" t="s">
        <v>10</v>
      </c>
      <c r="G353" s="24">
        <v>1</v>
      </c>
      <c r="H353" s="25" t="s">
        <v>497</v>
      </c>
      <c r="I353" s="25"/>
      <c r="J353" s="16">
        <v>6000</v>
      </c>
      <c r="K353" s="15" t="e">
        <f>IF(#REF!=0," ",IF(J353=0," ",ROUND((J353/#REF!-1)*100,1)))</f>
        <v>#REF!</v>
      </c>
      <c r="L353" s="59">
        <v>5950</v>
      </c>
      <c r="M353" s="29">
        <f t="shared" si="17"/>
        <v>-0.8</v>
      </c>
      <c r="N353" s="73">
        <v>5900</v>
      </c>
      <c r="O353" s="74">
        <f t="shared" si="18"/>
        <v>-0.8</v>
      </c>
    </row>
    <row r="354" spans="2:15" ht="17.100000000000001" customHeight="1" x14ac:dyDescent="0.15">
      <c r="B354" s="1"/>
      <c r="C354" s="9">
        <v>351</v>
      </c>
      <c r="D354" s="10" t="s">
        <v>498</v>
      </c>
      <c r="E354" s="11" t="s">
        <v>9</v>
      </c>
      <c r="F354" s="12" t="s">
        <v>10</v>
      </c>
      <c r="G354" s="13">
        <v>1</v>
      </c>
      <c r="H354" s="14" t="s">
        <v>499</v>
      </c>
      <c r="I354" s="14"/>
      <c r="J354" s="16">
        <v>9000</v>
      </c>
      <c r="K354" s="15" t="e">
        <f>IF(#REF!=0," ",IF(J354=0," ",ROUND((J354/#REF!-1)*100,1)))</f>
        <v>#REF!</v>
      </c>
      <c r="L354" s="59">
        <v>8900</v>
      </c>
      <c r="M354" s="29">
        <f t="shared" si="17"/>
        <v>-1.1000000000000001</v>
      </c>
      <c r="N354" s="73">
        <v>8800</v>
      </c>
      <c r="O354" s="74">
        <f t="shared" si="18"/>
        <v>-1.1000000000000001</v>
      </c>
    </row>
    <row r="355" spans="2:15" ht="17.100000000000001" customHeight="1" x14ac:dyDescent="0.15">
      <c r="B355" s="1"/>
      <c r="C355" s="9">
        <v>352</v>
      </c>
      <c r="D355" s="10" t="s">
        <v>498</v>
      </c>
      <c r="E355" s="11" t="s">
        <v>9</v>
      </c>
      <c r="F355" s="12" t="s">
        <v>10</v>
      </c>
      <c r="G355" s="13">
        <v>2</v>
      </c>
      <c r="H355" s="14" t="s">
        <v>500</v>
      </c>
      <c r="I355" s="14"/>
      <c r="J355" s="16">
        <v>10200</v>
      </c>
      <c r="K355" s="15" t="e">
        <f>IF(#REF!=0," ",IF(J355=0," ",ROUND((J355/#REF!-1)*100,1)))</f>
        <v>#REF!</v>
      </c>
      <c r="L355" s="59">
        <v>10000</v>
      </c>
      <c r="M355" s="29">
        <f t="shared" si="17"/>
        <v>-2</v>
      </c>
      <c r="N355" s="73">
        <v>10000</v>
      </c>
      <c r="O355" s="74">
        <f t="shared" si="18"/>
        <v>0</v>
      </c>
    </row>
    <row r="356" spans="2:15" ht="17.100000000000001" customHeight="1" x14ac:dyDescent="0.15">
      <c r="B356" s="1"/>
      <c r="C356" s="9">
        <v>353</v>
      </c>
      <c r="D356" s="10" t="s">
        <v>498</v>
      </c>
      <c r="E356" s="11"/>
      <c r="F356" s="12" t="s">
        <v>10</v>
      </c>
      <c r="G356" s="13">
        <v>3</v>
      </c>
      <c r="H356" s="14" t="s">
        <v>501</v>
      </c>
      <c r="I356" s="14"/>
      <c r="J356" s="16">
        <v>12800</v>
      </c>
      <c r="K356" s="15" t="e">
        <f>IF(#REF!=0," ",IF(J356=0," ",ROUND((J356/#REF!-1)*100,1)))</f>
        <v>#REF!</v>
      </c>
      <c r="L356" s="59">
        <v>12500</v>
      </c>
      <c r="M356" s="29">
        <f t="shared" si="17"/>
        <v>-2.2999999999999998</v>
      </c>
      <c r="N356" s="73">
        <v>12500</v>
      </c>
      <c r="O356" s="74">
        <f t="shared" si="18"/>
        <v>0</v>
      </c>
    </row>
    <row r="357" spans="2:15" ht="17.100000000000001" customHeight="1" x14ac:dyDescent="0.15">
      <c r="B357" s="1"/>
      <c r="C357" s="9">
        <v>354</v>
      </c>
      <c r="D357" s="10" t="s">
        <v>502</v>
      </c>
      <c r="E357" s="11" t="s">
        <v>9</v>
      </c>
      <c r="F357" s="12" t="s">
        <v>10</v>
      </c>
      <c r="G357" s="13">
        <v>1</v>
      </c>
      <c r="H357" s="14" t="s">
        <v>503</v>
      </c>
      <c r="I357" s="14"/>
      <c r="J357" s="16">
        <v>16900</v>
      </c>
      <c r="K357" s="15" t="e">
        <f>IF(#REF!=0," ",IF(J357=0," ",ROUND((J357/#REF!-1)*100,1)))</f>
        <v>#REF!</v>
      </c>
      <c r="L357" s="59">
        <v>16700</v>
      </c>
      <c r="M357" s="29">
        <f t="shared" si="17"/>
        <v>-1.2</v>
      </c>
      <c r="N357" s="73">
        <v>16500</v>
      </c>
      <c r="O357" s="74">
        <f t="shared" si="18"/>
        <v>-1.2</v>
      </c>
    </row>
    <row r="358" spans="2:15" ht="17.100000000000001" customHeight="1" x14ac:dyDescent="0.15">
      <c r="B358" s="1"/>
      <c r="C358" s="9">
        <v>355</v>
      </c>
      <c r="D358" s="10" t="s">
        <v>502</v>
      </c>
      <c r="E358" s="11" t="s">
        <v>9</v>
      </c>
      <c r="F358" s="12" t="s">
        <v>10</v>
      </c>
      <c r="G358" s="13">
        <v>2</v>
      </c>
      <c r="H358" s="14" t="s">
        <v>504</v>
      </c>
      <c r="I358" s="14"/>
      <c r="J358" s="16">
        <v>6300</v>
      </c>
      <c r="K358" s="15" t="e">
        <f>IF(#REF!=0," ",IF(J358=0," ",ROUND((J358/#REF!-1)*100,1)))</f>
        <v>#REF!</v>
      </c>
      <c r="L358" s="59">
        <v>6250</v>
      </c>
      <c r="M358" s="29">
        <f t="shared" si="17"/>
        <v>-0.8</v>
      </c>
      <c r="N358" s="73">
        <v>6200</v>
      </c>
      <c r="O358" s="74">
        <f t="shared" si="18"/>
        <v>-0.8</v>
      </c>
    </row>
    <row r="359" spans="2:15" ht="17.100000000000001" customHeight="1" x14ac:dyDescent="0.15">
      <c r="B359" s="1"/>
      <c r="C359" s="9">
        <v>356</v>
      </c>
      <c r="D359" s="10" t="s">
        <v>502</v>
      </c>
      <c r="E359" s="11" t="s">
        <v>9</v>
      </c>
      <c r="F359" s="12" t="s">
        <v>10</v>
      </c>
      <c r="G359" s="13">
        <v>3</v>
      </c>
      <c r="H359" s="14" t="s">
        <v>505</v>
      </c>
      <c r="I359" s="14"/>
      <c r="J359" s="16">
        <v>4750</v>
      </c>
      <c r="K359" s="15" t="e">
        <f>IF(#REF!=0," ",IF(J359=0," ",ROUND((J359/#REF!-1)*100,1)))</f>
        <v>#REF!</v>
      </c>
      <c r="L359" s="59">
        <v>4710</v>
      </c>
      <c r="M359" s="29">
        <f t="shared" si="17"/>
        <v>-0.8</v>
      </c>
      <c r="N359" s="73">
        <v>4670</v>
      </c>
      <c r="O359" s="74">
        <f t="shared" si="18"/>
        <v>-0.8</v>
      </c>
    </row>
    <row r="360" spans="2:15" ht="17.100000000000001" customHeight="1" x14ac:dyDescent="0.15">
      <c r="B360" s="1"/>
      <c r="C360" s="9">
        <v>357</v>
      </c>
      <c r="D360" s="10" t="s">
        <v>506</v>
      </c>
      <c r="E360" s="11" t="s">
        <v>9</v>
      </c>
      <c r="F360" s="12" t="s">
        <v>10</v>
      </c>
      <c r="G360" s="13">
        <v>1</v>
      </c>
      <c r="H360" s="14" t="s">
        <v>507</v>
      </c>
      <c r="I360" s="14"/>
      <c r="J360" s="16">
        <v>21800</v>
      </c>
      <c r="K360" s="15" t="e">
        <f>IF(#REF!=0," ",IF(J360=0," ",ROUND((J360/#REF!-1)*100,1)))</f>
        <v>#REF!</v>
      </c>
      <c r="L360" s="59">
        <v>21400</v>
      </c>
      <c r="M360" s="29">
        <f t="shared" si="17"/>
        <v>-1.8</v>
      </c>
      <c r="N360" s="73">
        <v>21300</v>
      </c>
      <c r="O360" s="74">
        <f t="shared" si="18"/>
        <v>-0.5</v>
      </c>
    </row>
    <row r="361" spans="2:15" ht="17.100000000000001" customHeight="1" x14ac:dyDescent="0.15">
      <c r="B361" s="1"/>
      <c r="C361" s="9">
        <v>358</v>
      </c>
      <c r="D361" s="10" t="s">
        <v>506</v>
      </c>
      <c r="E361" s="11" t="s">
        <v>9</v>
      </c>
      <c r="F361" s="12" t="s">
        <v>10</v>
      </c>
      <c r="G361" s="13">
        <v>2</v>
      </c>
      <c r="H361" s="14" t="s">
        <v>508</v>
      </c>
      <c r="I361" s="14"/>
      <c r="J361" s="16">
        <v>14700</v>
      </c>
      <c r="K361" s="15" t="e">
        <f>IF(#REF!=0," ",IF(J361=0," ",ROUND((J361/#REF!-1)*100,1)))</f>
        <v>#REF!</v>
      </c>
      <c r="L361" s="59">
        <v>14600</v>
      </c>
      <c r="M361" s="29">
        <f t="shared" si="17"/>
        <v>-0.7</v>
      </c>
      <c r="N361" s="73">
        <v>14500</v>
      </c>
      <c r="O361" s="74">
        <f t="shared" si="18"/>
        <v>-0.7</v>
      </c>
    </row>
    <row r="362" spans="2:15" ht="17.100000000000001" customHeight="1" x14ac:dyDescent="0.15">
      <c r="B362" s="1"/>
      <c r="C362" s="9">
        <v>359</v>
      </c>
      <c r="D362" s="10" t="s">
        <v>506</v>
      </c>
      <c r="E362" s="11" t="s">
        <v>9</v>
      </c>
      <c r="F362" s="12" t="s">
        <v>10</v>
      </c>
      <c r="G362" s="13">
        <v>3</v>
      </c>
      <c r="H362" s="14" t="s">
        <v>509</v>
      </c>
      <c r="I362" s="14"/>
      <c r="J362" s="16">
        <v>11300</v>
      </c>
      <c r="K362" s="15">
        <f>IF(J362=0," ",IF(L362=0," ",ROUND((L362/J362-1)*100,1)))</f>
        <v>-1.8</v>
      </c>
      <c r="L362" s="59">
        <v>11100</v>
      </c>
      <c r="M362" s="29">
        <f t="shared" si="17"/>
        <v>-1.8</v>
      </c>
      <c r="N362" s="73">
        <v>10800</v>
      </c>
      <c r="O362" s="74">
        <f t="shared" si="18"/>
        <v>-2.7</v>
      </c>
    </row>
    <row r="363" spans="2:15" ht="17.100000000000001" customHeight="1" x14ac:dyDescent="0.15">
      <c r="B363" s="1"/>
      <c r="C363" s="9">
        <v>360</v>
      </c>
      <c r="D363" s="10" t="s">
        <v>506</v>
      </c>
      <c r="E363" s="11" t="s">
        <v>9</v>
      </c>
      <c r="F363" s="12" t="s">
        <v>10</v>
      </c>
      <c r="G363" s="13">
        <v>4</v>
      </c>
      <c r="H363" s="14" t="s">
        <v>510</v>
      </c>
      <c r="I363" s="14"/>
      <c r="J363" s="16">
        <v>5700</v>
      </c>
      <c r="K363" s="15" t="e">
        <f>IF(#REF!=0," ",IF(J363=0," ",ROUND((J363/#REF!-1)*100,1)))</f>
        <v>#REF!</v>
      </c>
      <c r="L363" s="59">
        <v>5600</v>
      </c>
      <c r="M363" s="29">
        <f t="shared" si="17"/>
        <v>-1.8</v>
      </c>
      <c r="N363" s="73">
        <v>5500</v>
      </c>
      <c r="O363" s="74">
        <f t="shared" si="18"/>
        <v>-1.8</v>
      </c>
    </row>
    <row r="364" spans="2:15" ht="17.100000000000001" customHeight="1" x14ac:dyDescent="0.15">
      <c r="B364" s="1"/>
      <c r="C364" s="9">
        <v>361</v>
      </c>
      <c r="D364" s="10" t="s">
        <v>506</v>
      </c>
      <c r="E364" s="11" t="s">
        <v>9</v>
      </c>
      <c r="F364" s="12" t="s">
        <v>10</v>
      </c>
      <c r="G364" s="13">
        <v>5</v>
      </c>
      <c r="H364" s="14" t="s">
        <v>511</v>
      </c>
      <c r="I364" s="14"/>
      <c r="J364" s="16">
        <v>12400</v>
      </c>
      <c r="K364" s="15" t="e">
        <f>IF(#REF!=0," ",IF(J364=0," ",ROUND((J364/#REF!-1)*100,1)))</f>
        <v>#REF!</v>
      </c>
      <c r="L364" s="59">
        <v>12300</v>
      </c>
      <c r="M364" s="29">
        <f t="shared" si="17"/>
        <v>-0.8</v>
      </c>
      <c r="N364" s="73">
        <v>12200</v>
      </c>
      <c r="O364" s="74">
        <f t="shared" si="18"/>
        <v>-0.8</v>
      </c>
    </row>
    <row r="365" spans="2:15" ht="17.100000000000001" customHeight="1" x14ac:dyDescent="0.15">
      <c r="B365" s="1"/>
      <c r="C365" s="9">
        <v>362</v>
      </c>
      <c r="D365" s="10" t="s">
        <v>506</v>
      </c>
      <c r="E365" s="11" t="s">
        <v>9</v>
      </c>
      <c r="F365" s="12" t="s">
        <v>10</v>
      </c>
      <c r="G365" s="13">
        <v>6</v>
      </c>
      <c r="H365" s="14" t="s">
        <v>512</v>
      </c>
      <c r="I365" s="14"/>
      <c r="J365" s="16">
        <v>7650</v>
      </c>
      <c r="K365" s="15" t="e">
        <f>IF(#REF!=0," ",IF(J365=0," ",ROUND((J365/#REF!-1)*100,1)))</f>
        <v>#REF!</v>
      </c>
      <c r="L365" s="59">
        <v>7600</v>
      </c>
      <c r="M365" s="29">
        <f t="shared" si="17"/>
        <v>-0.7</v>
      </c>
      <c r="N365" s="73">
        <v>7550</v>
      </c>
      <c r="O365" s="74">
        <f t="shared" si="18"/>
        <v>-0.7</v>
      </c>
    </row>
    <row r="366" spans="2:15" ht="17.100000000000001" customHeight="1" x14ac:dyDescent="0.15">
      <c r="B366" s="1"/>
      <c r="C366" s="9">
        <v>363</v>
      </c>
      <c r="D366" s="10" t="s">
        <v>506</v>
      </c>
      <c r="E366" s="11" t="s">
        <v>9</v>
      </c>
      <c r="F366" s="12" t="s">
        <v>10</v>
      </c>
      <c r="G366" s="13">
        <v>7</v>
      </c>
      <c r="H366" s="14" t="s">
        <v>513</v>
      </c>
      <c r="I366" s="14"/>
      <c r="J366" s="16">
        <v>3830</v>
      </c>
      <c r="K366" s="15" t="e">
        <f>IF(#REF!=0," ",IF(J366=0," ",ROUND((J366/#REF!-1)*100,1)))</f>
        <v>#REF!</v>
      </c>
      <c r="L366" s="59">
        <v>3810</v>
      </c>
      <c r="M366" s="29">
        <f t="shared" si="17"/>
        <v>-0.5</v>
      </c>
      <c r="N366" s="73">
        <v>3790</v>
      </c>
      <c r="O366" s="74">
        <f t="shared" si="18"/>
        <v>-0.5</v>
      </c>
    </row>
    <row r="367" spans="2:15" ht="17.100000000000001" customHeight="1" x14ac:dyDescent="0.15">
      <c r="B367" s="1"/>
      <c r="C367" s="9">
        <v>364</v>
      </c>
      <c r="D367" s="10" t="s">
        <v>506</v>
      </c>
      <c r="E367" s="11">
        <v>5</v>
      </c>
      <c r="F367" s="12" t="s">
        <v>10</v>
      </c>
      <c r="G367" s="13">
        <v>1</v>
      </c>
      <c r="H367" s="14" t="s">
        <v>514</v>
      </c>
      <c r="I367" s="14"/>
      <c r="J367" s="16">
        <v>22000</v>
      </c>
      <c r="K367" s="15" t="e">
        <f>IF(#REF!=0," ",IF(J367=0," ",ROUND((J367/#REF!-1)*100,1)))</f>
        <v>#REF!</v>
      </c>
      <c r="L367" s="59">
        <v>21600</v>
      </c>
      <c r="M367" s="29">
        <f t="shared" si="17"/>
        <v>-1.8</v>
      </c>
      <c r="N367" s="73">
        <v>21200</v>
      </c>
      <c r="O367" s="74">
        <f t="shared" si="18"/>
        <v>-1.9</v>
      </c>
    </row>
    <row r="368" spans="2:15" ht="17.100000000000001" customHeight="1" x14ac:dyDescent="0.15">
      <c r="B368" s="1"/>
      <c r="C368" s="9">
        <v>365</v>
      </c>
      <c r="D368" s="10" t="s">
        <v>506</v>
      </c>
      <c r="E368" s="11">
        <v>9</v>
      </c>
      <c r="F368" s="12" t="s">
        <v>10</v>
      </c>
      <c r="G368" s="13">
        <v>1</v>
      </c>
      <c r="H368" s="14" t="s">
        <v>515</v>
      </c>
      <c r="I368" s="14"/>
      <c r="J368" s="16">
        <v>6700</v>
      </c>
      <c r="K368" s="15" t="e">
        <f>IF(#REF!=0," ",IF(J368=0," ",ROUND((J368/#REF!-1)*100,1)))</f>
        <v>#REF!</v>
      </c>
      <c r="L368" s="59">
        <v>6600</v>
      </c>
      <c r="M368" s="29">
        <f t="shared" si="17"/>
        <v>-1.5</v>
      </c>
      <c r="N368" s="73">
        <v>6500</v>
      </c>
      <c r="O368" s="74">
        <f t="shared" si="18"/>
        <v>-1.5</v>
      </c>
    </row>
    <row r="369" spans="1:15" ht="17.100000000000001" customHeight="1" x14ac:dyDescent="0.15">
      <c r="B369" s="1"/>
      <c r="C369" s="9">
        <v>366</v>
      </c>
      <c r="D369" s="10" t="s">
        <v>516</v>
      </c>
      <c r="E369" s="11" t="s">
        <v>9</v>
      </c>
      <c r="F369" s="12" t="s">
        <v>10</v>
      </c>
      <c r="G369" s="13">
        <v>1</v>
      </c>
      <c r="H369" s="14" t="s">
        <v>517</v>
      </c>
      <c r="I369" s="14"/>
      <c r="J369" s="16">
        <v>17200</v>
      </c>
      <c r="K369" s="15" t="e">
        <f>IF(#REF!=0," ",IF(J369=0," ",ROUND((J369/#REF!-1)*100,1)))</f>
        <v>#REF!</v>
      </c>
      <c r="L369" s="59">
        <v>17100</v>
      </c>
      <c r="M369" s="29">
        <f t="shared" si="17"/>
        <v>-0.6</v>
      </c>
      <c r="N369" s="73">
        <v>17000</v>
      </c>
      <c r="O369" s="74">
        <f t="shared" si="18"/>
        <v>-0.6</v>
      </c>
    </row>
    <row r="370" spans="1:15" ht="17.100000000000001" customHeight="1" x14ac:dyDescent="0.15">
      <c r="B370" s="1"/>
      <c r="C370" s="9">
        <v>367</v>
      </c>
      <c r="D370" s="10" t="s">
        <v>516</v>
      </c>
      <c r="E370" s="11" t="s">
        <v>9</v>
      </c>
      <c r="F370" s="12" t="s">
        <v>10</v>
      </c>
      <c r="G370" s="13">
        <v>2</v>
      </c>
      <c r="H370" s="14" t="s">
        <v>518</v>
      </c>
      <c r="I370" s="14"/>
      <c r="J370" s="16">
        <v>16700</v>
      </c>
      <c r="K370" s="15" t="e">
        <f>IF(#REF!=0," ",IF(J370=0," ",ROUND((J370/#REF!-1)*100,1)))</f>
        <v>#REF!</v>
      </c>
      <c r="L370" s="59">
        <v>16600</v>
      </c>
      <c r="M370" s="29">
        <f t="shared" si="17"/>
        <v>-0.6</v>
      </c>
      <c r="N370" s="73">
        <v>16500</v>
      </c>
      <c r="O370" s="74">
        <f t="shared" si="18"/>
        <v>-0.6</v>
      </c>
    </row>
    <row r="371" spans="1:15" ht="17.100000000000001" customHeight="1" x14ac:dyDescent="0.15">
      <c r="B371" s="1"/>
      <c r="C371" s="9">
        <v>368</v>
      </c>
      <c r="D371" s="10" t="s">
        <v>516</v>
      </c>
      <c r="E371" s="11" t="s">
        <v>9</v>
      </c>
      <c r="F371" s="12" t="s">
        <v>10</v>
      </c>
      <c r="G371" s="13">
        <v>3</v>
      </c>
      <c r="H371" s="14" t="s">
        <v>519</v>
      </c>
      <c r="I371" s="14"/>
      <c r="J371" s="16">
        <v>11100</v>
      </c>
      <c r="K371" s="15" t="e">
        <f>IF(#REF!=0," ",IF(J371=0," ",ROUND((J371/#REF!-1)*100,1)))</f>
        <v>#REF!</v>
      </c>
      <c r="L371" s="59">
        <v>11000</v>
      </c>
      <c r="M371" s="29">
        <f t="shared" si="17"/>
        <v>-0.9</v>
      </c>
      <c r="N371" s="73">
        <v>10900</v>
      </c>
      <c r="O371" s="74">
        <f t="shared" si="18"/>
        <v>-0.9</v>
      </c>
    </row>
    <row r="372" spans="1:15" ht="17.100000000000001" customHeight="1" x14ac:dyDescent="0.15">
      <c r="B372" s="1"/>
      <c r="C372" s="9">
        <v>369</v>
      </c>
      <c r="D372" s="10" t="s">
        <v>516</v>
      </c>
      <c r="E372" s="11">
        <v>5</v>
      </c>
      <c r="F372" s="12" t="s">
        <v>10</v>
      </c>
      <c r="G372" s="13">
        <v>1</v>
      </c>
      <c r="H372" s="14" t="s">
        <v>520</v>
      </c>
      <c r="I372" s="14"/>
      <c r="J372" s="16">
        <v>17900</v>
      </c>
      <c r="K372" s="15" t="e">
        <f>IF(#REF!=0," ",IF(J372=0," ",ROUND((J372/#REF!-1)*100,1)))</f>
        <v>#REF!</v>
      </c>
      <c r="L372" s="59">
        <v>17800</v>
      </c>
      <c r="M372" s="29">
        <f t="shared" si="17"/>
        <v>-0.6</v>
      </c>
      <c r="N372" s="73">
        <v>17700</v>
      </c>
      <c r="O372" s="74">
        <f t="shared" si="18"/>
        <v>-0.6</v>
      </c>
    </row>
    <row r="373" spans="1:15" ht="17.100000000000001" customHeight="1" x14ac:dyDescent="0.15">
      <c r="B373" s="1"/>
      <c r="C373" s="9">
        <v>370</v>
      </c>
      <c r="D373" s="10" t="s">
        <v>516</v>
      </c>
      <c r="E373" s="11">
        <v>9</v>
      </c>
      <c r="F373" s="12" t="s">
        <v>10</v>
      </c>
      <c r="G373" s="13">
        <v>1</v>
      </c>
      <c r="H373" s="14" t="s">
        <v>521</v>
      </c>
      <c r="I373" s="14"/>
      <c r="J373" s="16">
        <v>5550</v>
      </c>
      <c r="K373" s="15" t="e">
        <f>IF(#REF!=0," ",IF(J373=0," ",ROUND((J373/#REF!-1)*100,1)))</f>
        <v>#REF!</v>
      </c>
      <c r="L373" s="59">
        <v>5500</v>
      </c>
      <c r="M373" s="29">
        <f t="shared" si="17"/>
        <v>-0.9</v>
      </c>
      <c r="N373" s="73">
        <v>5450</v>
      </c>
      <c r="O373" s="74">
        <f t="shared" si="18"/>
        <v>-0.9</v>
      </c>
    </row>
    <row r="374" spans="1:15" ht="17.100000000000001" customHeight="1" x14ac:dyDescent="0.15">
      <c r="B374" s="1"/>
      <c r="C374" s="9">
        <v>371</v>
      </c>
      <c r="D374" s="10" t="s">
        <v>522</v>
      </c>
      <c r="E374" s="11" t="s">
        <v>9</v>
      </c>
      <c r="F374" s="12" t="s">
        <v>10</v>
      </c>
      <c r="G374" s="13">
        <v>1</v>
      </c>
      <c r="H374" s="14" t="s">
        <v>523</v>
      </c>
      <c r="I374" s="14"/>
      <c r="J374" s="16">
        <v>23800</v>
      </c>
      <c r="K374" s="15" t="e">
        <f>IF(#REF!=0," ",IF(J374=0," ",ROUND((J374/#REF!-1)*100,1)))</f>
        <v>#REF!</v>
      </c>
      <c r="L374" s="59">
        <v>23000</v>
      </c>
      <c r="M374" s="29">
        <f t="shared" si="17"/>
        <v>-3.4</v>
      </c>
      <c r="N374" s="73">
        <v>22500</v>
      </c>
      <c r="O374" s="74">
        <f t="shared" si="18"/>
        <v>-2.2000000000000002</v>
      </c>
    </row>
    <row r="375" spans="1:15" ht="17.100000000000001" customHeight="1" x14ac:dyDescent="0.15">
      <c r="A375" s="1">
        <v>401</v>
      </c>
      <c r="B375" s="1">
        <v>276</v>
      </c>
      <c r="C375" s="9">
        <v>372</v>
      </c>
      <c r="D375" s="10" t="s">
        <v>522</v>
      </c>
      <c r="E375" s="11" t="s">
        <v>9</v>
      </c>
      <c r="F375" s="12" t="s">
        <v>10</v>
      </c>
      <c r="G375" s="13">
        <v>2</v>
      </c>
      <c r="H375" s="14" t="s">
        <v>524</v>
      </c>
      <c r="I375" s="14"/>
      <c r="J375" s="16">
        <v>14700</v>
      </c>
      <c r="K375" s="15" t="e">
        <f>IF(#REF!=0," ",IF(J375=0," ",ROUND((J375/#REF!-1)*100,1)))</f>
        <v>#REF!</v>
      </c>
      <c r="L375" s="59">
        <v>14500</v>
      </c>
      <c r="M375" s="29">
        <f t="shared" si="17"/>
        <v>-1.4</v>
      </c>
      <c r="N375" s="73">
        <v>14300</v>
      </c>
      <c r="O375" s="74">
        <f t="shared" si="18"/>
        <v>-1.4</v>
      </c>
    </row>
    <row r="376" spans="1:15" ht="17.100000000000001" customHeight="1" x14ac:dyDescent="0.15">
      <c r="A376" s="1">
        <v>401</v>
      </c>
      <c r="B376" s="1">
        <v>278</v>
      </c>
      <c r="C376" s="9">
        <v>373</v>
      </c>
      <c r="D376" s="10" t="s">
        <v>522</v>
      </c>
      <c r="E376" s="11" t="s">
        <v>9</v>
      </c>
      <c r="F376" s="12" t="s">
        <v>10</v>
      </c>
      <c r="G376" s="13">
        <v>3</v>
      </c>
      <c r="H376" s="14" t="s">
        <v>525</v>
      </c>
      <c r="I376" s="14"/>
      <c r="J376" s="16">
        <v>9100</v>
      </c>
      <c r="K376" s="15" t="e">
        <f>IF(#REF!=0," ",IF(J376=0," ",ROUND((J376/#REF!-1)*100,1)))</f>
        <v>#REF!</v>
      </c>
      <c r="L376" s="59">
        <v>9000</v>
      </c>
      <c r="M376" s="29">
        <f t="shared" si="17"/>
        <v>-1.1000000000000001</v>
      </c>
      <c r="N376" s="73">
        <v>8900</v>
      </c>
      <c r="O376" s="74">
        <f t="shared" si="18"/>
        <v>-1.1000000000000001</v>
      </c>
    </row>
    <row r="377" spans="1:15" ht="17.100000000000001" customHeight="1" x14ac:dyDescent="0.15">
      <c r="A377" s="1">
        <v>421</v>
      </c>
      <c r="B377" s="1">
        <v>286</v>
      </c>
      <c r="C377" s="9">
        <v>374</v>
      </c>
      <c r="D377" s="10" t="s">
        <v>522</v>
      </c>
      <c r="E377" s="11" t="s">
        <v>9</v>
      </c>
      <c r="F377" s="12" t="s">
        <v>10</v>
      </c>
      <c r="G377" s="13">
        <v>4</v>
      </c>
      <c r="H377" s="14" t="s">
        <v>526</v>
      </c>
      <c r="I377" s="14"/>
      <c r="J377" s="16">
        <v>9800</v>
      </c>
      <c r="K377" s="15" t="e">
        <f>IF(#REF!=0," ",IF(J377=0," ",ROUND((J377/#REF!-1)*100,1)))</f>
        <v>#REF!</v>
      </c>
      <c r="L377" s="59">
        <v>9700</v>
      </c>
      <c r="M377" s="29">
        <f t="shared" si="17"/>
        <v>-1</v>
      </c>
      <c r="N377" s="73">
        <v>9600</v>
      </c>
      <c r="O377" s="74">
        <f t="shared" ref="O377:O388" si="19">IF(L377=0," ",IF(N377=0," ",ROUND((N377/L377-1)*100,1)))</f>
        <v>-1</v>
      </c>
    </row>
    <row r="378" spans="1:15" ht="17.100000000000001" customHeight="1" x14ac:dyDescent="0.15">
      <c r="A378" s="1">
        <v>421</v>
      </c>
      <c r="B378" s="1">
        <v>287</v>
      </c>
      <c r="C378" s="9">
        <v>375</v>
      </c>
      <c r="D378" s="10" t="s">
        <v>522</v>
      </c>
      <c r="E378" s="11" t="s">
        <v>9</v>
      </c>
      <c r="F378" s="12" t="s">
        <v>10</v>
      </c>
      <c r="G378" s="13">
        <v>5</v>
      </c>
      <c r="H378" s="14" t="s">
        <v>527</v>
      </c>
      <c r="I378" s="14"/>
      <c r="J378" s="16">
        <v>6500</v>
      </c>
      <c r="K378" s="15" t="e">
        <f>IF(#REF!=0," ",IF(J378=0," ",ROUND((J378/#REF!-1)*100,1)))</f>
        <v>#REF!</v>
      </c>
      <c r="L378" s="59">
        <v>6450</v>
      </c>
      <c r="M378" s="29">
        <f t="shared" si="17"/>
        <v>-0.8</v>
      </c>
      <c r="N378" s="73">
        <v>6400</v>
      </c>
      <c r="O378" s="74">
        <f t="shared" si="19"/>
        <v>-0.8</v>
      </c>
    </row>
    <row r="379" spans="1:15" ht="17.100000000000001" customHeight="1" x14ac:dyDescent="0.15">
      <c r="A379" s="1">
        <v>421</v>
      </c>
      <c r="B379" s="1">
        <v>288</v>
      </c>
      <c r="C379" s="9">
        <v>376</v>
      </c>
      <c r="D379" s="10" t="s">
        <v>528</v>
      </c>
      <c r="E379" s="11" t="s">
        <v>9</v>
      </c>
      <c r="F379" s="12" t="s">
        <v>10</v>
      </c>
      <c r="G379" s="13">
        <v>1</v>
      </c>
      <c r="H379" s="14" t="s">
        <v>529</v>
      </c>
      <c r="I379" s="14"/>
      <c r="J379" s="16">
        <v>22200</v>
      </c>
      <c r="K379" s="15" t="e">
        <f>IF(#REF!=0," ",IF(J379=0," ",ROUND((J379/#REF!-1)*100,1)))</f>
        <v>#REF!</v>
      </c>
      <c r="L379" s="59">
        <v>22200</v>
      </c>
      <c r="M379" s="29">
        <f t="shared" si="17"/>
        <v>0</v>
      </c>
      <c r="N379" s="73">
        <v>22100</v>
      </c>
      <c r="O379" s="74">
        <f t="shared" si="19"/>
        <v>-0.5</v>
      </c>
    </row>
    <row r="380" spans="1:15" ht="17.100000000000001" customHeight="1" x14ac:dyDescent="0.15">
      <c r="A380" s="1">
        <v>421</v>
      </c>
      <c r="B380" s="1">
        <v>289</v>
      </c>
      <c r="C380" s="9">
        <v>377</v>
      </c>
      <c r="D380" s="10" t="s">
        <v>528</v>
      </c>
      <c r="E380" s="11" t="s">
        <v>9</v>
      </c>
      <c r="F380" s="12" t="s">
        <v>10</v>
      </c>
      <c r="G380" s="13">
        <v>2</v>
      </c>
      <c r="H380" s="14" t="s">
        <v>530</v>
      </c>
      <c r="I380" s="14"/>
      <c r="J380" s="16">
        <v>21700</v>
      </c>
      <c r="K380" s="15" t="e">
        <f>IF(#REF!=0," ",IF(J380=0," ",ROUND((J380/#REF!-1)*100,1)))</f>
        <v>#REF!</v>
      </c>
      <c r="L380" s="59">
        <v>21700</v>
      </c>
      <c r="M380" s="29">
        <f t="shared" si="17"/>
        <v>0</v>
      </c>
      <c r="N380" s="73">
        <v>21600</v>
      </c>
      <c r="O380" s="74">
        <f t="shared" si="19"/>
        <v>-0.5</v>
      </c>
    </row>
    <row r="381" spans="1:15" ht="17.100000000000001" customHeight="1" x14ac:dyDescent="0.15">
      <c r="B381" s="1"/>
      <c r="C381" s="9">
        <v>378</v>
      </c>
      <c r="D381" s="22" t="s">
        <v>528</v>
      </c>
      <c r="E381" s="23">
        <v>5</v>
      </c>
      <c r="F381" s="3" t="s">
        <v>10</v>
      </c>
      <c r="G381" s="24">
        <v>1</v>
      </c>
      <c r="H381" s="25" t="s">
        <v>531</v>
      </c>
      <c r="I381" s="25" t="s">
        <v>532</v>
      </c>
      <c r="J381" s="16"/>
      <c r="K381" s="15" t="e">
        <f>IF(#REF!=0," ",IF(J381=0," ",ROUND((J381/#REF!-1)*100,1)))</f>
        <v>#REF!</v>
      </c>
      <c r="L381" s="59">
        <v>29200</v>
      </c>
      <c r="M381" s="28" t="s">
        <v>564</v>
      </c>
      <c r="N381" s="73">
        <v>29800</v>
      </c>
      <c r="O381" s="74">
        <f t="shared" si="19"/>
        <v>2.1</v>
      </c>
    </row>
    <row r="382" spans="1:15" ht="17.100000000000001" customHeight="1" x14ac:dyDescent="0.15">
      <c r="A382" s="1">
        <v>505</v>
      </c>
      <c r="B382" s="1">
        <v>313</v>
      </c>
      <c r="C382" s="9">
        <v>379</v>
      </c>
      <c r="D382" s="10" t="s">
        <v>533</v>
      </c>
      <c r="E382" s="11" t="s">
        <v>9</v>
      </c>
      <c r="F382" s="12" t="s">
        <v>10</v>
      </c>
      <c r="G382" s="13">
        <v>1</v>
      </c>
      <c r="H382" s="14" t="s">
        <v>534</v>
      </c>
      <c r="I382" s="14"/>
      <c r="J382" s="16">
        <v>16800</v>
      </c>
      <c r="K382" s="15" t="e">
        <f>IF(#REF!=0," ",IF(J382=0," ",ROUND((J382/#REF!-1)*100,1)))</f>
        <v>#REF!</v>
      </c>
      <c r="L382" s="59">
        <v>16800</v>
      </c>
      <c r="M382" s="29">
        <f t="shared" si="17"/>
        <v>0</v>
      </c>
      <c r="N382" s="73">
        <v>16600</v>
      </c>
      <c r="O382" s="74">
        <f t="shared" si="19"/>
        <v>-1.2</v>
      </c>
    </row>
    <row r="383" spans="1:15" ht="17.100000000000001" customHeight="1" x14ac:dyDescent="0.15">
      <c r="A383" s="1">
        <v>505</v>
      </c>
      <c r="B383" s="1">
        <v>314</v>
      </c>
      <c r="C383" s="9">
        <v>380</v>
      </c>
      <c r="D383" s="10" t="s">
        <v>533</v>
      </c>
      <c r="E383" s="11" t="s">
        <v>9</v>
      </c>
      <c r="F383" s="12" t="s">
        <v>10</v>
      </c>
      <c r="G383" s="13">
        <v>2</v>
      </c>
      <c r="H383" s="14" t="s">
        <v>535</v>
      </c>
      <c r="I383" s="14"/>
      <c r="J383" s="16">
        <v>9000</v>
      </c>
      <c r="K383" s="15" t="e">
        <f>IF(#REF!=0," ",IF(J383=0," ",ROUND((J383/#REF!-1)*100,1)))</f>
        <v>#REF!</v>
      </c>
      <c r="L383" s="59">
        <v>8800</v>
      </c>
      <c r="M383" s="29">
        <f t="shared" si="17"/>
        <v>-2.2000000000000002</v>
      </c>
      <c r="N383" s="73">
        <v>8700</v>
      </c>
      <c r="O383" s="74">
        <f t="shared" si="19"/>
        <v>-1.1000000000000001</v>
      </c>
    </row>
    <row r="384" spans="1:15" ht="17.100000000000001" customHeight="1" x14ac:dyDescent="0.15">
      <c r="B384" s="1"/>
      <c r="C384" s="9">
        <v>381</v>
      </c>
      <c r="D384" s="10" t="s">
        <v>533</v>
      </c>
      <c r="E384" s="11" t="s">
        <v>9</v>
      </c>
      <c r="F384" s="12" t="s">
        <v>10</v>
      </c>
      <c r="G384" s="13">
        <v>3</v>
      </c>
      <c r="H384" s="14" t="s">
        <v>536</v>
      </c>
      <c r="I384" s="14"/>
      <c r="J384" s="16">
        <v>10200</v>
      </c>
      <c r="K384" s="15" t="e">
        <f>IF(#REF!=0," ",IF(J384=0," ",ROUND((J384/#REF!-1)*100,1)))</f>
        <v>#REF!</v>
      </c>
      <c r="L384" s="59">
        <v>10100</v>
      </c>
      <c r="M384" s="29">
        <f t="shared" si="17"/>
        <v>-1</v>
      </c>
      <c r="N384" s="73">
        <v>10000</v>
      </c>
      <c r="O384" s="74">
        <f t="shared" si="19"/>
        <v>-1</v>
      </c>
    </row>
    <row r="385" spans="1:15" ht="17.100000000000001" customHeight="1" x14ac:dyDescent="0.15">
      <c r="A385" s="1">
        <v>505</v>
      </c>
      <c r="B385" s="1">
        <v>316</v>
      </c>
      <c r="C385" s="9">
        <v>382</v>
      </c>
      <c r="D385" s="10" t="s">
        <v>533</v>
      </c>
      <c r="E385" s="11" t="s">
        <v>9</v>
      </c>
      <c r="F385" s="12" t="s">
        <v>10</v>
      </c>
      <c r="G385" s="13">
        <v>4</v>
      </c>
      <c r="H385" s="14" t="s">
        <v>537</v>
      </c>
      <c r="I385" s="14"/>
      <c r="J385" s="16">
        <v>13200</v>
      </c>
      <c r="K385" s="15" t="e">
        <f>IF(#REF!=0," ",IF(J385=0," ",ROUND((J385/#REF!-1)*100,1)))</f>
        <v>#REF!</v>
      </c>
      <c r="L385" s="59">
        <v>13200</v>
      </c>
      <c r="M385" s="29">
        <f t="shared" si="17"/>
        <v>0</v>
      </c>
      <c r="N385" s="73">
        <v>13200</v>
      </c>
      <c r="O385" s="74">
        <f t="shared" si="19"/>
        <v>0</v>
      </c>
    </row>
    <row r="386" spans="1:15" ht="17.100000000000001" customHeight="1" x14ac:dyDescent="0.15">
      <c r="A386" s="1">
        <v>421</v>
      </c>
      <c r="B386" s="1">
        <v>23</v>
      </c>
      <c r="C386" s="9">
        <v>383</v>
      </c>
      <c r="D386" s="22" t="s">
        <v>533</v>
      </c>
      <c r="E386" s="23" t="s">
        <v>9</v>
      </c>
      <c r="F386" s="3" t="s">
        <v>10</v>
      </c>
      <c r="G386" s="24">
        <v>5</v>
      </c>
      <c r="H386" s="25" t="s">
        <v>538</v>
      </c>
      <c r="I386" s="25"/>
      <c r="J386" s="16">
        <v>6050</v>
      </c>
      <c r="K386" s="15" t="e">
        <f>IF(#REF!=0," ",IF(J386=0," ",ROUND((J386/#REF!-1)*100,1)))</f>
        <v>#REF!</v>
      </c>
      <c r="L386" s="59">
        <v>6000</v>
      </c>
      <c r="M386" s="29">
        <f t="shared" si="17"/>
        <v>-0.8</v>
      </c>
      <c r="N386" s="73">
        <v>5900</v>
      </c>
      <c r="O386" s="74">
        <f t="shared" si="19"/>
        <v>-1.7</v>
      </c>
    </row>
    <row r="387" spans="1:15" ht="17.100000000000001" customHeight="1" x14ac:dyDescent="0.15">
      <c r="B387" s="1"/>
      <c r="C387" s="9">
        <v>384</v>
      </c>
      <c r="D387" s="22" t="s">
        <v>533</v>
      </c>
      <c r="E387" s="23"/>
      <c r="F387" s="3" t="s">
        <v>10</v>
      </c>
      <c r="G387" s="13">
        <v>6</v>
      </c>
      <c r="H387" s="25" t="s">
        <v>539</v>
      </c>
      <c r="I387" s="25"/>
      <c r="J387" s="16">
        <v>8800</v>
      </c>
      <c r="K387" s="15" t="e">
        <f>IF(#REF!=0," ",IF(J387=0," ",ROUND((J387/#REF!-1)*100,1)))</f>
        <v>#REF!</v>
      </c>
      <c r="L387" s="59">
        <v>8700</v>
      </c>
      <c r="M387" s="29">
        <f t="shared" si="17"/>
        <v>-1.1000000000000001</v>
      </c>
      <c r="N387" s="73">
        <v>8600</v>
      </c>
      <c r="O387" s="74">
        <f t="shared" si="19"/>
        <v>-1.1000000000000001</v>
      </c>
    </row>
    <row r="388" spans="1:15" ht="17.100000000000001" customHeight="1" x14ac:dyDescent="0.15">
      <c r="A388" s="1">
        <v>422</v>
      </c>
      <c r="B388" s="1">
        <v>14</v>
      </c>
      <c r="C388" s="9">
        <v>385</v>
      </c>
      <c r="D388" s="10" t="s">
        <v>533</v>
      </c>
      <c r="E388" s="11">
        <v>5</v>
      </c>
      <c r="F388" s="12" t="s">
        <v>10</v>
      </c>
      <c r="G388" s="13">
        <v>1</v>
      </c>
      <c r="H388" s="14" t="s">
        <v>540</v>
      </c>
      <c r="I388" s="14"/>
      <c r="J388" s="16">
        <v>16200</v>
      </c>
      <c r="K388" s="15" t="e">
        <f>IF(#REF!=0," ",IF(J388=0," ",ROUND((J388/#REF!-1)*100,1)))</f>
        <v>#REF!</v>
      </c>
      <c r="L388" s="59">
        <v>15800</v>
      </c>
      <c r="M388" s="29">
        <f t="shared" si="17"/>
        <v>-2.5</v>
      </c>
      <c r="N388" s="73">
        <v>15500</v>
      </c>
      <c r="O388" s="74">
        <f t="shared" si="19"/>
        <v>-1.9</v>
      </c>
    </row>
  </sheetData>
  <mergeCells count="6">
    <mergeCell ref="L1:M1"/>
    <mergeCell ref="N1:O1"/>
    <mergeCell ref="D1:G3"/>
    <mergeCell ref="H1:H3"/>
    <mergeCell ref="I1:I3"/>
    <mergeCell ref="J1:K1"/>
  </mergeCells>
  <phoneticPr fontId="3"/>
  <pageMargins left="0.59055118110236227" right="0.59055118110236227" top="0.94488188976377963" bottom="0.86614173228346458" header="0.70866141732283472" footer="0.70866141732283472"/>
  <pageSetup paperSize="9" scale="98" fitToHeight="0" orientation="portrait" r:id="rId1"/>
  <headerFooter>
    <oddHeader>&amp;C平成３０年度宮城県地価調査基準地標準価格一覧表（宅地及び宅地見込地）</oddHeader>
    <oddFooter xml:space="preserve">&amp;L&amp;9※ 住宅地 ＝ －１，－２・・・　　　宅地見込地 ＝ ３－１，３－２・・・　　　商業地 ＝ ５－１，５－２・・・　　　工業地 ＝ ９－１，９－２・・・
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tabSelected="1" zoomScale="120" zoomScaleNormal="120" workbookViewId="0">
      <pane xSplit="8" ySplit="3" topLeftCell="K4" activePane="bottomRight" state="frozen"/>
      <selection activeCell="C1" sqref="C1"/>
      <selection pane="topRight" activeCell="AD388" sqref="AD388"/>
      <selection pane="bottomLeft" activeCell="AD388" sqref="AD388"/>
      <selection pane="bottomRight" activeCell="O5" sqref="O5"/>
    </sheetView>
  </sheetViews>
  <sheetFormatPr defaultRowHeight="11.25" x14ac:dyDescent="0.15"/>
  <cols>
    <col min="1" max="1" width="9" style="1" hidden="1" customWidth="1"/>
    <col min="2" max="2" width="4.875" style="4" hidden="1" customWidth="1"/>
    <col min="3" max="3" width="3.125" style="4" customWidth="1"/>
    <col min="4" max="4" width="5" style="4" customWidth="1"/>
    <col min="5" max="5" width="2.5" style="4" customWidth="1"/>
    <col min="6" max="6" width="1.25" style="66" customWidth="1"/>
    <col min="7" max="7" width="4" style="4" customWidth="1"/>
    <col min="8" max="8" width="26.25" style="4" customWidth="1"/>
    <col min="9" max="9" width="2.375" style="26" hidden="1" customWidth="1"/>
    <col min="10" max="10" width="2" style="4" hidden="1" customWidth="1"/>
    <col min="11" max="11" width="11.875" style="27" customWidth="1"/>
    <col min="12" max="12" width="9.25" style="30" customWidth="1"/>
    <col min="13" max="13" width="12.625" style="77" customWidth="1"/>
    <col min="14" max="14" width="8.875" style="78" customWidth="1"/>
    <col min="15" max="16384" width="9" style="4"/>
  </cols>
  <sheetData>
    <row r="1" spans="2:14" ht="13.5" customHeight="1" x14ac:dyDescent="0.15">
      <c r="B1" s="1"/>
      <c r="C1" s="2"/>
      <c r="D1" s="90" t="s">
        <v>0</v>
      </c>
      <c r="E1" s="91"/>
      <c r="F1" s="91"/>
      <c r="G1" s="92"/>
      <c r="H1" s="99" t="s">
        <v>1</v>
      </c>
      <c r="I1" s="104" t="s">
        <v>567</v>
      </c>
      <c r="J1" s="105"/>
      <c r="K1" s="106" t="s">
        <v>568</v>
      </c>
      <c r="L1" s="87"/>
      <c r="M1" s="88" t="s">
        <v>569</v>
      </c>
      <c r="N1" s="89"/>
    </row>
    <row r="2" spans="2:14" ht="12.75" customHeight="1" x14ac:dyDescent="0.15">
      <c r="B2" s="1"/>
      <c r="C2" s="5"/>
      <c r="D2" s="93"/>
      <c r="E2" s="94"/>
      <c r="F2" s="94"/>
      <c r="G2" s="95"/>
      <c r="H2" s="100"/>
      <c r="I2" s="53" t="s">
        <v>4</v>
      </c>
      <c r="J2" s="79" t="s">
        <v>5</v>
      </c>
      <c r="K2" s="80" t="s">
        <v>4</v>
      </c>
      <c r="L2" s="55" t="s">
        <v>5</v>
      </c>
      <c r="M2" s="67" t="s">
        <v>4</v>
      </c>
      <c r="N2" s="68" t="s">
        <v>5</v>
      </c>
    </row>
    <row r="3" spans="2:14" ht="12.75" customHeight="1" x14ac:dyDescent="0.15">
      <c r="B3" s="1"/>
      <c r="C3" s="7"/>
      <c r="D3" s="96"/>
      <c r="E3" s="97"/>
      <c r="F3" s="97"/>
      <c r="G3" s="98"/>
      <c r="H3" s="101"/>
      <c r="I3" s="57" t="s">
        <v>6</v>
      </c>
      <c r="J3" s="56" t="s">
        <v>7</v>
      </c>
      <c r="K3" s="81" t="s">
        <v>592</v>
      </c>
      <c r="L3" s="54" t="s">
        <v>7</v>
      </c>
      <c r="M3" s="69" t="s">
        <v>592</v>
      </c>
      <c r="N3" s="70" t="s">
        <v>7</v>
      </c>
    </row>
    <row r="4" spans="2:14" ht="17.100000000000001" customHeight="1" x14ac:dyDescent="0.15">
      <c r="B4" s="1"/>
      <c r="C4" s="9">
        <v>386</v>
      </c>
      <c r="D4" s="10" t="s">
        <v>541</v>
      </c>
      <c r="E4" s="11" t="s">
        <v>570</v>
      </c>
      <c r="F4" s="65" t="s">
        <v>571</v>
      </c>
      <c r="G4" s="13">
        <v>1</v>
      </c>
      <c r="H4" s="14" t="s">
        <v>572</v>
      </c>
      <c r="I4" s="83">
        <v>97000</v>
      </c>
      <c r="J4" s="15" t="e">
        <f>IF(#REF!=0," ",IF(I4=0," ",ROUND((I4/#REF!-1)*100,1)))</f>
        <v>#REF!</v>
      </c>
      <c r="K4" s="82">
        <v>95000</v>
      </c>
      <c r="L4" s="29">
        <f t="shared" ref="L4:L23" si="0">IF(I4=0," ",IF(K4=0," ",ROUND((K4/I4-1)*100,1)))</f>
        <v>-2.1</v>
      </c>
      <c r="M4" s="73">
        <v>91000</v>
      </c>
      <c r="N4" s="74">
        <f t="shared" ref="N4:N23" si="1">IF(K4=0," ",IF(M4=0," ",ROUND((M4/K4-1)*100,1)))</f>
        <v>-4.2</v>
      </c>
    </row>
    <row r="5" spans="2:14" ht="17.100000000000001" customHeight="1" x14ac:dyDescent="0.15">
      <c r="B5" s="1"/>
      <c r="C5" s="9">
        <v>387</v>
      </c>
      <c r="D5" s="10" t="s">
        <v>541</v>
      </c>
      <c r="E5" s="11" t="s">
        <v>570</v>
      </c>
      <c r="F5" s="65" t="s">
        <v>571</v>
      </c>
      <c r="G5" s="13">
        <v>2</v>
      </c>
      <c r="H5" s="14" t="s">
        <v>573</v>
      </c>
      <c r="I5" s="83">
        <v>392000</v>
      </c>
      <c r="J5" s="15" t="e">
        <f>IF(#REF!=0," ",IF(I5=0," ",ROUND((I5/#REF!-1)*100,1)))</f>
        <v>#REF!</v>
      </c>
      <c r="K5" s="82">
        <v>391000</v>
      </c>
      <c r="L5" s="29">
        <f t="shared" si="0"/>
        <v>-0.3</v>
      </c>
      <c r="M5" s="73">
        <v>390000</v>
      </c>
      <c r="N5" s="74">
        <f t="shared" si="1"/>
        <v>-0.3</v>
      </c>
    </row>
    <row r="6" spans="2:14" ht="17.100000000000001" customHeight="1" x14ac:dyDescent="0.15">
      <c r="B6" s="1"/>
      <c r="C6" s="9">
        <v>388</v>
      </c>
      <c r="D6" s="10" t="s">
        <v>541</v>
      </c>
      <c r="E6" s="11" t="s">
        <v>570</v>
      </c>
      <c r="F6" s="65" t="s">
        <v>571</v>
      </c>
      <c r="G6" s="13">
        <v>3</v>
      </c>
      <c r="H6" s="14" t="s">
        <v>574</v>
      </c>
      <c r="I6" s="83">
        <v>86000</v>
      </c>
      <c r="J6" s="15" t="e">
        <f>IF(#REF!=0," ",IF(I6=0," ",ROUND((I6/#REF!-1)*100,1)))</f>
        <v>#REF!</v>
      </c>
      <c r="K6" s="82">
        <v>85000</v>
      </c>
      <c r="L6" s="29">
        <f t="shared" si="0"/>
        <v>-1.2</v>
      </c>
      <c r="M6" s="73">
        <v>84000</v>
      </c>
      <c r="N6" s="74">
        <f t="shared" si="1"/>
        <v>-1.2</v>
      </c>
    </row>
    <row r="7" spans="2:14" ht="17.100000000000001" customHeight="1" x14ac:dyDescent="0.15">
      <c r="B7" s="1"/>
      <c r="C7" s="9">
        <v>389</v>
      </c>
      <c r="D7" s="10" t="s">
        <v>541</v>
      </c>
      <c r="E7" s="11" t="s">
        <v>570</v>
      </c>
      <c r="F7" s="65" t="s">
        <v>571</v>
      </c>
      <c r="G7" s="13">
        <v>4</v>
      </c>
      <c r="H7" s="14" t="s">
        <v>575</v>
      </c>
      <c r="I7" s="83">
        <v>33600</v>
      </c>
      <c r="J7" s="15" t="e">
        <f>IF(#REF!=0," ",IF(I7=0," ",ROUND((I7/#REF!-1)*100,1)))</f>
        <v>#REF!</v>
      </c>
      <c r="K7" s="82">
        <v>32000</v>
      </c>
      <c r="L7" s="29">
        <f t="shared" si="0"/>
        <v>-4.8</v>
      </c>
      <c r="M7" s="73">
        <v>30000</v>
      </c>
      <c r="N7" s="74">
        <f t="shared" si="1"/>
        <v>-6.3</v>
      </c>
    </row>
    <row r="8" spans="2:14" ht="17.100000000000001" customHeight="1" x14ac:dyDescent="0.15">
      <c r="B8" s="1"/>
      <c r="C8" s="9">
        <v>390</v>
      </c>
      <c r="D8" s="10" t="s">
        <v>541</v>
      </c>
      <c r="E8" s="11" t="s">
        <v>570</v>
      </c>
      <c r="F8" s="65" t="s">
        <v>571</v>
      </c>
      <c r="G8" s="13">
        <v>5</v>
      </c>
      <c r="H8" s="14" t="s">
        <v>576</v>
      </c>
      <c r="I8" s="83">
        <v>141000</v>
      </c>
      <c r="J8" s="15" t="e">
        <f>IF(#REF!=0," ",IF(I8=0," ",ROUND((I8/#REF!-1)*100,1)))</f>
        <v>#REF!</v>
      </c>
      <c r="K8" s="82">
        <v>140000</v>
      </c>
      <c r="L8" s="29">
        <f t="shared" si="0"/>
        <v>-0.7</v>
      </c>
      <c r="M8" s="73">
        <v>140000</v>
      </c>
      <c r="N8" s="74">
        <f t="shared" si="1"/>
        <v>0</v>
      </c>
    </row>
    <row r="9" spans="2:14" ht="17.100000000000001" customHeight="1" x14ac:dyDescent="0.15">
      <c r="B9" s="1"/>
      <c r="C9" s="9">
        <v>391</v>
      </c>
      <c r="D9" s="10" t="s">
        <v>541</v>
      </c>
      <c r="E9" s="11" t="s">
        <v>570</v>
      </c>
      <c r="F9" s="65" t="s">
        <v>571</v>
      </c>
      <c r="G9" s="13">
        <v>6</v>
      </c>
      <c r="H9" s="14" t="s">
        <v>577</v>
      </c>
      <c r="I9" s="83">
        <v>209000</v>
      </c>
      <c r="J9" s="15" t="e">
        <f>IF(#REF!=0," ",IF(I9=0," ",ROUND((I9/#REF!-1)*100,1)))</f>
        <v>#REF!</v>
      </c>
      <c r="K9" s="82">
        <v>208000</v>
      </c>
      <c r="L9" s="29">
        <f t="shared" si="0"/>
        <v>-0.5</v>
      </c>
      <c r="M9" s="73">
        <v>208000</v>
      </c>
      <c r="N9" s="74">
        <f t="shared" si="1"/>
        <v>0</v>
      </c>
    </row>
    <row r="10" spans="2:14" ht="17.100000000000001" customHeight="1" x14ac:dyDescent="0.15">
      <c r="B10" s="1"/>
      <c r="C10" s="9">
        <v>392</v>
      </c>
      <c r="D10" s="10" t="s">
        <v>541</v>
      </c>
      <c r="E10" s="11" t="s">
        <v>570</v>
      </c>
      <c r="F10" s="65" t="s">
        <v>571</v>
      </c>
      <c r="G10" s="13">
        <v>7</v>
      </c>
      <c r="H10" s="14" t="s">
        <v>578</v>
      </c>
      <c r="I10" s="83">
        <v>40000</v>
      </c>
      <c r="J10" s="15" t="e">
        <f>IF(#REF!=0," ",IF(I10=0," ",ROUND((I10/#REF!-1)*100,1)))</f>
        <v>#REF!</v>
      </c>
      <c r="K10" s="82">
        <v>39000</v>
      </c>
      <c r="L10" s="29">
        <f t="shared" si="0"/>
        <v>-2.5</v>
      </c>
      <c r="M10" s="73">
        <v>38000</v>
      </c>
      <c r="N10" s="74">
        <f t="shared" si="1"/>
        <v>-2.6</v>
      </c>
    </row>
    <row r="11" spans="2:14" ht="17.100000000000001" customHeight="1" x14ac:dyDescent="0.15">
      <c r="B11" s="1"/>
      <c r="C11" s="9">
        <v>393</v>
      </c>
      <c r="D11" s="10" t="s">
        <v>541</v>
      </c>
      <c r="E11" s="11" t="s">
        <v>570</v>
      </c>
      <c r="F11" s="65" t="s">
        <v>571</v>
      </c>
      <c r="G11" s="13">
        <v>8</v>
      </c>
      <c r="H11" s="14" t="s">
        <v>579</v>
      </c>
      <c r="I11" s="83">
        <v>107000</v>
      </c>
      <c r="J11" s="15" t="e">
        <f>IF(#REF!=0," ",IF(I11=0," ",ROUND((I11/#REF!-1)*100,1)))</f>
        <v>#REF!</v>
      </c>
      <c r="K11" s="82">
        <v>107000</v>
      </c>
      <c r="L11" s="29">
        <f t="shared" si="0"/>
        <v>0</v>
      </c>
      <c r="M11" s="73">
        <v>107000</v>
      </c>
      <c r="N11" s="74">
        <f t="shared" si="1"/>
        <v>0</v>
      </c>
    </row>
    <row r="12" spans="2:14" ht="17.100000000000001" customHeight="1" x14ac:dyDescent="0.15">
      <c r="B12" s="1"/>
      <c r="C12" s="9">
        <v>394</v>
      </c>
      <c r="D12" s="10" t="s">
        <v>541</v>
      </c>
      <c r="E12" s="11" t="s">
        <v>570</v>
      </c>
      <c r="F12" s="65" t="s">
        <v>571</v>
      </c>
      <c r="G12" s="13">
        <v>9</v>
      </c>
      <c r="H12" s="14" t="s">
        <v>580</v>
      </c>
      <c r="I12" s="83">
        <v>45000</v>
      </c>
      <c r="J12" s="15" t="e">
        <f>IF(#REF!=0," ",IF(I12=0," ",ROUND((I12/#REF!-1)*100,1)))</f>
        <v>#REF!</v>
      </c>
      <c r="K12" s="82">
        <v>44000</v>
      </c>
      <c r="L12" s="29">
        <f t="shared" si="0"/>
        <v>-2.2000000000000002</v>
      </c>
      <c r="M12" s="73">
        <v>43000</v>
      </c>
      <c r="N12" s="74">
        <f t="shared" si="1"/>
        <v>-2.2999999999999998</v>
      </c>
    </row>
    <row r="13" spans="2:14" ht="17.100000000000001" customHeight="1" x14ac:dyDescent="0.15">
      <c r="B13" s="1"/>
      <c r="C13" s="9">
        <v>395</v>
      </c>
      <c r="D13" s="10" t="s">
        <v>541</v>
      </c>
      <c r="E13" s="11" t="s">
        <v>570</v>
      </c>
      <c r="F13" s="65" t="s">
        <v>571</v>
      </c>
      <c r="G13" s="13">
        <v>10</v>
      </c>
      <c r="H13" s="14" t="s">
        <v>581</v>
      </c>
      <c r="I13" s="83">
        <v>98000</v>
      </c>
      <c r="J13" s="15" t="e">
        <f>IF(#REF!=0," ",IF(I13=0," ",ROUND((I13/#REF!-1)*100,1)))</f>
        <v>#REF!</v>
      </c>
      <c r="K13" s="82">
        <v>94000</v>
      </c>
      <c r="L13" s="29">
        <f t="shared" si="0"/>
        <v>-4.0999999999999996</v>
      </c>
      <c r="M13" s="73">
        <v>87000</v>
      </c>
      <c r="N13" s="74">
        <f t="shared" si="1"/>
        <v>-7.4</v>
      </c>
    </row>
    <row r="14" spans="2:14" ht="17.100000000000001" customHeight="1" x14ac:dyDescent="0.15">
      <c r="B14" s="1"/>
      <c r="C14" s="9">
        <v>396</v>
      </c>
      <c r="D14" s="10" t="s">
        <v>541</v>
      </c>
      <c r="E14" s="11" t="s">
        <v>570</v>
      </c>
      <c r="F14" s="65" t="s">
        <v>571</v>
      </c>
      <c r="G14" s="13">
        <v>11</v>
      </c>
      <c r="H14" s="14" t="s">
        <v>582</v>
      </c>
      <c r="I14" s="83">
        <v>152000</v>
      </c>
      <c r="J14" s="15" t="e">
        <f>IF(#REF!=0," ",IF(I14=0," ",ROUND((I14/#REF!-1)*100,1)))</f>
        <v>#REF!</v>
      </c>
      <c r="K14" s="82">
        <v>150000</v>
      </c>
      <c r="L14" s="29">
        <f t="shared" si="0"/>
        <v>-1.3</v>
      </c>
      <c r="M14" s="73">
        <v>149000</v>
      </c>
      <c r="N14" s="74">
        <f t="shared" si="1"/>
        <v>-0.7</v>
      </c>
    </row>
    <row r="15" spans="2:14" ht="17.100000000000001" customHeight="1" x14ac:dyDescent="0.15">
      <c r="B15" s="1"/>
      <c r="C15" s="9">
        <v>397</v>
      </c>
      <c r="D15" s="10" t="s">
        <v>541</v>
      </c>
      <c r="E15" s="11" t="s">
        <v>570</v>
      </c>
      <c r="F15" s="65" t="s">
        <v>571</v>
      </c>
      <c r="G15" s="13">
        <v>12</v>
      </c>
      <c r="H15" s="14" t="s">
        <v>583</v>
      </c>
      <c r="I15" s="83">
        <v>36600</v>
      </c>
      <c r="J15" s="15" t="e">
        <f>IF(#REF!=0," ",IF(I15=0," ",ROUND((I15/#REF!-1)*100,1)))</f>
        <v>#REF!</v>
      </c>
      <c r="K15" s="82">
        <v>36000</v>
      </c>
      <c r="L15" s="29">
        <f t="shared" si="0"/>
        <v>-1.6</v>
      </c>
      <c r="M15" s="73">
        <v>35400</v>
      </c>
      <c r="N15" s="74">
        <f t="shared" si="1"/>
        <v>-1.7</v>
      </c>
    </row>
    <row r="16" spans="2:14" ht="17.100000000000001" customHeight="1" x14ac:dyDescent="0.15">
      <c r="B16" s="1"/>
      <c r="C16" s="9">
        <v>398</v>
      </c>
      <c r="D16" s="10" t="s">
        <v>541</v>
      </c>
      <c r="E16" s="11" t="s">
        <v>570</v>
      </c>
      <c r="F16" s="65" t="s">
        <v>571</v>
      </c>
      <c r="G16" s="13">
        <v>13</v>
      </c>
      <c r="H16" s="14" t="s">
        <v>584</v>
      </c>
      <c r="I16" s="83">
        <v>30200</v>
      </c>
      <c r="J16" s="84" t="e">
        <f>IF(#REF!=0," ",IF(I16=0," ",ROUND((I16/#REF!-1)*100,1)))</f>
        <v>#REF!</v>
      </c>
      <c r="K16" s="82">
        <v>29700</v>
      </c>
      <c r="L16" s="29">
        <f t="shared" si="0"/>
        <v>-1.7</v>
      </c>
      <c r="M16" s="73">
        <v>29200</v>
      </c>
      <c r="N16" s="74">
        <f t="shared" si="1"/>
        <v>-1.7</v>
      </c>
    </row>
    <row r="17" spans="2:14" ht="17.100000000000001" customHeight="1" x14ac:dyDescent="0.15">
      <c r="B17" s="1"/>
      <c r="C17" s="9">
        <v>399</v>
      </c>
      <c r="D17" s="10" t="s">
        <v>541</v>
      </c>
      <c r="E17" s="11" t="s">
        <v>570</v>
      </c>
      <c r="F17" s="65" t="s">
        <v>571</v>
      </c>
      <c r="G17" s="13">
        <v>14</v>
      </c>
      <c r="H17" s="14" t="s">
        <v>585</v>
      </c>
      <c r="I17" s="83">
        <v>42200</v>
      </c>
      <c r="J17" s="84" t="e">
        <f>IF(#REF!=0," ",IF(I17=0," ",ROUND((I17/#REF!-1)*100,1)))</f>
        <v>#REF!</v>
      </c>
      <c r="K17" s="82">
        <v>41200</v>
      </c>
      <c r="L17" s="29">
        <f t="shared" si="0"/>
        <v>-2.4</v>
      </c>
      <c r="M17" s="73">
        <v>40400</v>
      </c>
      <c r="N17" s="74">
        <f t="shared" si="1"/>
        <v>-1.9</v>
      </c>
    </row>
    <row r="18" spans="2:14" ht="17.100000000000001" customHeight="1" x14ac:dyDescent="0.15">
      <c r="B18" s="1"/>
      <c r="C18" s="9">
        <v>400</v>
      </c>
      <c r="D18" s="10" t="s">
        <v>541</v>
      </c>
      <c r="E18" s="11" t="s">
        <v>570</v>
      </c>
      <c r="F18" s="65" t="s">
        <v>571</v>
      </c>
      <c r="G18" s="13">
        <v>15</v>
      </c>
      <c r="H18" s="14" t="s">
        <v>586</v>
      </c>
      <c r="I18" s="83">
        <v>20000</v>
      </c>
      <c r="J18" s="84" t="e">
        <f>IF(#REF!=0," ",IF(I18=0," ",ROUND((I18/#REF!-1)*100,1)))</f>
        <v>#REF!</v>
      </c>
      <c r="K18" s="82">
        <v>20000</v>
      </c>
      <c r="L18" s="29">
        <f t="shared" si="0"/>
        <v>0</v>
      </c>
      <c r="M18" s="73">
        <v>20000</v>
      </c>
      <c r="N18" s="74">
        <f t="shared" si="1"/>
        <v>0</v>
      </c>
    </row>
    <row r="19" spans="2:14" ht="17.100000000000001" customHeight="1" x14ac:dyDescent="0.15">
      <c r="B19" s="1"/>
      <c r="C19" s="9">
        <v>401</v>
      </c>
      <c r="D19" s="10" t="s">
        <v>541</v>
      </c>
      <c r="E19" s="11" t="s">
        <v>570</v>
      </c>
      <c r="F19" s="65" t="s">
        <v>571</v>
      </c>
      <c r="G19" s="13">
        <v>16</v>
      </c>
      <c r="H19" s="14" t="s">
        <v>587</v>
      </c>
      <c r="I19" s="83">
        <v>54800</v>
      </c>
      <c r="J19" s="84" t="e">
        <f>IF(#REF!=0," ",IF(I19=0," ",ROUND((I19/#REF!-1)*100,1)))</f>
        <v>#REF!</v>
      </c>
      <c r="K19" s="82">
        <v>54800</v>
      </c>
      <c r="L19" s="29">
        <f t="shared" si="0"/>
        <v>0</v>
      </c>
      <c r="M19" s="73">
        <v>54500</v>
      </c>
      <c r="N19" s="74">
        <f t="shared" si="1"/>
        <v>-0.5</v>
      </c>
    </row>
    <row r="20" spans="2:14" ht="17.100000000000001" customHeight="1" x14ac:dyDescent="0.15">
      <c r="B20" s="1"/>
      <c r="C20" s="9">
        <v>402</v>
      </c>
      <c r="D20" s="10" t="s">
        <v>541</v>
      </c>
      <c r="E20" s="11" t="s">
        <v>570</v>
      </c>
      <c r="F20" s="65" t="s">
        <v>571</v>
      </c>
      <c r="G20" s="13">
        <v>17</v>
      </c>
      <c r="H20" s="14" t="s">
        <v>588</v>
      </c>
      <c r="I20" s="83">
        <v>66000</v>
      </c>
      <c r="J20" s="84" t="e">
        <f>IF(#REF!=0," ",IF(I20=0," ",ROUND((I20/#REF!-1)*100,1)))</f>
        <v>#REF!</v>
      </c>
      <c r="K20" s="82">
        <v>66000</v>
      </c>
      <c r="L20" s="29">
        <f t="shared" si="0"/>
        <v>0</v>
      </c>
      <c r="M20" s="73">
        <v>66000</v>
      </c>
      <c r="N20" s="74">
        <f t="shared" si="1"/>
        <v>0</v>
      </c>
    </row>
    <row r="21" spans="2:14" ht="17.100000000000001" customHeight="1" x14ac:dyDescent="0.15">
      <c r="B21" s="1"/>
      <c r="C21" s="9">
        <v>403</v>
      </c>
      <c r="D21" s="10" t="s">
        <v>541</v>
      </c>
      <c r="E21" s="11" t="s">
        <v>570</v>
      </c>
      <c r="F21" s="65" t="s">
        <v>571</v>
      </c>
      <c r="G21" s="13">
        <v>18</v>
      </c>
      <c r="H21" s="14" t="s">
        <v>589</v>
      </c>
      <c r="I21" s="83">
        <v>50700</v>
      </c>
      <c r="J21" s="84" t="e">
        <f>IF(#REF!=0," ",IF(I21=0," ",ROUND((I21/#REF!-1)*100,1)))</f>
        <v>#REF!</v>
      </c>
      <c r="K21" s="59">
        <v>49200</v>
      </c>
      <c r="L21" s="29">
        <f t="shared" si="0"/>
        <v>-3</v>
      </c>
      <c r="M21" s="73">
        <v>47600</v>
      </c>
      <c r="N21" s="74">
        <f t="shared" si="1"/>
        <v>-3.3</v>
      </c>
    </row>
    <row r="22" spans="2:14" ht="17.100000000000001" customHeight="1" x14ac:dyDescent="0.15">
      <c r="B22" s="1"/>
      <c r="C22" s="9">
        <v>404</v>
      </c>
      <c r="D22" s="10" t="s">
        <v>541</v>
      </c>
      <c r="E22" s="11" t="s">
        <v>570</v>
      </c>
      <c r="F22" s="65" t="s">
        <v>571</v>
      </c>
      <c r="G22" s="13">
        <v>19</v>
      </c>
      <c r="H22" s="14" t="s">
        <v>590</v>
      </c>
      <c r="I22" s="83">
        <v>353000</v>
      </c>
      <c r="J22" s="84" t="e">
        <f>IF(#REF!=0," ",IF(I22=0," ",ROUND((I22/#REF!-1)*100,1)))</f>
        <v>#REF!</v>
      </c>
      <c r="K22" s="59">
        <v>350000</v>
      </c>
      <c r="L22" s="29">
        <f t="shared" si="0"/>
        <v>-0.8</v>
      </c>
      <c r="M22" s="73">
        <v>347000</v>
      </c>
      <c r="N22" s="74">
        <f t="shared" si="1"/>
        <v>-0.9</v>
      </c>
    </row>
    <row r="23" spans="2:14" ht="16.5" customHeight="1" x14ac:dyDescent="0.15">
      <c r="C23" s="9">
        <v>405</v>
      </c>
      <c r="D23" s="10" t="s">
        <v>541</v>
      </c>
      <c r="E23" s="11" t="s">
        <v>570</v>
      </c>
      <c r="F23" s="65" t="s">
        <v>571</v>
      </c>
      <c r="G23" s="13">
        <v>20</v>
      </c>
      <c r="H23" s="14" t="s">
        <v>591</v>
      </c>
      <c r="I23" s="83">
        <v>34800</v>
      </c>
      <c r="J23" s="84" t="e">
        <f>IF(#REF!=0," ",IF(I23=0," ",ROUND((I23/#REF!-1)*100,1)))</f>
        <v>#REF!</v>
      </c>
      <c r="K23" s="59">
        <v>34600</v>
      </c>
      <c r="L23" s="29">
        <f t="shared" si="0"/>
        <v>-0.6</v>
      </c>
      <c r="M23" s="73">
        <v>34400</v>
      </c>
      <c r="N23" s="74">
        <f t="shared" si="1"/>
        <v>-0.6</v>
      </c>
    </row>
    <row r="24" spans="2:14" ht="16.5" customHeight="1" x14ac:dyDescent="0.15">
      <c r="F24" s="4"/>
      <c r="H24" s="24"/>
    </row>
    <row r="25" spans="2:14" x14ac:dyDescent="0.15">
      <c r="H25" s="85"/>
    </row>
  </sheetData>
  <mergeCells count="5">
    <mergeCell ref="I1:J1"/>
    <mergeCell ref="D1:G3"/>
    <mergeCell ref="H1:H3"/>
    <mergeCell ref="M1:N1"/>
    <mergeCell ref="K1:L1"/>
  </mergeCells>
  <phoneticPr fontId="3"/>
  <pageMargins left="0.59055118110236227" right="0.59055118110236227" top="0.94488188976377963" bottom="0.86614173228346458" header="0.70866141732283472" footer="0.70866141732283472"/>
  <pageSetup paperSize="9" fitToHeight="0" orientation="portrait" r:id="rId1"/>
  <headerFooter>
    <oddHeader>&amp;C平成３０年度宮城県地価調査基準地標準価格一覧表（林地）</oddHeader>
    <oddFooter xml:space="preserve">&amp;C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宅地及び宅地見込地</vt:lpstr>
      <vt:lpstr>林地</vt:lpstr>
      <vt:lpstr>宅地及び宅地見込地!Print_Area</vt:lpstr>
      <vt:lpstr>林地!Print_Area</vt:lpstr>
      <vt:lpstr>宅地及び宅地見込地!Print_Titles</vt:lpstr>
      <vt:lpstr>林地!Print_Titles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arawaka</dc:creator>
  <cp:lastModifiedBy>藤咲　寛</cp:lastModifiedBy>
  <cp:lastPrinted>2018-09-14T01:24:21Z</cp:lastPrinted>
  <dcterms:created xsi:type="dcterms:W3CDTF">2017-07-24T04:59:36Z</dcterms:created>
  <dcterms:modified xsi:type="dcterms:W3CDTF">2018-12-11T06:27:15Z</dcterms:modified>
</cp:coreProperties>
</file>