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8C0DFD4-83AC-4ACC-8DE9-90387DDC5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７ (県立高校、高等部、市立高校用)" sheetId="8" r:id="rId1"/>
    <sheet name="様式７_記入例 (県立高校、高等部、市立高校用)" sheetId="9" r:id="rId2"/>
  </sheets>
  <definedNames>
    <definedName name="_xlnm.Print_Area" localSheetId="0">'様式７ (県立高校、高等部、市立高校用)'!$A$1:$X$50</definedName>
    <definedName name="_xlnm.Print_Area" localSheetId="1">'様式７_記入例 (県立高校、高等部、市立高校用)'!$A$1:$X$47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9" l="1"/>
  <c r="K20" i="9"/>
  <c r="K19" i="9"/>
  <c r="K18" i="9"/>
  <c r="K17" i="9"/>
  <c r="N46" i="9"/>
  <c r="H45" i="9"/>
  <c r="A45" i="9"/>
  <c r="O43" i="9"/>
  <c r="V42" i="9"/>
  <c r="O42" i="9"/>
  <c r="W43" i="9" s="1"/>
  <c r="I42" i="9"/>
  <c r="R41" i="9"/>
  <c r="K41" i="9"/>
  <c r="C41" i="9"/>
  <c r="R40" i="9"/>
  <c r="K40" i="9"/>
  <c r="C40" i="9"/>
  <c r="R39" i="9"/>
  <c r="K39" i="9"/>
  <c r="C39" i="9"/>
  <c r="R38" i="9"/>
  <c r="K38" i="9"/>
  <c r="C38" i="9"/>
  <c r="R37" i="9"/>
  <c r="K37" i="9"/>
  <c r="C37" i="9"/>
  <c r="R36" i="9"/>
  <c r="K36" i="9"/>
  <c r="C36" i="9"/>
  <c r="R35" i="9"/>
  <c r="K35" i="9"/>
  <c r="C35" i="9"/>
  <c r="R34" i="9"/>
  <c r="K34" i="9"/>
  <c r="C34" i="9"/>
  <c r="R33" i="9"/>
  <c r="K33" i="9"/>
  <c r="C33" i="9"/>
  <c r="R32" i="9"/>
  <c r="K32" i="9"/>
  <c r="C32" i="9"/>
  <c r="R31" i="9"/>
  <c r="K31" i="9"/>
  <c r="C31" i="9"/>
  <c r="R30" i="9"/>
  <c r="K30" i="9"/>
  <c r="C30" i="9"/>
  <c r="R29" i="9"/>
  <c r="K29" i="9"/>
  <c r="C29" i="9"/>
  <c r="R28" i="9"/>
  <c r="K28" i="9"/>
  <c r="C28" i="9"/>
  <c r="R27" i="9"/>
  <c r="K27" i="9"/>
  <c r="C27" i="9"/>
  <c r="K26" i="9"/>
  <c r="C26" i="9"/>
  <c r="R25" i="9"/>
  <c r="K25" i="9"/>
  <c r="C25" i="9"/>
  <c r="R24" i="9"/>
  <c r="K24" i="9"/>
  <c r="C24" i="9"/>
  <c r="R23" i="9"/>
  <c r="C23" i="9"/>
  <c r="R22" i="9"/>
  <c r="K22" i="9"/>
  <c r="C22" i="9"/>
  <c r="R21" i="9"/>
  <c r="C21" i="9"/>
  <c r="R20" i="9"/>
  <c r="C20" i="9"/>
  <c r="R19" i="9"/>
  <c r="C19" i="9"/>
  <c r="R18" i="9"/>
  <c r="C18" i="9"/>
  <c r="R17" i="9"/>
  <c r="C17" i="9"/>
  <c r="R16" i="9"/>
  <c r="K16" i="9"/>
  <c r="C16" i="9"/>
  <c r="R15" i="9"/>
  <c r="K15" i="9"/>
  <c r="C15" i="9"/>
  <c r="R14" i="9"/>
  <c r="K14" i="9"/>
  <c r="C14" i="9"/>
  <c r="R13" i="9"/>
  <c r="K13" i="9"/>
  <c r="C13" i="9"/>
  <c r="R12" i="9"/>
  <c r="K12" i="9"/>
  <c r="C12" i="9"/>
  <c r="R11" i="9"/>
  <c r="K11" i="9"/>
  <c r="C11" i="9"/>
  <c r="R10" i="9"/>
  <c r="K10" i="9"/>
  <c r="C10" i="9"/>
  <c r="R9" i="9"/>
  <c r="K9" i="9"/>
  <c r="C9" i="9"/>
  <c r="K22" i="8"/>
  <c r="K21" i="8"/>
  <c r="K20" i="8"/>
  <c r="K19" i="8"/>
  <c r="K18" i="8"/>
  <c r="N49" i="8" l="1"/>
  <c r="H48" i="8"/>
  <c r="A48" i="8"/>
  <c r="W46" i="8"/>
  <c r="O46" i="8"/>
  <c r="V45" i="8"/>
  <c r="O45" i="8"/>
  <c r="I45" i="8"/>
  <c r="R44" i="8"/>
  <c r="K44" i="8"/>
  <c r="C44" i="8"/>
  <c r="R43" i="8"/>
  <c r="K43" i="8"/>
  <c r="C43" i="8"/>
  <c r="R42" i="8"/>
  <c r="K42" i="8"/>
  <c r="C42" i="8"/>
  <c r="R41" i="8"/>
  <c r="K41" i="8"/>
  <c r="C41" i="8"/>
  <c r="R40" i="8"/>
  <c r="K40" i="8"/>
  <c r="C40" i="8"/>
  <c r="R39" i="8"/>
  <c r="K39" i="8"/>
  <c r="C39" i="8"/>
  <c r="R38" i="8"/>
  <c r="K38" i="8"/>
  <c r="C38" i="8"/>
  <c r="R37" i="8"/>
  <c r="K37" i="8"/>
  <c r="C37" i="8"/>
  <c r="R36" i="8"/>
  <c r="K36" i="8"/>
  <c r="C36" i="8"/>
  <c r="R35" i="8"/>
  <c r="K35" i="8"/>
  <c r="C35" i="8"/>
  <c r="R34" i="8"/>
  <c r="K34" i="8"/>
  <c r="C34" i="8"/>
  <c r="R33" i="8"/>
  <c r="K33" i="8"/>
  <c r="C33" i="8"/>
  <c r="R32" i="8"/>
  <c r="K32" i="8"/>
  <c r="C32" i="8"/>
  <c r="R31" i="8"/>
  <c r="K31" i="8"/>
  <c r="C31" i="8"/>
  <c r="R30" i="8"/>
  <c r="K30" i="8"/>
  <c r="C30" i="8"/>
  <c r="R29" i="8"/>
  <c r="K29" i="8"/>
  <c r="C29" i="8"/>
  <c r="R28" i="8"/>
  <c r="K28" i="8"/>
  <c r="C28" i="8"/>
  <c r="R27" i="8"/>
  <c r="K27" i="8"/>
  <c r="C27" i="8"/>
  <c r="R26" i="8"/>
  <c r="K26" i="8"/>
  <c r="C26" i="8"/>
  <c r="R25" i="8"/>
  <c r="K25" i="8"/>
  <c r="C25" i="8"/>
  <c r="R24" i="8"/>
  <c r="K24" i="8"/>
  <c r="C24" i="8"/>
  <c r="R23" i="8"/>
  <c r="K23" i="8"/>
  <c r="C23" i="8"/>
  <c r="R22" i="8"/>
  <c r="C22" i="8"/>
  <c r="R21" i="8"/>
  <c r="C21" i="8"/>
  <c r="R20" i="8"/>
  <c r="C20" i="8"/>
  <c r="R19" i="8"/>
  <c r="C19" i="8"/>
  <c r="R18" i="8"/>
  <c r="C18" i="8"/>
  <c r="R17" i="8"/>
  <c r="K17" i="8"/>
  <c r="C17" i="8"/>
  <c r="R16" i="8"/>
  <c r="K16" i="8"/>
  <c r="C16" i="8"/>
  <c r="R15" i="8"/>
  <c r="K15" i="8"/>
  <c r="C15" i="8"/>
  <c r="R14" i="8"/>
  <c r="K14" i="8"/>
  <c r="C14" i="8"/>
  <c r="R13" i="8"/>
  <c r="K13" i="8"/>
  <c r="C13" i="8"/>
  <c r="R12" i="8"/>
  <c r="K12" i="8"/>
  <c r="C12" i="8"/>
  <c r="R11" i="8"/>
  <c r="K11" i="8"/>
  <c r="C11" i="8"/>
  <c r="R10" i="8"/>
  <c r="K10" i="8"/>
  <c r="C10" i="8"/>
  <c r="R9" i="8"/>
  <c r="K9" i="8"/>
  <c r="C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43" authorId="0" shapeId="0" xr:uid="{CE6D2FEF-F012-48E2-BAB1-C956CF6EA81A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sharedStrings.xml><?xml version="1.0" encoding="utf-8"?>
<sst xmlns="http://schemas.openxmlformats.org/spreadsheetml/2006/main" count="138" uniqueCount="80">
  <si>
    <t>４
月</t>
    <rPh sb="2" eb="3">
      <t>ツキ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</si>
  <si>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</si>
  <si>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</si>
  <si>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</si>
  <si>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</si>
  <si>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校　外　研　修</t>
    <rPh sb="0" eb="1">
      <t>コウ</t>
    </rPh>
    <rPh sb="2" eb="3">
      <t>ソト</t>
    </rPh>
    <rPh sb="4" eb="5">
      <t>ケン</t>
    </rPh>
    <rPh sb="6" eb="7">
      <t>オサム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</si>
  <si>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</si>
  <si>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</si>
  <si>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</si>
  <si>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</si>
  <si>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</si>
  <si>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</si>
  <si>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</si>
  <si>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</si>
  <si>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</si>
  <si>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</si>
  <si>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</si>
  <si>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/</t>
    <phoneticPr fontId="1"/>
  </si>
  <si>
    <t>担当教科
又は学部</t>
    <rPh sb="0" eb="4">
      <t>タントウキョウカ</t>
    </rPh>
    <rPh sb="5" eb="6">
      <t>マタ</t>
    </rPh>
    <rPh sb="7" eb="9">
      <t>ガクブ</t>
    </rPh>
    <phoneticPr fontId="1"/>
  </si>
  <si>
    <t>校内研修
テーマ</t>
    <rPh sb="0" eb="4">
      <t>コウナイケンシュウ</t>
    </rPh>
    <phoneticPr fontId="1"/>
  </si>
  <si>
    <t>氏 名</t>
    <rPh sb="0" eb="1">
      <t>シ</t>
    </rPh>
    <rPh sb="2" eb="3">
      <t>メイ</t>
    </rPh>
    <phoneticPr fontId="1"/>
  </si>
  <si>
    <t>基本研修・実践研修（会場等）</t>
    <rPh sb="0" eb="2">
      <t>キホン</t>
    </rPh>
    <rPh sb="5" eb="9">
      <t>ジッセンケンシュウ</t>
    </rPh>
    <rPh sb="10" eb="11">
      <t>カイ</t>
    </rPh>
    <rPh sb="11" eb="12">
      <t>バ</t>
    </rPh>
    <rPh sb="12" eb="13">
      <t>ナド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</si>
  <si>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</si>
  <si>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校内研修
合計</t>
    <rPh sb="0" eb="4">
      <t>コウナイケンシュウ</t>
    </rPh>
    <rPh sb="5" eb="7">
      <t>ゴウケイ</t>
    </rPh>
    <phoneticPr fontId="1"/>
  </si>
  <si>
    <t>教諭</t>
    <rPh sb="0" eb="2">
      <t>キョウユ</t>
    </rPh>
    <phoneticPr fontId="1"/>
  </si>
  <si>
    <t>基本研修　合計</t>
    <phoneticPr fontId="1"/>
  </si>
  <si>
    <t>実践研修　合計</t>
    <phoneticPr fontId="1"/>
  </si>
  <si>
    <t>○○　○○</t>
    <phoneticPr fontId="1"/>
  </si>
  <si>
    <t>第○学年</t>
    <rPh sb="0" eb="1">
      <t>ダイ</t>
    </rPh>
    <rPh sb="2" eb="4">
      <t>ガクネン</t>
    </rPh>
    <phoneticPr fontId="1"/>
  </si>
  <si>
    <t>～</t>
    <phoneticPr fontId="1"/>
  </si>
  <si>
    <t>基本研修１（オンデマンド配信）</t>
    <rPh sb="0" eb="4">
      <t>キホンケンシュウ</t>
    </rPh>
    <rPh sb="12" eb="14">
      <t>ハイシン</t>
    </rPh>
    <phoneticPr fontId="1"/>
  </si>
  <si>
    <t>基本研修２（総合教育センター）</t>
    <rPh sb="0" eb="4">
      <t>キホンケンシュウ</t>
    </rPh>
    <rPh sb="6" eb="10">
      <t>ソウゴウキョウイク</t>
    </rPh>
    <phoneticPr fontId="1"/>
  </si>
  <si>
    <t>基本研修３（総合教育センター）</t>
    <rPh sb="0" eb="4">
      <t>キホンケンシュウ</t>
    </rPh>
    <rPh sb="6" eb="10">
      <t>ソウゴウキョウイク</t>
    </rPh>
    <phoneticPr fontId="1"/>
  </si>
  <si>
    <t>校　内　研　修【授業・課題】</t>
    <rPh sb="0" eb="1">
      <t>コウ</t>
    </rPh>
    <rPh sb="2" eb="3">
      <t>ナイ</t>
    </rPh>
    <rPh sb="4" eb="5">
      <t>ケン</t>
    </rPh>
    <rPh sb="6" eb="7">
      <t>オサム</t>
    </rPh>
    <rPh sb="8" eb="10">
      <t>ジュギョウ</t>
    </rPh>
    <rPh sb="11" eb="13">
      <t>カダイ</t>
    </rPh>
    <phoneticPr fontId="1"/>
  </si>
  <si>
    <t>【授業】②　研究授業に向けた学習指導案検討</t>
    <rPh sb="1" eb="3">
      <t>ジュギョウ</t>
    </rPh>
    <rPh sb="6" eb="10">
      <t>ケンキュウジュギョウ</t>
    </rPh>
    <rPh sb="11" eb="12">
      <t>ム</t>
    </rPh>
    <rPh sb="14" eb="19">
      <t>ガクシュウシドウアン</t>
    </rPh>
    <rPh sb="19" eb="21">
      <t>ケントウ</t>
    </rPh>
    <phoneticPr fontId="1"/>
  </si>
  <si>
    <t>【授業】①　○○科の授業における実態調査</t>
    <rPh sb="1" eb="3">
      <t>ジュギョウ</t>
    </rPh>
    <rPh sb="8" eb="9">
      <t>カ</t>
    </rPh>
    <rPh sb="10" eb="12">
      <t>ジュギョウ</t>
    </rPh>
    <rPh sb="16" eb="20">
      <t>ジッタイチョウサ</t>
    </rPh>
    <phoneticPr fontId="1"/>
  </si>
  <si>
    <t>【授業】</t>
    <rPh sb="1" eb="3">
      <t>ジュギョウ</t>
    </rPh>
    <phoneticPr fontId="1"/>
  </si>
  <si>
    <t>【授業】⑤　研究に関する実践まとめ</t>
    <rPh sb="1" eb="3">
      <t>ジュギョウ</t>
    </rPh>
    <rPh sb="6" eb="8">
      <t>ケンキュウ</t>
    </rPh>
    <rPh sb="9" eb="10">
      <t>カン</t>
    </rPh>
    <rPh sb="12" eb="14">
      <t>ジッセン</t>
    </rPh>
    <phoneticPr fontId="1"/>
  </si>
  <si>
    <t>【課題】</t>
    <rPh sb="1" eb="3">
      <t>カダイ</t>
    </rPh>
    <phoneticPr fontId="1"/>
  </si>
  <si>
    <t>校外研修 合計</t>
    <rPh sb="0" eb="2">
      <t>コウガイ</t>
    </rPh>
    <rPh sb="2" eb="4">
      <t>ケンシュウ</t>
    </rPh>
    <rPh sb="5" eb="7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</si>
  <si>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授業研究　合計</t>
    </r>
    <rPh sb="2" eb="6">
      <t>ジュギョウケンキュウ</t>
    </rPh>
    <rPh sb="7" eb="9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</si>
  <si>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代替研修　合計</t>
    </r>
    <rPh sb="2" eb="6">
      <t>ダイタイケンシュウ</t>
    </rPh>
    <rPh sb="7" eb="9">
      <t>ゴウケイ</t>
    </rPh>
    <phoneticPr fontId="1"/>
  </si>
  <si>
    <t>基本研
日数</t>
    <rPh sb="0" eb="2">
      <t>キホン</t>
    </rPh>
    <rPh sb="2" eb="3">
      <t>ケン</t>
    </rPh>
    <rPh sb="4" eb="6">
      <t>ニッスウ</t>
    </rPh>
    <phoneticPr fontId="1"/>
  </si>
  <si>
    <t>実践研
日数</t>
    <rPh sb="0" eb="2">
      <t>ジッセン</t>
    </rPh>
    <rPh sb="2" eb="3">
      <t>ケン</t>
    </rPh>
    <rPh sb="4" eb="6">
      <t>ニッスウ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</si>
  <si>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</si>
  <si>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校内研
日数</t>
    <rPh sb="0" eb="2">
      <t>コウナイ</t>
    </rPh>
    <rPh sb="2" eb="3">
      <t>ケン</t>
    </rPh>
    <rPh sb="4" eb="6">
      <t>ニッスウ</t>
    </rPh>
    <phoneticPr fontId="1"/>
  </si>
  <si>
    <t>校務分掌</t>
    <rPh sb="0" eb="4">
      <t>コウムブンショウ</t>
    </rPh>
    <phoneticPr fontId="1"/>
  </si>
  <si>
    <t>担当
学年</t>
    <rPh sb="0" eb="2">
      <t>タントウ</t>
    </rPh>
    <rPh sb="3" eb="5">
      <t>ガクネン</t>
    </rPh>
    <phoneticPr fontId="1"/>
  </si>
  <si>
    <t>選択研修  合計</t>
    <rPh sb="6" eb="8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</si>
  <si>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課題研究　合計</t>
    </r>
    <rPh sb="2" eb="4">
      <t>カダイ</t>
    </rPh>
    <rPh sb="4" eb="6">
      <t>ケンキュウ</t>
    </rPh>
    <rPh sb="7" eb="9">
      <t>ゴウケイ</t>
    </rPh>
    <phoneticPr fontId="1"/>
  </si>
  <si>
    <t>【課題】③　課題研修内容の企画・立案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キカク</t>
    </rPh>
    <rPh sb="16" eb="18">
      <t>リツアン</t>
    </rPh>
    <phoneticPr fontId="1"/>
  </si>
  <si>
    <t>【課題】④　課題研修内容の検討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ケントウ</t>
    </rPh>
    <phoneticPr fontId="1"/>
  </si>
  <si>
    <t>【課題】⑤　課題研修の実践</t>
    <rPh sb="1" eb="3">
      <t>カダイ</t>
    </rPh>
    <rPh sb="6" eb="8">
      <t>カダイ</t>
    </rPh>
    <rPh sb="8" eb="10">
      <t>ケンシュウ</t>
    </rPh>
    <rPh sb="11" eb="13">
      <t>ジッセン</t>
    </rPh>
    <phoneticPr fontId="1"/>
  </si>
  <si>
    <t>【課題】⑥　課題研修のまとめ</t>
    <rPh sb="1" eb="3">
      <t>カダイ</t>
    </rPh>
    <rPh sb="6" eb="10">
      <t>カダイケンシュウ</t>
    </rPh>
    <phoneticPr fontId="1"/>
  </si>
  <si>
    <t>例）○○科における生徒の主体性を育む授業づくり</t>
    <rPh sb="0" eb="1">
      <t>レイ</t>
    </rPh>
    <rPh sb="4" eb="5">
      <t>カ</t>
    </rPh>
    <rPh sb="9" eb="11">
      <t>セイト</t>
    </rPh>
    <rPh sb="12" eb="14">
      <t>シュタイ</t>
    </rPh>
    <rPh sb="14" eb="15">
      <t>セイ</t>
    </rPh>
    <rPh sb="16" eb="17">
      <t>ハグク</t>
    </rPh>
    <rPh sb="18" eb="20">
      <t>ジュギョウ</t>
    </rPh>
    <phoneticPr fontId="1"/>
  </si>
  <si>
    <t>○○科（該当する場合）</t>
    <rPh sb="2" eb="3">
      <t>カ</t>
    </rPh>
    <rPh sb="4" eb="6">
      <t>ガイトウ</t>
    </rPh>
    <rPh sb="8" eb="10">
      <t>バアイ</t>
    </rPh>
    <phoneticPr fontId="1"/>
  </si>
  <si>
    <t>○○主任（主なもの）</t>
    <rPh sb="2" eb="4">
      <t>シュニン</t>
    </rPh>
    <rPh sb="5" eb="6">
      <t>オモ</t>
    </rPh>
    <phoneticPr fontId="1"/>
  </si>
  <si>
    <t>研 修 報 告 書</t>
    <rPh sb="0" eb="1">
      <t>ケン</t>
    </rPh>
    <rPh sb="2" eb="3">
      <t>オサム</t>
    </rPh>
    <rPh sb="4" eb="5">
      <t>ホウ</t>
    </rPh>
    <rPh sb="6" eb="7">
      <t>コク</t>
    </rPh>
    <rPh sb="8" eb="9">
      <t>ショ</t>
    </rPh>
    <phoneticPr fontId="1"/>
  </si>
  <si>
    <t>様式７</t>
    <rPh sb="0" eb="2">
      <t>ヨウシキ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</si>
  <si>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</si>
  <si>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校長</t>
    <rPh sb="0" eb="2">
      <t>コウチョウ</t>
    </rPh>
    <phoneticPr fontId="1"/>
  </si>
  <si>
    <t>【課題】①　校内服務規程，適切な事務処理・会計処理</t>
    <rPh sb="1" eb="3">
      <t>カダイ</t>
    </rPh>
    <rPh sb="6" eb="8">
      <t>コウナイ</t>
    </rPh>
    <rPh sb="8" eb="10">
      <t>フクム</t>
    </rPh>
    <rPh sb="10" eb="12">
      <t>キテイ</t>
    </rPh>
    <rPh sb="13" eb="15">
      <t>テキセツ</t>
    </rPh>
    <rPh sb="16" eb="18">
      <t>ジム</t>
    </rPh>
    <rPh sb="18" eb="20">
      <t>ショリ</t>
    </rPh>
    <rPh sb="21" eb="23">
      <t>カイケイ</t>
    </rPh>
    <rPh sb="23" eb="25">
      <t>ショリ</t>
    </rPh>
    <phoneticPr fontId="1"/>
  </si>
  <si>
    <t>【課題】②　意識調査と分析</t>
    <rPh sb="1" eb="3">
      <t>カダイ</t>
    </rPh>
    <rPh sb="6" eb="10">
      <t>イシキチョウサ</t>
    </rPh>
    <rPh sb="11" eb="13">
      <t>ブンセキ</t>
    </rPh>
    <phoneticPr fontId="1"/>
  </si>
  <si>
    <t>生徒指導フォーラム（○○大学）</t>
    <rPh sb="0" eb="2">
      <t>セイト</t>
    </rPh>
    <rPh sb="2" eb="4">
      <t>シドウ</t>
    </rPh>
    <rPh sb="12" eb="14">
      <t>ダイガク</t>
    </rPh>
    <phoneticPr fontId="1"/>
  </si>
  <si>
    <t>その他</t>
    <rPh sb="2" eb="3">
      <t>タ</t>
    </rPh>
    <phoneticPr fontId="1"/>
  </si>
  <si>
    <t>例）「学校を支える力」を意識した職務の在り方</t>
    <rPh sb="0" eb="1">
      <t>レイ</t>
    </rPh>
    <rPh sb="3" eb="5">
      <t>ガッコウ</t>
    </rPh>
    <rPh sb="6" eb="7">
      <t>ササ</t>
    </rPh>
    <rPh sb="9" eb="10">
      <t>チカラ</t>
    </rPh>
    <rPh sb="12" eb="14">
      <t>イシキ</t>
    </rPh>
    <rPh sb="16" eb="18">
      <t>ショクム</t>
    </rPh>
    <rPh sb="19" eb="20">
      <t>ア</t>
    </rPh>
    <rPh sb="21" eb="22">
      <t>カタ</t>
    </rPh>
    <phoneticPr fontId="1"/>
  </si>
  <si>
    <t>長期研修研究発表会（総合教育センター）</t>
    <rPh sb="0" eb="9">
      <t>チョウキケンシュウケンキュウハッピョウカイ</t>
    </rPh>
    <rPh sb="10" eb="14">
      <t>ソウゴウキョウイク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</si>
  <si>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代替申請　合計</t>
    </r>
    <rPh sb="2" eb="4">
      <t>ダイタイ</t>
    </rPh>
    <rPh sb="4" eb="6">
      <t>シンセイ</t>
    </rPh>
    <rPh sb="7" eb="9">
      <t>ゴウケイ</t>
    </rPh>
    <phoneticPr fontId="1"/>
  </si>
  <si>
    <r>
      <t>の令和</t>
    </r>
    <r>
      <rPr>
        <sz val="11"/>
        <color rgb="FFFF0000"/>
        <rFont val="ＭＳ 明朝"/>
        <family val="1"/>
        <charset val="128"/>
      </rPr>
      <t>７</t>
    </r>
    <r>
      <rPr>
        <sz val="11"/>
        <color theme="1"/>
        <rFont val="ＭＳ 明朝"/>
        <family val="1"/>
        <charset val="128"/>
      </rPr>
      <t>年度の中堅教諭等資質向上研修報告書を、上記のとおり提出します。</t>
    </r>
    <rPh sb="1" eb="3">
      <t>レイワ</t>
    </rPh>
    <rPh sb="4" eb="6">
      <t>ネンド</t>
    </rPh>
    <rPh sb="7" eb="18">
      <t>チュウケンキョウユトウシシツコウジョウケンシュウ</t>
    </rPh>
    <rPh sb="18" eb="21">
      <t>ホウコクショ</t>
    </rPh>
    <rPh sb="23" eb="25">
      <t>ジョウキ</t>
    </rPh>
    <rPh sb="29" eb="31">
      <t>テイシュツ</t>
    </rPh>
    <phoneticPr fontId="1"/>
  </si>
  <si>
    <t xml:space="preserve"> 令和７年度中堅教諭等資質向上研修　　　</t>
    <phoneticPr fontId="1"/>
  </si>
  <si>
    <t>【授業】③　研究授業(公開授業)、事後検討会</t>
    <rPh sb="1" eb="3">
      <t>ジュギョウ</t>
    </rPh>
    <rPh sb="6" eb="8">
      <t>ケンキュウ</t>
    </rPh>
    <rPh sb="8" eb="10">
      <t>ジュギョウ</t>
    </rPh>
    <rPh sb="11" eb="13">
      <t>コウカイ</t>
    </rPh>
    <rPh sb="13" eb="15">
      <t>ジュギョウ</t>
    </rPh>
    <rPh sb="17" eb="19">
      <t>ジゴ</t>
    </rPh>
    <rPh sb="19" eb="22">
      <t>ケントウカイ</t>
    </rPh>
    <phoneticPr fontId="1"/>
  </si>
  <si>
    <t>【授業】④　○○科の授業における実態調査</t>
    <rPh sb="1" eb="3">
      <t>ジュギョウ</t>
    </rPh>
    <rPh sb="8" eb="9">
      <t>カ</t>
    </rPh>
    <rPh sb="10" eb="12">
      <t>ジュギョウ</t>
    </rPh>
    <rPh sb="16" eb="18">
      <t>ジッタイ</t>
    </rPh>
    <rPh sb="18" eb="20">
      <t>チョウサ</t>
    </rPh>
    <phoneticPr fontId="1"/>
  </si>
  <si>
    <t>（公印省略）</t>
    <rPh sb="1" eb="5">
      <t>コウインショウリャク</t>
    </rPh>
    <phoneticPr fontId="23"/>
  </si>
  <si>
    <t>企業体験研修（○○株式会社）　体調不良で欠席</t>
    <rPh sb="0" eb="6">
      <t>キギョウタイケンケンシュウ</t>
    </rPh>
    <rPh sb="9" eb="13">
      <t>カブシキガイシャ</t>
    </rPh>
    <rPh sb="15" eb="19">
      <t>タイチョウフリョウ</t>
    </rPh>
    <rPh sb="20" eb="22">
      <t>ケッセキ</t>
    </rPh>
    <phoneticPr fontId="1"/>
  </si>
  <si>
    <t>の令和７年度の中堅教諭等資質向上研修報告書を、上記のとおり提出します。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ホウコク</t>
    </rPh>
    <rPh sb="20" eb="21">
      <t>ショ</t>
    </rPh>
    <rPh sb="23" eb="25">
      <t>ジョウキ</t>
    </rPh>
    <rPh sb="29" eb="31">
      <t>テイシュツ</t>
    </rPh>
    <phoneticPr fontId="1"/>
  </si>
  <si>
    <t>実践研修１（総合教育センター）</t>
    <rPh sb="0" eb="4">
      <t>ジッセンケンシュウ</t>
    </rPh>
    <rPh sb="6" eb="10">
      <t>ソウゴウキョウイク</t>
    </rPh>
    <phoneticPr fontId="1"/>
  </si>
  <si>
    <t>実践研修２（総合教育センター、県内３地区の会場）</t>
    <rPh sb="0" eb="4">
      <t>ジッセンケンシュウ</t>
    </rPh>
    <rPh sb="6" eb="10">
      <t>ソウゴウキョウイク</t>
    </rPh>
    <rPh sb="15" eb="17">
      <t>ケンナイ</t>
    </rPh>
    <rPh sb="18" eb="20">
      <t>チク</t>
    </rPh>
    <rPh sb="21" eb="23">
      <t>カイジョウ</t>
    </rPh>
    <phoneticPr fontId="1"/>
  </si>
  <si>
    <t>実践研修３（総合教育センター、県内３地区の会場）</t>
    <rPh sb="0" eb="2">
      <t>ジッセン</t>
    </rPh>
    <rPh sb="2" eb="4">
      <t>ケンシュウ</t>
    </rPh>
    <rPh sb="6" eb="8">
      <t>ソウゴウ</t>
    </rPh>
    <rPh sb="8" eb="10">
      <t>キョウイク</t>
    </rPh>
    <rPh sb="15" eb="17">
      <t>ケンナイ</t>
    </rPh>
    <rPh sb="18" eb="20">
      <t>チク</t>
    </rPh>
    <rPh sb="21" eb="23">
      <t>カイジョウ</t>
    </rPh>
    <phoneticPr fontId="1"/>
  </si>
  <si>
    <t>○○○高等学校</t>
    <rPh sb="3" eb="5">
      <t>コウトウ</t>
    </rPh>
    <rPh sb="5" eb="7">
      <t>ガッコウ</t>
    </rPh>
    <phoneticPr fontId="1"/>
  </si>
  <si>
    <t>県立高校・高等部
市立高校用　　</t>
    <rPh sb="0" eb="2">
      <t>ケンリツ</t>
    </rPh>
    <rPh sb="2" eb="4">
      <t>コウコウ</t>
    </rPh>
    <rPh sb="5" eb="8">
      <t>コウトウブ</t>
    </rPh>
    <rPh sb="9" eb="11">
      <t>シリツ</t>
    </rPh>
    <rPh sb="11" eb="13">
      <t>コウコウ</t>
    </rPh>
    <rPh sb="12" eb="13">
      <t>コウ</t>
    </rPh>
    <rPh sb="13" eb="1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</si>
</sst>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8"/>
      <color rgb="FFFF0000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theme="0" tint="-0.499984740745262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ck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279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 shrinkToFit="1"/>
    </xf>
    <xf numFmtId="0" fontId="10" fillId="2" borderId="48" xfId="0" applyFont="1" applyFill="1" applyBorder="1" applyAlignment="1">
      <alignment horizontal="center" vertical="center" wrapText="1" shrinkToFit="1"/>
    </xf>
    <xf numFmtId="0" fontId="5" fillId="0" borderId="49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59" xfId="0" applyFont="1" applyBorder="1" applyAlignment="1">
      <alignment vertical="center" wrapText="1"/>
    </xf>
    <xf numFmtId="0" fontId="5" fillId="0" borderId="49" xfId="0" applyFont="1" applyBorder="1" applyAlignment="1">
      <alignment shrinkToFit="1"/>
    </xf>
    <xf numFmtId="0" fontId="5" fillId="0" borderId="51" xfId="0" applyFont="1" applyBorder="1" applyAlignment="1">
      <alignment vertical="top" shrinkToFit="1"/>
    </xf>
    <xf numFmtId="0" fontId="5" fillId="0" borderId="53" xfId="0" applyFont="1" applyBorder="1" applyAlignment="1">
      <alignment shrinkToFit="1"/>
    </xf>
    <xf numFmtId="0" fontId="5" fillId="0" borderId="55" xfId="0" applyFont="1" applyBorder="1" applyAlignment="1">
      <alignment vertical="top" shrinkToFit="1"/>
    </xf>
    <xf numFmtId="0" fontId="5" fillId="0" borderId="57" xfId="0" applyFont="1" applyBorder="1" applyAlignment="1">
      <alignment shrinkToFit="1"/>
    </xf>
    <xf numFmtId="0" fontId="5" fillId="0" borderId="59" xfId="0" applyFont="1" applyBorder="1" applyAlignment="1">
      <alignment vertical="top" shrinkToFit="1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49" fontId="9" fillId="2" borderId="4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4" fillId="0" borderId="49" xfId="0" applyFont="1" applyBorder="1" applyAlignment="1">
      <alignment shrinkToFi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1" xfId="0" applyFont="1" applyBorder="1" applyAlignment="1">
      <alignment vertical="center" wrapText="1"/>
    </xf>
    <xf numFmtId="0" fontId="4" fillId="0" borderId="51" xfId="0" applyFont="1" applyBorder="1" applyAlignment="1">
      <alignment vertical="top" shrinkToFi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5" xfId="0" applyFont="1" applyBorder="1" applyAlignment="1">
      <alignment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 wrapText="1"/>
    </xf>
    <xf numFmtId="0" fontId="4" fillId="0" borderId="53" xfId="0" applyFont="1" applyBorder="1" applyAlignment="1">
      <alignment shrinkToFit="1"/>
    </xf>
    <xf numFmtId="0" fontId="4" fillId="0" borderId="0" xfId="0" applyFont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59" xfId="0" applyFont="1" applyBorder="1" applyAlignment="1">
      <alignment vertical="top" shrinkToFit="1"/>
    </xf>
    <xf numFmtId="0" fontId="24" fillId="0" borderId="0" xfId="1" applyFont="1" applyAlignment="1">
      <alignment vertical="center" shrinkToFit="1"/>
    </xf>
    <xf numFmtId="0" fontId="4" fillId="0" borderId="55" xfId="0" applyFont="1" applyBorder="1" applyAlignment="1">
      <alignment vertical="top" shrinkToFit="1"/>
    </xf>
    <xf numFmtId="0" fontId="4" fillId="0" borderId="57" xfId="0" applyFont="1" applyBorder="1" applyAlignment="1">
      <alignment shrinkToFit="1"/>
    </xf>
    <xf numFmtId="0" fontId="29" fillId="0" borderId="0" xfId="0" applyFont="1" applyAlignment="1">
      <alignment horizontal="center" vertical="top" wrapText="1"/>
    </xf>
    <xf numFmtId="0" fontId="29" fillId="0" borderId="51" xfId="0" applyFont="1" applyBorder="1" applyAlignment="1">
      <alignment vertical="top" shrinkToFit="1"/>
    </xf>
    <xf numFmtId="0" fontId="29" fillId="0" borderId="4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55" xfId="0" applyFont="1" applyBorder="1" applyAlignment="1">
      <alignment vertical="top" shrinkToFit="1"/>
    </xf>
    <xf numFmtId="0" fontId="29" fillId="0" borderId="1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29" fillId="0" borderId="51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5" xfId="0" applyFont="1" applyBorder="1" applyAlignment="1">
      <alignment vertical="center" wrapText="1"/>
    </xf>
    <xf numFmtId="0" fontId="8" fillId="0" borderId="0" xfId="1" applyFont="1" applyAlignment="1">
      <alignment vertical="center" shrinkToFit="1"/>
    </xf>
    <xf numFmtId="0" fontId="30" fillId="0" borderId="5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center" wrapText="1"/>
    </xf>
    <xf numFmtId="0" fontId="30" fillId="0" borderId="57" xfId="0" applyFont="1" applyBorder="1" applyAlignment="1">
      <alignment vertical="center" shrinkToFit="1"/>
    </xf>
    <xf numFmtId="0" fontId="30" fillId="0" borderId="51" xfId="0" applyFont="1" applyBorder="1" applyAlignment="1">
      <alignment vertical="center" shrinkToFit="1"/>
    </xf>
    <xf numFmtId="0" fontId="30" fillId="0" borderId="55" xfId="0" applyFont="1" applyBorder="1" applyAlignment="1">
      <alignment vertical="center" shrinkToFit="1"/>
    </xf>
    <xf numFmtId="0" fontId="31" fillId="0" borderId="57" xfId="0" applyFont="1" applyBorder="1" applyAlignment="1">
      <alignment vertical="center" shrinkToFit="1"/>
    </xf>
    <xf numFmtId="0" fontId="31" fillId="0" borderId="51" xfId="0" applyFont="1" applyBorder="1" applyAlignment="1">
      <alignment vertical="center" shrinkToFit="1"/>
    </xf>
    <xf numFmtId="0" fontId="33" fillId="2" borderId="9" xfId="0" applyFont="1" applyFill="1" applyBorder="1" applyAlignment="1">
      <alignment horizontal="distributed" vertical="center" wrapText="1" indent="1"/>
    </xf>
    <xf numFmtId="0" fontId="33" fillId="2" borderId="10" xfId="0" applyFont="1" applyFill="1" applyBorder="1" applyAlignment="1">
      <alignment horizontal="distributed" vertical="center" indent="1"/>
    </xf>
    <xf numFmtId="0" fontId="33" fillId="2" borderId="13" xfId="0" applyFont="1" applyFill="1" applyBorder="1" applyAlignment="1">
      <alignment horizontal="distributed" vertical="center" indent="1"/>
    </xf>
    <xf numFmtId="0" fontId="33" fillId="2" borderId="11" xfId="0" applyFont="1" applyFill="1" applyBorder="1" applyAlignment="1">
      <alignment horizontal="distributed" vertical="center" indent="1"/>
    </xf>
    <xf numFmtId="0" fontId="33" fillId="2" borderId="12" xfId="0" applyFont="1" applyFill="1" applyBorder="1" applyAlignment="1">
      <alignment horizontal="distributed" vertical="center" indent="1"/>
    </xf>
    <xf numFmtId="0" fontId="33" fillId="2" borderId="77" xfId="0" applyFont="1" applyFill="1" applyBorder="1" applyAlignment="1">
      <alignment horizontal="distributed" vertical="center" indent="1"/>
    </xf>
    <xf numFmtId="0" fontId="18" fillId="3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2" borderId="6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49" fontId="17" fillId="0" borderId="39" xfId="0" applyNumberFormat="1" applyFont="1" applyBorder="1" applyAlignment="1">
      <alignment horizontal="left"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17" fillId="0" borderId="64" xfId="0" applyNumberFormat="1" applyFont="1" applyBorder="1" applyAlignment="1">
      <alignment horizontal="left" vertical="center"/>
    </xf>
    <xf numFmtId="49" fontId="5" fillId="2" borderId="65" xfId="0" applyNumberFormat="1" applyFont="1" applyFill="1" applyBorder="1" applyAlignment="1">
      <alignment horizontal="center" vertic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66" xfId="0" applyNumberFormat="1" applyFont="1" applyFill="1" applyBorder="1" applyAlignment="1">
      <alignment horizontal="center" vertical="center"/>
    </xf>
    <xf numFmtId="49" fontId="5" fillId="2" borderId="60" xfId="0" applyNumberFormat="1" applyFont="1" applyFill="1" applyBorder="1" applyAlignment="1">
      <alignment horizontal="center" vertical="center"/>
    </xf>
    <xf numFmtId="49" fontId="5" fillId="2" borderId="6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 wrapText="1" shrinkToFit="1"/>
    </xf>
    <xf numFmtId="0" fontId="10" fillId="2" borderId="42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49" fontId="2" fillId="0" borderId="35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left" vertical="center"/>
    </xf>
    <xf numFmtId="49" fontId="3" fillId="0" borderId="37" xfId="0" applyNumberFormat="1" applyFont="1" applyBorder="1" applyAlignment="1">
      <alignment horizontal="left" vertical="center"/>
    </xf>
    <xf numFmtId="49" fontId="3" fillId="0" borderId="68" xfId="0" applyNumberFormat="1" applyFont="1" applyBorder="1" applyAlignment="1">
      <alignment horizontal="left" vertical="center"/>
    </xf>
    <xf numFmtId="49" fontId="9" fillId="2" borderId="40" xfId="0" applyNumberFormat="1" applyFont="1" applyFill="1" applyBorder="1" applyAlignment="1">
      <alignment horizontal="center" vertical="center" wrapText="1"/>
    </xf>
    <xf numFmtId="49" fontId="9" fillId="2" borderId="40" xfId="0" applyNumberFormat="1" applyFont="1" applyFill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 vertical="center"/>
    </xf>
    <xf numFmtId="49" fontId="3" fillId="0" borderId="48" xfId="0" applyNumberFormat="1" applyFont="1" applyBorder="1" applyAlignment="1">
      <alignment horizontal="left" vertical="center"/>
    </xf>
    <xf numFmtId="49" fontId="5" fillId="2" borderId="63" xfId="0" applyNumberFormat="1" applyFont="1" applyFill="1" applyBorder="1" applyAlignment="1">
      <alignment horizontal="center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shrinkToFit="1"/>
    </xf>
    <xf numFmtId="0" fontId="12" fillId="0" borderId="4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right" vertical="center"/>
    </xf>
    <xf numFmtId="0" fontId="11" fillId="2" borderId="39" xfId="0" applyFont="1" applyFill="1" applyBorder="1" applyAlignment="1">
      <alignment horizontal="right" vertical="center"/>
    </xf>
    <xf numFmtId="0" fontId="11" fillId="2" borderId="69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11" fillId="2" borderId="67" xfId="0" applyFont="1" applyFill="1" applyBorder="1" applyAlignment="1">
      <alignment horizontal="right" vertical="center" shrinkToFit="1"/>
    </xf>
    <xf numFmtId="0" fontId="11" fillId="2" borderId="39" xfId="0" applyFont="1" applyFill="1" applyBorder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25" fillId="0" borderId="0" xfId="1" applyFont="1" applyAlignment="1">
      <alignment horizontal="center" vertical="center" shrinkToFit="1"/>
    </xf>
    <xf numFmtId="0" fontId="13" fillId="0" borderId="39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right" vertical="center"/>
    </xf>
    <xf numFmtId="0" fontId="11" fillId="2" borderId="40" xfId="0" applyFont="1" applyFill="1" applyBorder="1" applyAlignment="1">
      <alignment horizontal="right" vertical="center"/>
    </xf>
    <xf numFmtId="0" fontId="11" fillId="2" borderId="68" xfId="0" applyFont="1" applyFill="1" applyBorder="1" applyAlignment="1">
      <alignment horizontal="right" vertical="center" shrinkToFit="1"/>
    </xf>
    <xf numFmtId="0" fontId="11" fillId="2" borderId="40" xfId="0" applyFont="1" applyFill="1" applyBorder="1" applyAlignment="1">
      <alignment horizontal="right" vertical="center" shrinkToFit="1"/>
    </xf>
    <xf numFmtId="0" fontId="13" fillId="0" borderId="40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49" fontId="26" fillId="0" borderId="35" xfId="0" applyNumberFormat="1" applyFont="1" applyBorder="1" applyAlignment="1">
      <alignment horizontal="left" vertical="center"/>
    </xf>
    <xf numFmtId="49" fontId="26" fillId="0" borderId="36" xfId="0" applyNumberFormat="1" applyFont="1" applyBorder="1" applyAlignment="1">
      <alignment horizontal="left" vertical="center"/>
    </xf>
    <xf numFmtId="49" fontId="27" fillId="0" borderId="63" xfId="0" applyNumberFormat="1" applyFont="1" applyBorder="1" applyAlignment="1">
      <alignment horizontal="left" vertical="center"/>
    </xf>
    <xf numFmtId="49" fontId="27" fillId="0" borderId="37" xfId="0" applyNumberFormat="1" applyFont="1" applyBorder="1" applyAlignment="1">
      <alignment horizontal="left" vertical="center"/>
    </xf>
    <xf numFmtId="49" fontId="27" fillId="0" borderId="68" xfId="0" applyNumberFormat="1" applyFont="1" applyBorder="1" applyAlignment="1">
      <alignment horizontal="left" vertical="center"/>
    </xf>
    <xf numFmtId="49" fontId="27" fillId="0" borderId="40" xfId="0" applyNumberFormat="1" applyFont="1" applyBorder="1" applyAlignment="1">
      <alignment horizontal="left" vertical="center"/>
    </xf>
    <xf numFmtId="49" fontId="27" fillId="0" borderId="48" xfId="0" applyNumberFormat="1" applyFont="1" applyBorder="1" applyAlignment="1">
      <alignment horizontal="left" vertical="center"/>
    </xf>
    <xf numFmtId="49" fontId="26" fillId="0" borderId="37" xfId="0" applyNumberFormat="1" applyFont="1" applyBorder="1" applyAlignment="1">
      <alignment horizontal="left" vertical="center"/>
    </xf>
    <xf numFmtId="49" fontId="26" fillId="0" borderId="38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28" fillId="0" borderId="44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 shrinkToFit="1"/>
    </xf>
    <xf numFmtId="0" fontId="29" fillId="0" borderId="5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5" fillId="0" borderId="51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8" fillId="0" borderId="0" xfId="1" applyFont="1" applyAlignment="1">
      <alignment horizontal="center" vertical="center" shrinkToFit="1"/>
    </xf>
    <xf numFmtId="0" fontId="11" fillId="2" borderId="82" xfId="0" applyFont="1" applyFill="1" applyBorder="1" applyAlignment="1">
      <alignment horizontal="right" vertical="center" shrinkToFit="1"/>
    </xf>
    <xf numFmtId="0" fontId="11" fillId="2" borderId="35" xfId="0" applyFont="1" applyFill="1" applyBorder="1" applyAlignment="1">
      <alignment horizontal="right" vertical="center" shrinkToFit="1"/>
    </xf>
    <xf numFmtId="0" fontId="13" fillId="0" borderId="36" xfId="0" applyFont="1" applyBorder="1" applyAlignment="1">
      <alignment horizontal="center" vertical="center"/>
    </xf>
    <xf numFmtId="0" fontId="11" fillId="2" borderId="81" xfId="0" applyFont="1" applyFill="1" applyBorder="1" applyAlignment="1">
      <alignment horizontal="right" vertical="center"/>
    </xf>
    <xf numFmtId="0" fontId="11" fillId="2" borderId="35" xfId="0" applyFont="1" applyFill="1" applyBorder="1" applyAlignment="1">
      <alignment horizontal="right" vertical="center"/>
    </xf>
    <xf numFmtId="0" fontId="11" fillId="2" borderId="67" xfId="0" applyFont="1" applyFill="1" applyBorder="1" applyAlignment="1">
      <alignment horizontal="right" vertical="center"/>
    </xf>
    <xf numFmtId="0" fontId="11" fillId="2" borderId="83" xfId="0" applyFont="1" applyFill="1" applyBorder="1" applyAlignment="1">
      <alignment horizontal="right" vertical="center"/>
    </xf>
    <xf numFmtId="0" fontId="11" fillId="2" borderId="37" xfId="0" applyFont="1" applyFill="1" applyBorder="1" applyAlignment="1">
      <alignment horizontal="right" vertical="center"/>
    </xf>
    <xf numFmtId="0" fontId="11" fillId="2" borderId="68" xfId="0" applyFont="1" applyFill="1" applyBorder="1" applyAlignment="1">
      <alignment horizontal="right" vertical="center"/>
    </xf>
    <xf numFmtId="0" fontId="11" fillId="2" borderId="84" xfId="0" applyFont="1" applyFill="1" applyBorder="1" applyAlignment="1">
      <alignment horizontal="right" vertical="center" shrinkToFit="1"/>
    </xf>
    <xf numFmtId="0" fontId="11" fillId="2" borderId="37" xfId="0" applyFont="1" applyFill="1" applyBorder="1" applyAlignment="1">
      <alignment horizontal="right" vertical="center" shrinkToFit="1"/>
    </xf>
    <xf numFmtId="0" fontId="13" fillId="0" borderId="38" xfId="0" applyFont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E0C0A206-0D90-4B09-845A-B04AC47D47DA}"/>
  </cellStyles>
  <dxfs count="4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50</xdr:row>
      <xdr:rowOff>38717</xdr:rowOff>
    </xdr:from>
    <xdr:to>
      <xdr:col>22</xdr:col>
      <xdr:colOff>445116</xdr:colOff>
      <xdr:row>53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F07C592B-E52C-483F-A64A-F4DB0012E51F}"/>
            </a:ext>
          </a:extLst>
        </xdr:cNvPr>
        <xdr:cNvSpPr/>
      </xdr:nvSpPr>
      <xdr:spPr>
        <a:xfrm>
          <a:off x="9175593" y="8984597"/>
          <a:ext cx="19756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1593693</xdr:colOff>
      <xdr:row>50</xdr:row>
      <xdr:rowOff>38717</xdr:rowOff>
    </xdr:from>
    <xdr:to>
      <xdr:col>16</xdr:col>
      <xdr:colOff>445116</xdr:colOff>
      <xdr:row>53</xdr:row>
      <xdr:rowOff>88278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8468BF2F-C5D3-4E57-B311-04CE259B6D24}"/>
            </a:ext>
          </a:extLst>
        </xdr:cNvPr>
        <xdr:cNvSpPr/>
      </xdr:nvSpPr>
      <xdr:spPr>
        <a:xfrm>
          <a:off x="6081873" y="8984597"/>
          <a:ext cx="10231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1593693</xdr:colOff>
      <xdr:row>50</xdr:row>
      <xdr:rowOff>38717</xdr:rowOff>
    </xdr:from>
    <xdr:to>
      <xdr:col>9</xdr:col>
      <xdr:colOff>445116</xdr:colOff>
      <xdr:row>53</xdr:row>
      <xdr:rowOff>88278</xdr:rowOff>
    </xdr:to>
    <xdr:sp macro="" textlink="">
      <xdr:nvSpPr>
        <xdr:cNvPr id="4" name="四角形吹き出し 6">
          <a:extLst>
            <a:ext uri="{FF2B5EF4-FFF2-40B4-BE49-F238E27FC236}">
              <a16:creationId xmlns:a16="http://schemas.microsoft.com/office/drawing/2014/main" id="{5705E239-A2FA-4B7F-A7A9-D1E1D0CE66DA}"/>
            </a:ext>
          </a:extLst>
        </xdr:cNvPr>
        <xdr:cNvSpPr/>
      </xdr:nvSpPr>
      <xdr:spPr>
        <a:xfrm>
          <a:off x="3491073" y="8984597"/>
          <a:ext cx="52020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47</xdr:row>
      <xdr:rowOff>38717</xdr:rowOff>
    </xdr:from>
    <xdr:to>
      <xdr:col>22</xdr:col>
      <xdr:colOff>445116</xdr:colOff>
      <xdr:row>50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17AFD6B9-2A45-4608-9E1D-E37237E2A573}"/>
            </a:ext>
          </a:extLst>
        </xdr:cNvPr>
        <xdr:cNvSpPr/>
      </xdr:nvSpPr>
      <xdr:spPr>
        <a:xfrm>
          <a:off x="9175593" y="8664557"/>
          <a:ext cx="19756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410819</xdr:colOff>
      <xdr:row>30</xdr:row>
      <xdr:rowOff>132522</xdr:rowOff>
    </xdr:from>
    <xdr:to>
      <xdr:col>13</xdr:col>
      <xdr:colOff>1484245</xdr:colOff>
      <xdr:row>36</xdr:row>
      <xdr:rowOff>33131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B3266F3D-131A-4A34-A931-5920FCEFED12}"/>
            </a:ext>
          </a:extLst>
        </xdr:cNvPr>
        <xdr:cNvSpPr/>
      </xdr:nvSpPr>
      <xdr:spPr>
        <a:xfrm>
          <a:off x="2955899" y="5321742"/>
          <a:ext cx="2810786" cy="860729"/>
        </a:xfrm>
        <a:prstGeom prst="wedgeRoundRectCallout">
          <a:avLst>
            <a:gd name="adj1" fmla="val -51270"/>
            <a:gd name="adj2" fmla="val -7823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研修報告書では、実際に実施した期日・内容を記入してください。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53340</xdr:colOff>
      <xdr:row>0</xdr:row>
      <xdr:rowOff>30480</xdr:rowOff>
    </xdr:from>
    <xdr:to>
      <xdr:col>13</xdr:col>
      <xdr:colOff>365760</xdr:colOff>
      <xdr:row>2</xdr:row>
      <xdr:rowOff>22860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F77168-154F-41CC-926F-0B15496E1DAC}"/>
            </a:ext>
          </a:extLst>
        </xdr:cNvPr>
        <xdr:cNvSpPr txBox="1"/>
      </xdr:nvSpPr>
      <xdr:spPr>
        <a:xfrm>
          <a:off x="3665220" y="30480"/>
          <a:ext cx="982980" cy="41148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17</xdr:col>
      <xdr:colOff>40750</xdr:colOff>
      <xdr:row>8</xdr:row>
      <xdr:rowOff>87299</xdr:rowOff>
    </xdr:from>
    <xdr:to>
      <xdr:col>23</xdr:col>
      <xdr:colOff>82164</xdr:colOff>
      <xdr:row>17</xdr:row>
      <xdr:rowOff>127386</xdr:rowOff>
    </xdr:to>
    <xdr:sp macro="" textlink="">
      <xdr:nvSpPr>
        <xdr:cNvPr id="6" name="角丸四角形吹き出し 12">
          <a:extLst>
            <a:ext uri="{FF2B5EF4-FFF2-40B4-BE49-F238E27FC236}">
              <a16:creationId xmlns:a16="http://schemas.microsoft.com/office/drawing/2014/main" id="{D426D674-84CE-4A35-A5C6-01F61F67F031}"/>
            </a:ext>
          </a:extLst>
        </xdr:cNvPr>
        <xdr:cNvSpPr/>
      </xdr:nvSpPr>
      <xdr:spPr>
        <a:xfrm>
          <a:off x="7142590" y="1771319"/>
          <a:ext cx="4384814" cy="1465027"/>
        </a:xfrm>
        <a:prstGeom prst="wedgeRoundRectCallout">
          <a:avLst>
            <a:gd name="adj1" fmla="val -34143"/>
            <a:gd name="adj2" fmla="val 6182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選択研修を変更した場合は、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①変更前の研修を見え消しし、事由を併記してください。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②選択研修報告書変更願（様式４）を作成、提出してください。</a:t>
          </a:r>
        </a:p>
      </xdr:txBody>
    </xdr:sp>
    <xdr:clientData/>
  </xdr:twoCellAnchor>
  <xdr:twoCellAnchor>
    <xdr:from>
      <xdr:col>16</xdr:col>
      <xdr:colOff>42738</xdr:colOff>
      <xdr:row>19</xdr:row>
      <xdr:rowOff>66261</xdr:rowOff>
    </xdr:from>
    <xdr:to>
      <xdr:col>20</xdr:col>
      <xdr:colOff>1722782</xdr:colOff>
      <xdr:row>19</xdr:row>
      <xdr:rowOff>71562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95E9705-6715-43F8-9FA4-02267AA27637}"/>
            </a:ext>
          </a:extLst>
        </xdr:cNvPr>
        <xdr:cNvCxnSpPr/>
      </xdr:nvCxnSpPr>
      <xdr:spPr>
        <a:xfrm flipV="1">
          <a:off x="6954078" y="3495261"/>
          <a:ext cx="2350604" cy="530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59635</xdr:colOff>
      <xdr:row>20</xdr:row>
      <xdr:rowOff>58311</xdr:rowOff>
    </xdr:from>
    <xdr:to>
      <xdr:col>18</xdr:col>
      <xdr:colOff>172278</xdr:colOff>
      <xdr:row>20</xdr:row>
      <xdr:rowOff>59635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41594EF-4522-4B05-BEA7-678E26E94FAE}"/>
            </a:ext>
          </a:extLst>
        </xdr:cNvPr>
        <xdr:cNvCxnSpPr/>
      </xdr:nvCxnSpPr>
      <xdr:spPr>
        <a:xfrm>
          <a:off x="6970975" y="3647331"/>
          <a:ext cx="402203" cy="13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79513</xdr:colOff>
      <xdr:row>32</xdr:row>
      <xdr:rowOff>119270</xdr:rowOff>
    </xdr:from>
    <xdr:to>
      <xdr:col>22</xdr:col>
      <xdr:colOff>384313</xdr:colOff>
      <xdr:row>35</xdr:row>
      <xdr:rowOff>123575</xdr:rowOff>
    </xdr:to>
    <xdr:sp macro="" textlink="">
      <xdr:nvSpPr>
        <xdr:cNvPr id="9" name="角丸四角形吹き出し 9">
          <a:extLst>
            <a:ext uri="{FF2B5EF4-FFF2-40B4-BE49-F238E27FC236}">
              <a16:creationId xmlns:a16="http://schemas.microsoft.com/office/drawing/2014/main" id="{10ED69C1-F758-4279-BD4D-9580ACBD7C70}"/>
            </a:ext>
          </a:extLst>
        </xdr:cNvPr>
        <xdr:cNvSpPr/>
      </xdr:nvSpPr>
      <xdr:spPr>
        <a:xfrm>
          <a:off x="7280413" y="5628530"/>
          <a:ext cx="3810000" cy="484365"/>
        </a:xfrm>
        <a:prstGeom prst="wedgeRoundRectCallout">
          <a:avLst>
            <a:gd name="adj1" fmla="val -39580"/>
            <a:gd name="adj2" fmla="val 7318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③その上で、変更後の研修を記入してください。</a:t>
          </a:r>
          <a:endParaRPr kumimoji="1" lang="ja-JP" altLang="en-US" sz="1100"/>
        </a:p>
      </xdr:txBody>
    </xdr:sp>
    <xdr:clientData/>
  </xdr:twoCellAnchor>
  <xdr:twoCellAnchor>
    <xdr:from>
      <xdr:col>14</xdr:col>
      <xdr:colOff>6627</xdr:colOff>
      <xdr:row>0</xdr:row>
      <xdr:rowOff>19879</xdr:rowOff>
    </xdr:from>
    <xdr:to>
      <xdr:col>20</xdr:col>
      <xdr:colOff>2464905</xdr:colOff>
      <xdr:row>3</xdr:row>
      <xdr:rowOff>178656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59F248-8C0F-422B-9DEA-CA8C6E5D28BA}"/>
            </a:ext>
          </a:extLst>
        </xdr:cNvPr>
        <xdr:cNvSpPr txBox="1"/>
      </xdr:nvSpPr>
      <xdr:spPr>
        <a:xfrm>
          <a:off x="6268279" y="19879"/>
          <a:ext cx="3783496" cy="72862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小・中学校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、義務教育学校、県立特別支援学校小・中学部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用と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県立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高校・特別支援学校高等部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・市立高等学校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用があります。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校種に応じたシートを選択してください。</a:t>
          </a:r>
          <a:endParaRPr lang="ja-JP" altLang="ja-JP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lang="ja-JP" altLang="ja-JP" b="1" u="sng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99AF-05E5-48E5-81FF-F0D9797C2F51}">
  <sheetPr>
    <tabColor theme="3"/>
    <pageSetUpPr fitToPage="1"/>
  </sheetPr>
  <dimension ref="A1:AC49"/>
  <sheetViews>
    <sheetView tabSelected="1" view="pageBreakPreview" zoomScaleNormal="100" zoomScaleSheetLayoutView="100" workbookViewId="0">
      <selection activeCell="N18" sqref="N18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21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5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0.75" style="4" customWidth="1"/>
    <col min="26" max="28" width="8.875" style="8" hidden="1" customWidth="1"/>
    <col min="29" max="29" width="8.875" hidden="1" customWidth="1"/>
  </cols>
  <sheetData>
    <row r="1" spans="1:29" ht="14.45" customHeight="1">
      <c r="A1" s="107" t="s">
        <v>79</v>
      </c>
      <c r="B1" s="108"/>
      <c r="C1" s="108"/>
      <c r="D1" s="108"/>
      <c r="E1" s="109"/>
      <c r="W1" s="113" t="s">
        <v>58</v>
      </c>
      <c r="X1" s="113"/>
    </row>
    <row r="2" spans="1:29" ht="18.75" customHeight="1">
      <c r="A2" s="110"/>
      <c r="B2" s="111"/>
      <c r="C2" s="111"/>
      <c r="D2" s="111"/>
      <c r="E2" s="112"/>
      <c r="F2" s="114" t="s">
        <v>69</v>
      </c>
      <c r="G2" s="114"/>
      <c r="H2" s="114"/>
      <c r="I2" s="114"/>
      <c r="J2" s="114"/>
      <c r="K2" s="114"/>
      <c r="L2" s="114"/>
      <c r="M2" s="114"/>
      <c r="N2" s="115" t="s">
        <v>57</v>
      </c>
      <c r="O2" s="115"/>
      <c r="P2" s="115"/>
      <c r="Q2" s="1"/>
      <c r="R2" s="1"/>
      <c r="S2" s="1"/>
      <c r="T2" s="1"/>
      <c r="U2" s="2"/>
      <c r="V2" s="2"/>
      <c r="W2" s="113"/>
      <c r="X2" s="113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116" t="s">
        <v>4</v>
      </c>
      <c r="B4" s="117"/>
      <c r="C4" s="117"/>
      <c r="D4" s="118"/>
      <c r="E4" s="118"/>
      <c r="F4" s="118"/>
      <c r="G4" s="118"/>
      <c r="H4" s="118"/>
      <c r="I4" s="118"/>
      <c r="J4" s="119" t="s">
        <v>20</v>
      </c>
      <c r="K4" s="119"/>
      <c r="L4" s="119"/>
      <c r="M4" s="118"/>
      <c r="N4" s="118"/>
      <c r="O4" s="120"/>
      <c r="P4" s="121" t="s">
        <v>19</v>
      </c>
      <c r="Q4" s="122"/>
      <c r="R4" s="122"/>
      <c r="S4" s="119" t="s">
        <v>36</v>
      </c>
      <c r="T4" s="125"/>
      <c r="U4" s="142"/>
      <c r="V4" s="142"/>
      <c r="W4" s="142"/>
      <c r="X4" s="143"/>
      <c r="Y4" s="20"/>
    </row>
    <row r="5" spans="1:29" ht="21.6" customHeight="1">
      <c r="A5" s="144" t="s">
        <v>46</v>
      </c>
      <c r="B5" s="145"/>
      <c r="C5" s="145"/>
      <c r="D5" s="146"/>
      <c r="E5" s="147"/>
      <c r="F5" s="148"/>
      <c r="G5" s="50" t="s">
        <v>47</v>
      </c>
      <c r="H5" s="146"/>
      <c r="I5" s="148"/>
      <c r="J5" s="149" t="s">
        <v>18</v>
      </c>
      <c r="K5" s="150"/>
      <c r="L5" s="150"/>
      <c r="M5" s="151"/>
      <c r="N5" s="151"/>
      <c r="O5" s="152"/>
      <c r="P5" s="123"/>
      <c r="Q5" s="124"/>
      <c r="R5" s="124"/>
      <c r="S5" s="145" t="s">
        <v>38</v>
      </c>
      <c r="T5" s="153"/>
      <c r="U5" s="154"/>
      <c r="V5" s="154"/>
      <c r="W5" s="154"/>
      <c r="X5" s="155"/>
      <c r="Y5" s="20"/>
    </row>
    <row r="6" spans="1:29" ht="9.75" customHeight="1"/>
    <row r="7" spans="1:29" ht="18" customHeight="1" thickBot="1">
      <c r="A7" s="126"/>
      <c r="B7" s="128" t="s">
        <v>33</v>
      </c>
      <c r="C7" s="129"/>
      <c r="D7" s="129"/>
      <c r="E7" s="129"/>
      <c r="F7" s="129"/>
      <c r="G7" s="129"/>
      <c r="H7" s="129"/>
      <c r="I7" s="132" t="s">
        <v>45</v>
      </c>
      <c r="J7" s="134" t="s">
        <v>5</v>
      </c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5"/>
      <c r="W7" s="136" t="s">
        <v>2</v>
      </c>
      <c r="X7" s="137"/>
      <c r="Y7" s="21"/>
    </row>
    <row r="8" spans="1:29" ht="18" customHeight="1" thickTop="1">
      <c r="A8" s="127"/>
      <c r="B8" s="130"/>
      <c r="C8" s="131"/>
      <c r="D8" s="131"/>
      <c r="E8" s="131"/>
      <c r="F8" s="131"/>
      <c r="G8" s="131"/>
      <c r="H8" s="131"/>
      <c r="I8" s="133"/>
      <c r="J8" s="140" t="s">
        <v>21</v>
      </c>
      <c r="K8" s="141"/>
      <c r="L8" s="141"/>
      <c r="M8" s="141"/>
      <c r="N8" s="141"/>
      <c r="O8" s="32" t="s">
        <v>42</v>
      </c>
      <c r="P8" s="33" t="s">
        <v>43</v>
      </c>
      <c r="Q8" s="140" t="s">
        <v>22</v>
      </c>
      <c r="R8" s="141"/>
      <c r="S8" s="141"/>
      <c r="T8" s="141"/>
      <c r="U8" s="141"/>
      <c r="V8" s="33" t="s">
        <v>44</v>
      </c>
      <c r="W8" s="138"/>
      <c r="X8" s="139"/>
      <c r="Y8" s="21"/>
      <c r="Z8" s="8">
        <v>1</v>
      </c>
      <c r="AA8" s="8">
        <v>1</v>
      </c>
      <c r="AB8" s="8">
        <v>1</v>
      </c>
      <c r="AC8" t="s">
        <v>17</v>
      </c>
    </row>
    <row r="9" spans="1:29" ht="12" customHeight="1" thickBot="1">
      <c r="A9" s="159" t="s">
        <v>0</v>
      </c>
      <c r="B9" s="17"/>
      <c r="C9" s="18" t="str">
        <f>IF(B9="","","/")</f>
        <v/>
      </c>
      <c r="D9" s="18"/>
      <c r="E9" s="25"/>
      <c r="F9" s="156"/>
      <c r="G9" s="156"/>
      <c r="H9" s="156"/>
      <c r="I9" s="163"/>
      <c r="J9" s="17"/>
      <c r="K9" s="18" t="str">
        <f>IF(J9="","","/")</f>
        <v/>
      </c>
      <c r="L9" s="18"/>
      <c r="M9" s="7"/>
      <c r="N9" s="34"/>
      <c r="O9" s="182"/>
      <c r="P9" s="183"/>
      <c r="Q9" s="17"/>
      <c r="R9" s="18" t="str">
        <f>IF(Q9="","","/")</f>
        <v/>
      </c>
      <c r="S9" s="18"/>
      <c r="T9" s="18"/>
      <c r="U9" s="40"/>
      <c r="V9" s="183"/>
      <c r="W9" s="168"/>
      <c r="X9" s="169"/>
      <c r="Y9" s="22"/>
      <c r="Z9" s="8">
        <v>2</v>
      </c>
      <c r="AA9" s="8">
        <v>2</v>
      </c>
      <c r="AB9" s="8">
        <v>2</v>
      </c>
    </row>
    <row r="10" spans="1:29" ht="12" customHeight="1" thickTop="1" thickBot="1">
      <c r="A10" s="159"/>
      <c r="B10" s="11"/>
      <c r="C10" s="12" t="str">
        <f t="shared" ref="C10:C44" si="0">IF(B10="","","/")</f>
        <v/>
      </c>
      <c r="D10" s="12"/>
      <c r="E10" s="25"/>
      <c r="F10" s="156"/>
      <c r="G10" s="156"/>
      <c r="H10" s="156"/>
      <c r="I10" s="163"/>
      <c r="J10" s="11"/>
      <c r="K10" s="12" t="str">
        <f t="shared" ref="K10:K44" si="1">IF(J10="","","/")</f>
        <v/>
      </c>
      <c r="L10" s="12"/>
      <c r="M10" s="7"/>
      <c r="N10" s="35"/>
      <c r="O10" s="166"/>
      <c r="P10" s="163"/>
      <c r="Q10" s="11"/>
      <c r="R10" s="12" t="str">
        <f t="shared" ref="R10:R44" si="2">IF(Q10="","","/")</f>
        <v/>
      </c>
      <c r="S10" s="12"/>
      <c r="T10" s="12"/>
      <c r="U10" s="41"/>
      <c r="V10" s="163"/>
      <c r="W10" s="170"/>
      <c r="X10" s="171"/>
      <c r="Y10" s="22"/>
      <c r="Z10" s="8">
        <v>3</v>
      </c>
      <c r="AA10" s="8">
        <v>3</v>
      </c>
      <c r="AB10" s="8">
        <v>3</v>
      </c>
    </row>
    <row r="11" spans="1:29" ht="12" customHeight="1" thickTop="1">
      <c r="A11" s="159"/>
      <c r="B11" s="11"/>
      <c r="C11" s="12" t="str">
        <f t="shared" si="0"/>
        <v/>
      </c>
      <c r="D11" s="12"/>
      <c r="E11" s="25"/>
      <c r="F11" s="157"/>
      <c r="G11" s="157"/>
      <c r="H11" s="157"/>
      <c r="I11" s="163"/>
      <c r="J11" s="11"/>
      <c r="K11" s="12" t="str">
        <f t="shared" si="1"/>
        <v/>
      </c>
      <c r="L11" s="12"/>
      <c r="M11" s="7"/>
      <c r="N11" s="35"/>
      <c r="O11" s="166"/>
      <c r="P11" s="163"/>
      <c r="Q11" s="11"/>
      <c r="R11" s="12" t="str">
        <f t="shared" si="2"/>
        <v/>
      </c>
      <c r="S11" s="12"/>
      <c r="T11" s="12"/>
      <c r="U11" s="41"/>
      <c r="V11" s="163"/>
      <c r="W11" s="172"/>
      <c r="X11" s="173"/>
      <c r="Y11" s="22"/>
      <c r="Z11" s="8">
        <v>4</v>
      </c>
      <c r="AA11" s="8">
        <v>4</v>
      </c>
      <c r="AB11" s="8">
        <v>4</v>
      </c>
    </row>
    <row r="12" spans="1:29" ht="12" customHeight="1">
      <c r="A12" s="158" t="s">
        <v>6</v>
      </c>
      <c r="B12" s="15"/>
      <c r="C12" s="16" t="str">
        <f t="shared" si="0"/>
        <v/>
      </c>
      <c r="D12" s="16"/>
      <c r="E12" s="26"/>
      <c r="F12" s="161"/>
      <c r="G12" s="161"/>
      <c r="H12" s="161"/>
      <c r="I12" s="174"/>
      <c r="J12" s="15">
        <v>5</v>
      </c>
      <c r="K12" s="16" t="str">
        <f t="shared" si="1"/>
        <v>/</v>
      </c>
      <c r="L12" s="16">
        <v>1</v>
      </c>
      <c r="M12" s="29" t="s">
        <v>29</v>
      </c>
      <c r="N12" s="36" t="s">
        <v>30</v>
      </c>
      <c r="O12" s="175">
        <v>1</v>
      </c>
      <c r="P12" s="174"/>
      <c r="Q12" s="15"/>
      <c r="R12" s="16" t="str">
        <f t="shared" si="2"/>
        <v/>
      </c>
      <c r="S12" s="16"/>
      <c r="T12" s="16"/>
      <c r="U12" s="42"/>
      <c r="V12" s="174"/>
      <c r="W12" s="176"/>
      <c r="X12" s="177"/>
      <c r="Y12" s="22"/>
      <c r="Z12" s="8">
        <v>5</v>
      </c>
      <c r="AA12" s="8">
        <v>5</v>
      </c>
      <c r="AB12" s="8">
        <v>5</v>
      </c>
    </row>
    <row r="13" spans="1:29" ht="12" customHeight="1">
      <c r="A13" s="159"/>
      <c r="B13" s="11"/>
      <c r="C13" s="12" t="str">
        <f t="shared" si="0"/>
        <v/>
      </c>
      <c r="D13" s="12"/>
      <c r="E13" s="25"/>
      <c r="F13" s="156"/>
      <c r="G13" s="156"/>
      <c r="H13" s="156"/>
      <c r="I13" s="163"/>
      <c r="J13" s="11">
        <v>5</v>
      </c>
      <c r="K13" s="12" t="str">
        <f t="shared" si="1"/>
        <v>/</v>
      </c>
      <c r="L13" s="12">
        <v>30</v>
      </c>
      <c r="M13" s="7"/>
      <c r="N13" s="35"/>
      <c r="O13" s="166"/>
      <c r="P13" s="163"/>
      <c r="Q13" s="11"/>
      <c r="R13" s="12" t="str">
        <f t="shared" si="2"/>
        <v/>
      </c>
      <c r="S13" s="12"/>
      <c r="T13" s="12"/>
      <c r="U13" s="41"/>
      <c r="V13" s="163"/>
      <c r="W13" s="178"/>
      <c r="X13" s="179"/>
      <c r="Y13" s="22"/>
      <c r="Z13" s="8">
        <v>6</v>
      </c>
      <c r="AA13" s="8">
        <v>6</v>
      </c>
      <c r="AB13" s="8">
        <v>6</v>
      </c>
    </row>
    <row r="14" spans="1:29" ht="12" customHeight="1">
      <c r="A14" s="160"/>
      <c r="B14" s="9"/>
      <c r="C14" s="10" t="str">
        <f t="shared" si="0"/>
        <v/>
      </c>
      <c r="D14" s="10"/>
      <c r="E14" s="27"/>
      <c r="F14" s="157"/>
      <c r="G14" s="157"/>
      <c r="H14" s="157"/>
      <c r="I14" s="164"/>
      <c r="J14" s="9"/>
      <c r="K14" s="10" t="str">
        <f t="shared" si="1"/>
        <v/>
      </c>
      <c r="L14" s="10"/>
      <c r="M14" s="30"/>
      <c r="N14" s="37"/>
      <c r="O14" s="167"/>
      <c r="P14" s="164"/>
      <c r="Q14" s="9"/>
      <c r="R14" s="10" t="str">
        <f t="shared" si="2"/>
        <v/>
      </c>
      <c r="S14" s="10"/>
      <c r="T14" s="10"/>
      <c r="U14" s="43"/>
      <c r="V14" s="164"/>
      <c r="W14" s="180"/>
      <c r="X14" s="181"/>
      <c r="Y14" s="22"/>
      <c r="Z14" s="8">
        <v>7</v>
      </c>
      <c r="AA14" s="8">
        <v>7</v>
      </c>
    </row>
    <row r="15" spans="1:29" ht="12" customHeight="1">
      <c r="A15" s="158" t="s">
        <v>7</v>
      </c>
      <c r="B15" s="13"/>
      <c r="C15" s="14" t="str">
        <f t="shared" si="0"/>
        <v/>
      </c>
      <c r="D15" s="14"/>
      <c r="E15" s="28"/>
      <c r="F15" s="161"/>
      <c r="G15" s="161"/>
      <c r="H15" s="161"/>
      <c r="I15" s="162"/>
      <c r="J15" s="13">
        <v>6</v>
      </c>
      <c r="K15" s="14" t="str">
        <f t="shared" si="1"/>
        <v>/</v>
      </c>
      <c r="L15" s="14">
        <v>19</v>
      </c>
      <c r="M15" s="31"/>
      <c r="N15" s="38" t="s">
        <v>31</v>
      </c>
      <c r="O15" s="165">
        <v>1</v>
      </c>
      <c r="P15" s="162"/>
      <c r="Q15" s="13"/>
      <c r="R15" s="14" t="str">
        <f t="shared" si="2"/>
        <v/>
      </c>
      <c r="S15" s="14"/>
      <c r="T15" s="14"/>
      <c r="U15" s="44"/>
      <c r="V15" s="162"/>
      <c r="W15" s="176"/>
      <c r="X15" s="177"/>
      <c r="Y15" s="22"/>
      <c r="Z15" s="8">
        <v>8</v>
      </c>
      <c r="AA15" s="8">
        <v>8</v>
      </c>
    </row>
    <row r="16" spans="1:29" ht="12" customHeight="1">
      <c r="A16" s="159"/>
      <c r="B16" s="11"/>
      <c r="C16" s="12" t="str">
        <f t="shared" si="0"/>
        <v/>
      </c>
      <c r="D16" s="12"/>
      <c r="E16" s="25"/>
      <c r="F16" s="156"/>
      <c r="G16" s="156"/>
      <c r="H16" s="156"/>
      <c r="I16" s="163"/>
      <c r="J16" s="11"/>
      <c r="K16" s="12" t="str">
        <f t="shared" si="1"/>
        <v/>
      </c>
      <c r="L16" s="12"/>
      <c r="M16" s="7"/>
      <c r="N16" s="35"/>
      <c r="O16" s="166"/>
      <c r="P16" s="163"/>
      <c r="Q16" s="11"/>
      <c r="R16" s="12" t="str">
        <f t="shared" si="2"/>
        <v/>
      </c>
      <c r="S16" s="12"/>
      <c r="T16" s="12"/>
      <c r="U16" s="41"/>
      <c r="V16" s="163"/>
      <c r="W16" s="178"/>
      <c r="X16" s="179"/>
      <c r="Y16" s="22"/>
      <c r="Z16" s="8">
        <v>9</v>
      </c>
      <c r="AA16" s="8">
        <v>9</v>
      </c>
    </row>
    <row r="17" spans="1:27" ht="12" customHeight="1">
      <c r="A17" s="160"/>
      <c r="B17" s="9"/>
      <c r="C17" s="10" t="str">
        <f t="shared" si="0"/>
        <v/>
      </c>
      <c r="D17" s="10"/>
      <c r="E17" s="27"/>
      <c r="F17" s="157"/>
      <c r="G17" s="157"/>
      <c r="H17" s="157"/>
      <c r="I17" s="164"/>
      <c r="J17" s="9"/>
      <c r="K17" s="10" t="str">
        <f t="shared" si="1"/>
        <v/>
      </c>
      <c r="L17" s="10"/>
      <c r="M17" s="30"/>
      <c r="N17" s="37"/>
      <c r="O17" s="167"/>
      <c r="P17" s="164"/>
      <c r="Q17" s="9"/>
      <c r="R17" s="10" t="str">
        <f t="shared" si="2"/>
        <v/>
      </c>
      <c r="S17" s="10"/>
      <c r="T17" s="10"/>
      <c r="U17" s="43"/>
      <c r="V17" s="164"/>
      <c r="W17" s="180"/>
      <c r="X17" s="181"/>
      <c r="Y17" s="22"/>
      <c r="Z17" s="8">
        <v>10</v>
      </c>
      <c r="AA17" s="8">
        <v>10</v>
      </c>
    </row>
    <row r="18" spans="1:27" ht="12" customHeight="1">
      <c r="A18" s="158" t="s">
        <v>8</v>
      </c>
      <c r="B18" s="13"/>
      <c r="C18" s="14" t="str">
        <f t="shared" si="0"/>
        <v/>
      </c>
      <c r="D18" s="14"/>
      <c r="E18" s="28"/>
      <c r="F18" s="161"/>
      <c r="G18" s="161"/>
      <c r="H18" s="161"/>
      <c r="I18" s="162"/>
      <c r="J18" s="93">
        <v>7</v>
      </c>
      <c r="K18" s="94" t="str">
        <f t="shared" si="1"/>
        <v>/</v>
      </c>
      <c r="L18" s="94">
        <v>4</v>
      </c>
      <c r="M18" s="95"/>
      <c r="N18" s="102" t="s">
        <v>75</v>
      </c>
      <c r="O18" s="165"/>
      <c r="P18" s="162">
        <v>1</v>
      </c>
      <c r="Q18" s="13"/>
      <c r="R18" s="14" t="str">
        <f t="shared" si="2"/>
        <v/>
      </c>
      <c r="S18" s="14"/>
      <c r="T18" s="14"/>
      <c r="U18" s="44"/>
      <c r="V18" s="162"/>
      <c r="W18" s="176"/>
      <c r="X18" s="177"/>
      <c r="Y18" s="22"/>
      <c r="Z18" s="8">
        <v>11</v>
      </c>
      <c r="AA18" s="8">
        <v>11</v>
      </c>
    </row>
    <row r="19" spans="1:27" ht="12" customHeight="1">
      <c r="A19" s="159"/>
      <c r="B19" s="11"/>
      <c r="C19" s="12" t="str">
        <f t="shared" si="0"/>
        <v/>
      </c>
      <c r="D19" s="12"/>
      <c r="E19" s="25"/>
      <c r="F19" s="156"/>
      <c r="G19" s="156"/>
      <c r="H19" s="156"/>
      <c r="I19" s="163"/>
      <c r="J19" s="96"/>
      <c r="K19" s="97" t="str">
        <f t="shared" si="1"/>
        <v/>
      </c>
      <c r="L19" s="97"/>
      <c r="M19" s="98"/>
      <c r="N19" s="103"/>
      <c r="O19" s="166"/>
      <c r="P19" s="163"/>
      <c r="Q19" s="11"/>
      <c r="R19" s="12" t="str">
        <f t="shared" si="2"/>
        <v/>
      </c>
      <c r="S19" s="12"/>
      <c r="T19" s="12"/>
      <c r="U19" s="41"/>
      <c r="V19" s="163"/>
      <c r="W19" s="178"/>
      <c r="X19" s="179"/>
      <c r="Y19" s="22"/>
      <c r="Z19" s="8">
        <v>12</v>
      </c>
      <c r="AA19" s="8">
        <v>12</v>
      </c>
    </row>
    <row r="20" spans="1:27" ht="12" customHeight="1">
      <c r="A20" s="160"/>
      <c r="B20" s="9"/>
      <c r="C20" s="10" t="str">
        <f t="shared" si="0"/>
        <v/>
      </c>
      <c r="D20" s="10"/>
      <c r="E20" s="27"/>
      <c r="F20" s="157"/>
      <c r="G20" s="157"/>
      <c r="H20" s="157"/>
      <c r="I20" s="164"/>
      <c r="J20" s="99"/>
      <c r="K20" s="100" t="str">
        <f t="shared" si="1"/>
        <v/>
      </c>
      <c r="L20" s="100"/>
      <c r="M20" s="101"/>
      <c r="N20" s="104"/>
      <c r="O20" s="167"/>
      <c r="P20" s="164"/>
      <c r="Q20" s="9"/>
      <c r="R20" s="10" t="str">
        <f t="shared" si="2"/>
        <v/>
      </c>
      <c r="S20" s="10"/>
      <c r="T20" s="10"/>
      <c r="U20" s="43"/>
      <c r="V20" s="164"/>
      <c r="W20" s="180"/>
      <c r="X20" s="181"/>
      <c r="Y20" s="22"/>
      <c r="AA20" s="8">
        <v>13</v>
      </c>
    </row>
    <row r="21" spans="1:27" ht="12" customHeight="1">
      <c r="A21" s="158" t="s">
        <v>9</v>
      </c>
      <c r="B21" s="13"/>
      <c r="C21" s="14" t="str">
        <f t="shared" si="0"/>
        <v/>
      </c>
      <c r="D21" s="14"/>
      <c r="E21" s="28"/>
      <c r="F21" s="161"/>
      <c r="G21" s="161"/>
      <c r="H21" s="161"/>
      <c r="I21" s="162"/>
      <c r="J21" s="93">
        <v>8</v>
      </c>
      <c r="K21" s="94" t="str">
        <f t="shared" si="1"/>
        <v>/</v>
      </c>
      <c r="L21" s="94">
        <v>6</v>
      </c>
      <c r="M21" s="95"/>
      <c r="N21" s="105" t="s">
        <v>76</v>
      </c>
      <c r="O21" s="165"/>
      <c r="P21" s="162">
        <v>2</v>
      </c>
      <c r="Q21" s="13"/>
      <c r="R21" s="14" t="str">
        <f t="shared" si="2"/>
        <v/>
      </c>
      <c r="S21" s="14"/>
      <c r="T21" s="14"/>
      <c r="U21" s="44"/>
      <c r="V21" s="162"/>
      <c r="W21" s="176"/>
      <c r="X21" s="177"/>
      <c r="Y21" s="22"/>
      <c r="AA21" s="8">
        <v>14</v>
      </c>
    </row>
    <row r="22" spans="1:27" ht="12" customHeight="1">
      <c r="A22" s="159"/>
      <c r="B22" s="11"/>
      <c r="C22" s="12" t="str">
        <f t="shared" si="0"/>
        <v/>
      </c>
      <c r="D22" s="12"/>
      <c r="E22" s="25"/>
      <c r="F22" s="156"/>
      <c r="G22" s="156"/>
      <c r="H22" s="156"/>
      <c r="I22" s="163"/>
      <c r="J22" s="96">
        <v>8</v>
      </c>
      <c r="K22" s="97" t="str">
        <f t="shared" si="1"/>
        <v>/</v>
      </c>
      <c r="L22" s="97">
        <v>7</v>
      </c>
      <c r="M22" s="98"/>
      <c r="N22" s="106" t="s">
        <v>77</v>
      </c>
      <c r="O22" s="166"/>
      <c r="P22" s="163"/>
      <c r="Q22" s="11"/>
      <c r="R22" s="12" t="str">
        <f t="shared" si="2"/>
        <v/>
      </c>
      <c r="S22" s="12"/>
      <c r="T22" s="12"/>
      <c r="U22" s="41"/>
      <c r="V22" s="163"/>
      <c r="W22" s="178"/>
      <c r="X22" s="179"/>
      <c r="Y22" s="22"/>
      <c r="AA22" s="8">
        <v>15</v>
      </c>
    </row>
    <row r="23" spans="1:27" ht="12" customHeight="1">
      <c r="A23" s="160"/>
      <c r="B23" s="9"/>
      <c r="C23" s="10" t="str">
        <f t="shared" si="0"/>
        <v/>
      </c>
      <c r="D23" s="10"/>
      <c r="E23" s="27"/>
      <c r="F23" s="157"/>
      <c r="G23" s="157"/>
      <c r="H23" s="157"/>
      <c r="I23" s="164"/>
      <c r="J23" s="9"/>
      <c r="K23" s="10" t="str">
        <f t="shared" si="1"/>
        <v/>
      </c>
      <c r="L23" s="10"/>
      <c r="M23" s="30"/>
      <c r="N23" s="37"/>
      <c r="O23" s="167"/>
      <c r="P23" s="164"/>
      <c r="Q23" s="9"/>
      <c r="R23" s="10" t="str">
        <f t="shared" si="2"/>
        <v/>
      </c>
      <c r="S23" s="10"/>
      <c r="T23" s="10"/>
      <c r="U23" s="43"/>
      <c r="V23" s="164"/>
      <c r="W23" s="180"/>
      <c r="X23" s="181"/>
      <c r="Y23" s="22"/>
      <c r="AA23" s="8">
        <v>16</v>
      </c>
    </row>
    <row r="24" spans="1:27" ht="12" customHeight="1">
      <c r="A24" s="158" t="s">
        <v>10</v>
      </c>
      <c r="B24" s="13"/>
      <c r="C24" s="14" t="str">
        <f t="shared" si="0"/>
        <v/>
      </c>
      <c r="D24" s="14"/>
      <c r="E24" s="28"/>
      <c r="F24" s="161"/>
      <c r="G24" s="161"/>
      <c r="H24" s="161"/>
      <c r="I24" s="162"/>
      <c r="J24" s="13"/>
      <c r="K24" s="14" t="str">
        <f t="shared" si="1"/>
        <v/>
      </c>
      <c r="L24" s="14"/>
      <c r="M24" s="31"/>
      <c r="N24" s="38"/>
      <c r="O24" s="165"/>
      <c r="P24" s="162"/>
      <c r="Q24" s="13"/>
      <c r="R24" s="14" t="str">
        <f t="shared" si="2"/>
        <v/>
      </c>
      <c r="S24" s="14"/>
      <c r="T24" s="14"/>
      <c r="U24" s="44"/>
      <c r="V24" s="162"/>
      <c r="W24" s="176"/>
      <c r="X24" s="177"/>
      <c r="Y24" s="22"/>
      <c r="AA24" s="8">
        <v>17</v>
      </c>
    </row>
    <row r="25" spans="1:27" ht="12" customHeight="1">
      <c r="A25" s="159"/>
      <c r="B25" s="11"/>
      <c r="C25" s="12" t="str">
        <f t="shared" si="0"/>
        <v/>
      </c>
      <c r="D25" s="12"/>
      <c r="E25" s="25"/>
      <c r="F25" s="156"/>
      <c r="G25" s="156"/>
      <c r="H25" s="156"/>
      <c r="I25" s="163"/>
      <c r="J25" s="11"/>
      <c r="K25" s="12" t="str">
        <f t="shared" si="1"/>
        <v/>
      </c>
      <c r="L25" s="12"/>
      <c r="M25" s="7"/>
      <c r="N25" s="35"/>
      <c r="O25" s="166"/>
      <c r="P25" s="163"/>
      <c r="Q25" s="11"/>
      <c r="R25" s="12" t="str">
        <f t="shared" si="2"/>
        <v/>
      </c>
      <c r="S25" s="12"/>
      <c r="T25" s="12"/>
      <c r="U25" s="41"/>
      <c r="V25" s="163"/>
      <c r="W25" s="178"/>
      <c r="X25" s="179"/>
      <c r="Y25" s="22"/>
      <c r="AA25" s="8">
        <v>18</v>
      </c>
    </row>
    <row r="26" spans="1:27" ht="12" customHeight="1">
      <c r="A26" s="160"/>
      <c r="B26" s="9"/>
      <c r="C26" s="10" t="str">
        <f t="shared" si="0"/>
        <v/>
      </c>
      <c r="D26" s="10"/>
      <c r="E26" s="27"/>
      <c r="F26" s="157"/>
      <c r="G26" s="157"/>
      <c r="H26" s="157"/>
      <c r="I26" s="164"/>
      <c r="J26" s="9"/>
      <c r="K26" s="10" t="str">
        <f t="shared" si="1"/>
        <v/>
      </c>
      <c r="L26" s="10"/>
      <c r="M26" s="30"/>
      <c r="N26" s="37"/>
      <c r="O26" s="167"/>
      <c r="P26" s="164"/>
      <c r="Q26" s="9"/>
      <c r="R26" s="10" t="str">
        <f t="shared" si="2"/>
        <v/>
      </c>
      <c r="S26" s="10"/>
      <c r="T26" s="10"/>
      <c r="U26" s="43"/>
      <c r="V26" s="164"/>
      <c r="W26" s="180"/>
      <c r="X26" s="181"/>
      <c r="Y26" s="22"/>
      <c r="AA26" s="8">
        <v>19</v>
      </c>
    </row>
    <row r="27" spans="1:27" ht="12" customHeight="1">
      <c r="A27" s="158" t="s">
        <v>11</v>
      </c>
      <c r="B27" s="13"/>
      <c r="C27" s="14" t="str">
        <f t="shared" si="0"/>
        <v/>
      </c>
      <c r="D27" s="14"/>
      <c r="E27" s="28"/>
      <c r="F27" s="161"/>
      <c r="G27" s="161"/>
      <c r="H27" s="161"/>
      <c r="I27" s="162"/>
      <c r="J27" s="13"/>
      <c r="K27" s="14" t="str">
        <f t="shared" si="1"/>
        <v/>
      </c>
      <c r="L27" s="14"/>
      <c r="M27" s="31"/>
      <c r="N27" s="38"/>
      <c r="O27" s="165"/>
      <c r="P27" s="162"/>
      <c r="Q27" s="13"/>
      <c r="R27" s="14" t="str">
        <f t="shared" si="2"/>
        <v/>
      </c>
      <c r="S27" s="14"/>
      <c r="T27" s="14"/>
      <c r="U27" s="44"/>
      <c r="V27" s="162"/>
      <c r="W27" s="176"/>
      <c r="X27" s="177"/>
      <c r="Y27" s="22"/>
      <c r="AA27" s="8">
        <v>20</v>
      </c>
    </row>
    <row r="28" spans="1:27" ht="12" customHeight="1">
      <c r="A28" s="159"/>
      <c r="B28" s="11"/>
      <c r="C28" s="12" t="str">
        <f t="shared" si="0"/>
        <v/>
      </c>
      <c r="D28" s="12"/>
      <c r="E28" s="25"/>
      <c r="F28" s="156"/>
      <c r="G28" s="156"/>
      <c r="H28" s="156"/>
      <c r="I28" s="163"/>
      <c r="J28" s="11"/>
      <c r="K28" s="12" t="str">
        <f t="shared" si="1"/>
        <v/>
      </c>
      <c r="L28" s="12"/>
      <c r="M28" s="7"/>
      <c r="N28" s="35"/>
      <c r="O28" s="166"/>
      <c r="P28" s="163"/>
      <c r="Q28" s="11"/>
      <c r="R28" s="12" t="str">
        <f t="shared" si="2"/>
        <v/>
      </c>
      <c r="S28" s="12"/>
      <c r="T28" s="12"/>
      <c r="U28" s="41"/>
      <c r="V28" s="163"/>
      <c r="W28" s="178"/>
      <c r="X28" s="179"/>
      <c r="Y28" s="22"/>
      <c r="AA28" s="8">
        <v>21</v>
      </c>
    </row>
    <row r="29" spans="1:27" ht="12" customHeight="1">
      <c r="A29" s="160"/>
      <c r="B29" s="9"/>
      <c r="C29" s="10" t="str">
        <f t="shared" si="0"/>
        <v/>
      </c>
      <c r="D29" s="10"/>
      <c r="E29" s="27"/>
      <c r="F29" s="157"/>
      <c r="G29" s="157"/>
      <c r="H29" s="157"/>
      <c r="I29" s="164"/>
      <c r="J29" s="9"/>
      <c r="K29" s="10" t="str">
        <f t="shared" si="1"/>
        <v/>
      </c>
      <c r="L29" s="10"/>
      <c r="M29" s="30"/>
      <c r="N29" s="37"/>
      <c r="O29" s="167"/>
      <c r="P29" s="164"/>
      <c r="Q29" s="9"/>
      <c r="R29" s="10" t="str">
        <f t="shared" si="2"/>
        <v/>
      </c>
      <c r="S29" s="10"/>
      <c r="T29" s="10"/>
      <c r="U29" s="43"/>
      <c r="V29" s="164"/>
      <c r="W29" s="180"/>
      <c r="X29" s="181"/>
      <c r="Y29" s="22"/>
      <c r="AA29" s="8">
        <v>22</v>
      </c>
    </row>
    <row r="30" spans="1:27" ht="12" customHeight="1">
      <c r="A30" s="158" t="s">
        <v>12</v>
      </c>
      <c r="B30" s="13"/>
      <c r="C30" s="14" t="str">
        <f t="shared" si="0"/>
        <v/>
      </c>
      <c r="D30" s="14"/>
      <c r="E30" s="28"/>
      <c r="F30" s="161"/>
      <c r="G30" s="161"/>
      <c r="H30" s="161"/>
      <c r="I30" s="162"/>
      <c r="J30" s="13">
        <v>11</v>
      </c>
      <c r="K30" s="14" t="str">
        <f t="shared" si="1"/>
        <v>/</v>
      </c>
      <c r="L30" s="14">
        <v>7</v>
      </c>
      <c r="M30" s="31"/>
      <c r="N30" s="38" t="s">
        <v>32</v>
      </c>
      <c r="O30" s="165">
        <v>1</v>
      </c>
      <c r="P30" s="162"/>
      <c r="Q30" s="13"/>
      <c r="R30" s="14" t="str">
        <f t="shared" si="2"/>
        <v/>
      </c>
      <c r="S30" s="14"/>
      <c r="T30" s="14"/>
      <c r="U30" s="44"/>
      <c r="V30" s="162"/>
      <c r="W30" s="176"/>
      <c r="X30" s="177"/>
      <c r="Y30" s="22"/>
      <c r="AA30" s="8">
        <v>23</v>
      </c>
    </row>
    <row r="31" spans="1:27" ht="12" customHeight="1">
      <c r="A31" s="159"/>
      <c r="B31" s="11"/>
      <c r="C31" s="12" t="str">
        <f t="shared" si="0"/>
        <v/>
      </c>
      <c r="D31" s="12"/>
      <c r="E31" s="25"/>
      <c r="F31" s="156"/>
      <c r="G31" s="156"/>
      <c r="H31" s="156"/>
      <c r="I31" s="163"/>
      <c r="J31" s="11"/>
      <c r="K31" s="12" t="str">
        <f t="shared" si="1"/>
        <v/>
      </c>
      <c r="L31" s="12"/>
      <c r="M31" s="7"/>
      <c r="N31" s="35"/>
      <c r="O31" s="166"/>
      <c r="P31" s="163"/>
      <c r="Q31" s="11"/>
      <c r="R31" s="12" t="str">
        <f t="shared" si="2"/>
        <v/>
      </c>
      <c r="S31" s="12"/>
      <c r="T31" s="12"/>
      <c r="U31" s="41"/>
      <c r="V31" s="163"/>
      <c r="W31" s="178"/>
      <c r="X31" s="179"/>
      <c r="Y31" s="22"/>
      <c r="AA31" s="8">
        <v>24</v>
      </c>
    </row>
    <row r="32" spans="1:27" ht="12" customHeight="1">
      <c r="A32" s="160"/>
      <c r="B32" s="9"/>
      <c r="C32" s="10" t="str">
        <f t="shared" si="0"/>
        <v/>
      </c>
      <c r="D32" s="10"/>
      <c r="E32" s="27"/>
      <c r="F32" s="157"/>
      <c r="G32" s="157"/>
      <c r="H32" s="157"/>
      <c r="I32" s="164"/>
      <c r="J32" s="9"/>
      <c r="K32" s="10" t="str">
        <f t="shared" si="1"/>
        <v/>
      </c>
      <c r="L32" s="10"/>
      <c r="M32" s="30"/>
      <c r="N32" s="37"/>
      <c r="O32" s="167"/>
      <c r="P32" s="164"/>
      <c r="Q32" s="9"/>
      <c r="R32" s="10" t="str">
        <f t="shared" si="2"/>
        <v/>
      </c>
      <c r="S32" s="10"/>
      <c r="T32" s="10"/>
      <c r="U32" s="43"/>
      <c r="V32" s="164"/>
      <c r="W32" s="180"/>
      <c r="X32" s="181"/>
      <c r="Y32" s="22"/>
      <c r="AA32" s="8">
        <v>25</v>
      </c>
    </row>
    <row r="33" spans="1:27" ht="12" customHeight="1">
      <c r="A33" s="184" t="s">
        <v>13</v>
      </c>
      <c r="B33" s="13"/>
      <c r="C33" s="14" t="str">
        <f t="shared" si="0"/>
        <v/>
      </c>
      <c r="D33" s="14"/>
      <c r="E33" s="28"/>
      <c r="F33" s="161"/>
      <c r="G33" s="161"/>
      <c r="H33" s="161"/>
      <c r="I33" s="162"/>
      <c r="J33" s="13"/>
      <c r="K33" s="14" t="str">
        <f t="shared" si="1"/>
        <v/>
      </c>
      <c r="L33" s="14"/>
      <c r="M33" s="31"/>
      <c r="N33" s="38"/>
      <c r="O33" s="165"/>
      <c r="P33" s="162"/>
      <c r="Q33" s="13"/>
      <c r="R33" s="14" t="str">
        <f t="shared" si="2"/>
        <v/>
      </c>
      <c r="S33" s="14"/>
      <c r="T33" s="14"/>
      <c r="U33" s="44"/>
      <c r="V33" s="162"/>
      <c r="W33" s="176"/>
      <c r="X33" s="177"/>
      <c r="Y33" s="22"/>
      <c r="AA33" s="8">
        <v>26</v>
      </c>
    </row>
    <row r="34" spans="1:27" ht="12" customHeight="1">
      <c r="A34" s="159"/>
      <c r="B34" s="11"/>
      <c r="C34" s="12" t="str">
        <f t="shared" si="0"/>
        <v/>
      </c>
      <c r="D34" s="12"/>
      <c r="E34" s="25"/>
      <c r="F34" s="156"/>
      <c r="G34" s="156"/>
      <c r="H34" s="156"/>
      <c r="I34" s="163"/>
      <c r="J34" s="11"/>
      <c r="K34" s="12" t="str">
        <f t="shared" si="1"/>
        <v/>
      </c>
      <c r="L34" s="12"/>
      <c r="M34" s="7"/>
      <c r="N34" s="35"/>
      <c r="O34" s="166"/>
      <c r="P34" s="163"/>
      <c r="Q34" s="11"/>
      <c r="R34" s="12" t="str">
        <f t="shared" si="2"/>
        <v/>
      </c>
      <c r="S34" s="12"/>
      <c r="T34" s="12"/>
      <c r="U34" s="41"/>
      <c r="V34" s="163"/>
      <c r="W34" s="178"/>
      <c r="X34" s="179"/>
      <c r="Y34" s="22"/>
      <c r="AA34" s="8">
        <v>27</v>
      </c>
    </row>
    <row r="35" spans="1:27" ht="12" customHeight="1">
      <c r="A35" s="160"/>
      <c r="B35" s="9"/>
      <c r="C35" s="10" t="str">
        <f t="shared" si="0"/>
        <v/>
      </c>
      <c r="D35" s="10"/>
      <c r="E35" s="27"/>
      <c r="F35" s="157"/>
      <c r="G35" s="157"/>
      <c r="H35" s="157"/>
      <c r="I35" s="164"/>
      <c r="J35" s="9"/>
      <c r="K35" s="10" t="str">
        <f t="shared" si="1"/>
        <v/>
      </c>
      <c r="L35" s="10"/>
      <c r="M35" s="30"/>
      <c r="N35" s="37"/>
      <c r="O35" s="167"/>
      <c r="P35" s="164"/>
      <c r="Q35" s="9"/>
      <c r="R35" s="10" t="str">
        <f t="shared" si="2"/>
        <v/>
      </c>
      <c r="S35" s="10"/>
      <c r="T35" s="10"/>
      <c r="U35" s="43"/>
      <c r="V35" s="164"/>
      <c r="W35" s="180"/>
      <c r="X35" s="181"/>
      <c r="Y35" s="22"/>
      <c r="AA35" s="8">
        <v>28</v>
      </c>
    </row>
    <row r="36" spans="1:27" ht="12" customHeight="1">
      <c r="A36" s="184" t="s">
        <v>14</v>
      </c>
      <c r="B36" s="13"/>
      <c r="C36" s="14" t="str">
        <f t="shared" si="0"/>
        <v/>
      </c>
      <c r="D36" s="14"/>
      <c r="E36" s="28"/>
      <c r="F36" s="161"/>
      <c r="G36" s="161"/>
      <c r="H36" s="161"/>
      <c r="I36" s="162"/>
      <c r="J36" s="13"/>
      <c r="K36" s="14" t="str">
        <f t="shared" si="1"/>
        <v/>
      </c>
      <c r="L36" s="14"/>
      <c r="M36" s="31"/>
      <c r="N36" s="38"/>
      <c r="O36" s="165"/>
      <c r="P36" s="162"/>
      <c r="Q36" s="13"/>
      <c r="R36" s="14" t="str">
        <f t="shared" si="2"/>
        <v/>
      </c>
      <c r="S36" s="14"/>
      <c r="T36" s="14"/>
      <c r="U36" s="44"/>
      <c r="V36" s="162"/>
      <c r="W36" s="176"/>
      <c r="X36" s="177"/>
      <c r="Y36" s="22"/>
      <c r="AA36" s="8">
        <v>29</v>
      </c>
    </row>
    <row r="37" spans="1:27" ht="12" customHeight="1">
      <c r="A37" s="159"/>
      <c r="B37" s="11"/>
      <c r="C37" s="12" t="str">
        <f t="shared" si="0"/>
        <v/>
      </c>
      <c r="D37" s="12"/>
      <c r="E37" s="25"/>
      <c r="F37" s="156"/>
      <c r="G37" s="156"/>
      <c r="H37" s="156"/>
      <c r="I37" s="163"/>
      <c r="J37" s="11"/>
      <c r="K37" s="12" t="str">
        <f t="shared" si="1"/>
        <v/>
      </c>
      <c r="L37" s="12"/>
      <c r="M37" s="7"/>
      <c r="N37" s="35"/>
      <c r="O37" s="166"/>
      <c r="P37" s="163"/>
      <c r="Q37" s="11"/>
      <c r="R37" s="12" t="str">
        <f t="shared" si="2"/>
        <v/>
      </c>
      <c r="S37" s="12"/>
      <c r="T37" s="12"/>
      <c r="U37" s="41"/>
      <c r="V37" s="163"/>
      <c r="W37" s="178"/>
      <c r="X37" s="179"/>
      <c r="Y37" s="22"/>
      <c r="AA37" s="8">
        <v>30</v>
      </c>
    </row>
    <row r="38" spans="1:27" ht="12" customHeight="1">
      <c r="A38" s="160"/>
      <c r="B38" s="9"/>
      <c r="C38" s="10" t="str">
        <f t="shared" si="0"/>
        <v/>
      </c>
      <c r="D38" s="10"/>
      <c r="E38" s="27"/>
      <c r="F38" s="157"/>
      <c r="G38" s="157"/>
      <c r="H38" s="157"/>
      <c r="I38" s="164"/>
      <c r="J38" s="9"/>
      <c r="K38" s="10" t="str">
        <f t="shared" si="1"/>
        <v/>
      </c>
      <c r="L38" s="10"/>
      <c r="M38" s="30"/>
      <c r="N38" s="37"/>
      <c r="O38" s="167"/>
      <c r="P38" s="164"/>
      <c r="Q38" s="9"/>
      <c r="R38" s="10" t="str">
        <f t="shared" si="2"/>
        <v/>
      </c>
      <c r="S38" s="10"/>
      <c r="T38" s="10"/>
      <c r="U38" s="43"/>
      <c r="V38" s="164"/>
      <c r="W38" s="180"/>
      <c r="X38" s="181"/>
      <c r="Y38" s="22"/>
      <c r="AA38" s="8">
        <v>31</v>
      </c>
    </row>
    <row r="39" spans="1:27" ht="12" customHeight="1">
      <c r="A39" s="184" t="s">
        <v>15</v>
      </c>
      <c r="B39" s="13"/>
      <c r="C39" s="14" t="str">
        <f t="shared" si="0"/>
        <v/>
      </c>
      <c r="D39" s="14"/>
      <c r="E39" s="28"/>
      <c r="F39" s="161"/>
      <c r="G39" s="161"/>
      <c r="H39" s="161"/>
      <c r="I39" s="162"/>
      <c r="J39" s="13"/>
      <c r="K39" s="14" t="str">
        <f t="shared" si="1"/>
        <v/>
      </c>
      <c r="L39" s="14"/>
      <c r="M39" s="31"/>
      <c r="N39" s="38"/>
      <c r="O39" s="165"/>
      <c r="P39" s="162"/>
      <c r="Q39" s="13"/>
      <c r="R39" s="14" t="str">
        <f t="shared" si="2"/>
        <v/>
      </c>
      <c r="S39" s="14"/>
      <c r="T39" s="14"/>
      <c r="U39" s="44"/>
      <c r="V39" s="162"/>
      <c r="W39" s="176"/>
      <c r="X39" s="177"/>
      <c r="Y39" s="22"/>
    </row>
    <row r="40" spans="1:27" ht="12" customHeight="1">
      <c r="A40" s="159"/>
      <c r="B40" s="11"/>
      <c r="C40" s="12" t="str">
        <f t="shared" si="0"/>
        <v/>
      </c>
      <c r="D40" s="12"/>
      <c r="E40" s="25"/>
      <c r="F40" s="156"/>
      <c r="G40" s="156"/>
      <c r="H40" s="156"/>
      <c r="I40" s="163"/>
      <c r="J40" s="11"/>
      <c r="K40" s="12" t="str">
        <f t="shared" si="1"/>
        <v/>
      </c>
      <c r="L40" s="12"/>
      <c r="M40" s="7"/>
      <c r="N40" s="35"/>
      <c r="O40" s="166"/>
      <c r="P40" s="163"/>
      <c r="Q40" s="11"/>
      <c r="R40" s="12" t="str">
        <f t="shared" si="2"/>
        <v/>
      </c>
      <c r="S40" s="12"/>
      <c r="T40" s="12"/>
      <c r="U40" s="41"/>
      <c r="V40" s="163"/>
      <c r="W40" s="178"/>
      <c r="X40" s="179"/>
      <c r="Y40" s="22"/>
    </row>
    <row r="41" spans="1:27" ht="12" customHeight="1">
      <c r="A41" s="160"/>
      <c r="B41" s="9"/>
      <c r="C41" s="10" t="str">
        <f t="shared" si="0"/>
        <v/>
      </c>
      <c r="D41" s="10"/>
      <c r="E41" s="27"/>
      <c r="F41" s="157"/>
      <c r="G41" s="157"/>
      <c r="H41" s="157"/>
      <c r="I41" s="164"/>
      <c r="J41" s="9"/>
      <c r="K41" s="10" t="str">
        <f t="shared" si="1"/>
        <v/>
      </c>
      <c r="L41" s="10"/>
      <c r="M41" s="30"/>
      <c r="N41" s="37"/>
      <c r="O41" s="167"/>
      <c r="P41" s="164"/>
      <c r="Q41" s="9"/>
      <c r="R41" s="10" t="str">
        <f t="shared" si="2"/>
        <v/>
      </c>
      <c r="S41" s="10"/>
      <c r="T41" s="10"/>
      <c r="U41" s="43"/>
      <c r="V41" s="164"/>
      <c r="W41" s="180"/>
      <c r="X41" s="181"/>
      <c r="Y41" s="22"/>
    </row>
    <row r="42" spans="1:27" ht="12" customHeight="1">
      <c r="A42" s="158" t="s">
        <v>16</v>
      </c>
      <c r="B42" s="15"/>
      <c r="C42" s="16" t="str">
        <f t="shared" si="0"/>
        <v/>
      </c>
      <c r="D42" s="16"/>
      <c r="E42" s="26"/>
      <c r="F42" s="161"/>
      <c r="G42" s="161"/>
      <c r="H42" s="161"/>
      <c r="I42" s="174"/>
      <c r="J42" s="15"/>
      <c r="K42" s="16" t="str">
        <f t="shared" si="1"/>
        <v/>
      </c>
      <c r="L42" s="16"/>
      <c r="M42" s="29"/>
      <c r="N42" s="36"/>
      <c r="O42" s="175"/>
      <c r="P42" s="174"/>
      <c r="Q42" s="15"/>
      <c r="R42" s="16" t="str">
        <f t="shared" si="2"/>
        <v/>
      </c>
      <c r="S42" s="16"/>
      <c r="T42" s="16"/>
      <c r="U42" s="42"/>
      <c r="V42" s="174"/>
      <c r="W42" s="176"/>
      <c r="X42" s="177"/>
      <c r="Y42" s="22"/>
    </row>
    <row r="43" spans="1:27" ht="12" customHeight="1">
      <c r="A43" s="159"/>
      <c r="B43" s="11"/>
      <c r="C43" s="12" t="str">
        <f t="shared" si="0"/>
        <v/>
      </c>
      <c r="D43" s="12"/>
      <c r="E43" s="25"/>
      <c r="F43" s="156"/>
      <c r="G43" s="156"/>
      <c r="H43" s="156"/>
      <c r="I43" s="163"/>
      <c r="J43" s="11"/>
      <c r="K43" s="12" t="str">
        <f t="shared" si="1"/>
        <v/>
      </c>
      <c r="L43" s="12"/>
      <c r="M43" s="7"/>
      <c r="N43" s="35"/>
      <c r="O43" s="166"/>
      <c r="P43" s="163"/>
      <c r="Q43" s="11"/>
      <c r="R43" s="12" t="str">
        <f t="shared" si="2"/>
        <v/>
      </c>
      <c r="S43" s="12"/>
      <c r="T43" s="12"/>
      <c r="U43" s="41"/>
      <c r="V43" s="163"/>
      <c r="W43" s="178"/>
      <c r="X43" s="179"/>
      <c r="Y43" s="22"/>
    </row>
    <row r="44" spans="1:27" ht="12" customHeight="1" thickBot="1">
      <c r="A44" s="159"/>
      <c r="B44" s="11"/>
      <c r="C44" s="12" t="str">
        <f t="shared" si="0"/>
        <v/>
      </c>
      <c r="D44" s="12"/>
      <c r="E44" s="25"/>
      <c r="F44" s="156"/>
      <c r="G44" s="156"/>
      <c r="H44" s="156"/>
      <c r="I44" s="163"/>
      <c r="J44" s="11"/>
      <c r="K44" s="12" t="str">
        <f t="shared" si="1"/>
        <v/>
      </c>
      <c r="L44" s="12"/>
      <c r="M44" s="7"/>
      <c r="N44" s="39"/>
      <c r="O44" s="185"/>
      <c r="P44" s="186"/>
      <c r="Q44" s="11"/>
      <c r="R44" s="12" t="str">
        <f t="shared" si="2"/>
        <v/>
      </c>
      <c r="S44" s="12"/>
      <c r="T44" s="12"/>
      <c r="U44" s="45"/>
      <c r="V44" s="186"/>
      <c r="W44" s="178"/>
      <c r="X44" s="179"/>
      <c r="Y44" s="22"/>
    </row>
    <row r="45" spans="1:27" ht="25.15" customHeight="1" thickTop="1">
      <c r="A45" s="187" t="s">
        <v>1</v>
      </c>
      <c r="B45" s="189" t="s">
        <v>40</v>
      </c>
      <c r="C45" s="190"/>
      <c r="D45" s="190"/>
      <c r="E45" s="190"/>
      <c r="F45" s="190"/>
      <c r="G45" s="46"/>
      <c r="H45" s="191" t="s">
        <v>23</v>
      </c>
      <c r="I45" s="193">
        <f>SUM(I9:I44)</f>
        <v>0</v>
      </c>
      <c r="J45" s="195" t="s">
        <v>3</v>
      </c>
      <c r="K45" s="197" t="s">
        <v>25</v>
      </c>
      <c r="L45" s="198"/>
      <c r="M45" s="198"/>
      <c r="N45" s="198"/>
      <c r="O45" s="207">
        <f>SUM(O9:O44)</f>
        <v>3</v>
      </c>
      <c r="P45" s="208"/>
      <c r="Q45" s="189" t="s">
        <v>48</v>
      </c>
      <c r="R45" s="190"/>
      <c r="S45" s="190"/>
      <c r="T45" s="190"/>
      <c r="U45" s="190"/>
      <c r="V45" s="46">
        <f>SUM(V9:V44)</f>
        <v>0</v>
      </c>
      <c r="W45" s="209" t="s">
        <v>39</v>
      </c>
      <c r="X45" s="210"/>
      <c r="Y45" s="23"/>
    </row>
    <row r="46" spans="1:27" ht="25.15" customHeight="1" thickBot="1">
      <c r="A46" s="188"/>
      <c r="B46" s="211" t="s">
        <v>49</v>
      </c>
      <c r="C46" s="212"/>
      <c r="D46" s="212"/>
      <c r="E46" s="212"/>
      <c r="F46" s="212"/>
      <c r="G46" s="47"/>
      <c r="H46" s="192"/>
      <c r="I46" s="194"/>
      <c r="J46" s="196"/>
      <c r="K46" s="213" t="s">
        <v>26</v>
      </c>
      <c r="L46" s="214"/>
      <c r="M46" s="214"/>
      <c r="N46" s="214"/>
      <c r="O46" s="215">
        <f>SUM(P9:P44)</f>
        <v>3</v>
      </c>
      <c r="P46" s="216"/>
      <c r="Q46" s="211" t="s">
        <v>41</v>
      </c>
      <c r="R46" s="212"/>
      <c r="S46" s="212"/>
      <c r="T46" s="212"/>
      <c r="U46" s="212"/>
      <c r="V46" s="47"/>
      <c r="W46" s="48">
        <f>SUM(O45,O46,V45,V46)</f>
        <v>6</v>
      </c>
      <c r="X46" s="49" t="s">
        <v>3</v>
      </c>
    </row>
    <row r="47" spans="1:27" ht="18" customHeight="1" thickTop="1">
      <c r="A47" s="6"/>
      <c r="U47" s="199" t="s">
        <v>59</v>
      </c>
      <c r="V47" s="199"/>
      <c r="W47" s="199"/>
      <c r="X47" s="199"/>
    </row>
    <row r="48" spans="1:27" ht="30" customHeight="1">
      <c r="A48" s="200">
        <f>D4</f>
        <v>0</v>
      </c>
      <c r="B48" s="201"/>
      <c r="C48" s="201"/>
      <c r="D48" s="201"/>
      <c r="E48" s="201"/>
      <c r="F48" s="201"/>
      <c r="G48" s="19" t="s">
        <v>24</v>
      </c>
      <c r="H48" s="202">
        <f>M4</f>
        <v>0</v>
      </c>
      <c r="I48" s="203"/>
      <c r="J48" s="203"/>
      <c r="K48" s="203"/>
      <c r="L48" s="203"/>
      <c r="M48" s="204" t="s">
        <v>68</v>
      </c>
      <c r="N48" s="204"/>
      <c r="O48" s="204"/>
      <c r="P48" s="204"/>
      <c r="Q48" s="204"/>
      <c r="R48" s="204"/>
      <c r="S48" s="204"/>
      <c r="T48" s="204"/>
      <c r="U48" s="204"/>
    </row>
    <row r="49" spans="9:25" ht="28.15" customHeight="1">
      <c r="I49" s="4"/>
      <c r="N49" s="205">
        <f>D4</f>
        <v>0</v>
      </c>
      <c r="O49" s="205"/>
      <c r="P49" s="205"/>
      <c r="Q49" s="203" t="s">
        <v>60</v>
      </c>
      <c r="R49" s="203"/>
      <c r="S49" s="203"/>
      <c r="T49" s="203"/>
      <c r="U49" s="19"/>
      <c r="V49" s="206" t="s">
        <v>72</v>
      </c>
      <c r="W49" s="206"/>
      <c r="X49" s="21"/>
      <c r="Y49" s="24"/>
    </row>
  </sheetData>
  <dataConsolidate/>
  <mergeCells count="153">
    <mergeCell ref="N49:P49"/>
    <mergeCell ref="Q49:T49"/>
    <mergeCell ref="V49:W49"/>
    <mergeCell ref="O45:P45"/>
    <mergeCell ref="Q45:U45"/>
    <mergeCell ref="W45:X45"/>
    <mergeCell ref="B46:F46"/>
    <mergeCell ref="K46:N46"/>
    <mergeCell ref="O46:P46"/>
    <mergeCell ref="Q46:U46"/>
    <mergeCell ref="A45:A46"/>
    <mergeCell ref="B45:F45"/>
    <mergeCell ref="H45:H46"/>
    <mergeCell ref="I45:I46"/>
    <mergeCell ref="J45:J46"/>
    <mergeCell ref="K45:N45"/>
    <mergeCell ref="U47:X47"/>
    <mergeCell ref="A48:F48"/>
    <mergeCell ref="H48:L48"/>
    <mergeCell ref="M48:U48"/>
    <mergeCell ref="W39:X41"/>
    <mergeCell ref="F40:H40"/>
    <mergeCell ref="F41:H41"/>
    <mergeCell ref="A42:A44"/>
    <mergeCell ref="F42:H42"/>
    <mergeCell ref="I42:I44"/>
    <mergeCell ref="O42:O44"/>
    <mergeCell ref="P42:P44"/>
    <mergeCell ref="V42:V44"/>
    <mergeCell ref="W42:X44"/>
    <mergeCell ref="F43:H43"/>
    <mergeCell ref="F44:H44"/>
    <mergeCell ref="A39:A41"/>
    <mergeCell ref="F39:H39"/>
    <mergeCell ref="I39:I41"/>
    <mergeCell ref="O39:O41"/>
    <mergeCell ref="P39:P41"/>
    <mergeCell ref="V39:V41"/>
    <mergeCell ref="W33:X35"/>
    <mergeCell ref="F34:H34"/>
    <mergeCell ref="F35:H35"/>
    <mergeCell ref="A36:A38"/>
    <mergeCell ref="F36:H36"/>
    <mergeCell ref="I36:I38"/>
    <mergeCell ref="O36:O38"/>
    <mergeCell ref="P36:P38"/>
    <mergeCell ref="V36:V38"/>
    <mergeCell ref="W36:X38"/>
    <mergeCell ref="A33:A35"/>
    <mergeCell ref="F33:H33"/>
    <mergeCell ref="I33:I35"/>
    <mergeCell ref="O33:O35"/>
    <mergeCell ref="P33:P35"/>
    <mergeCell ref="V33:V35"/>
    <mergeCell ref="F37:H37"/>
    <mergeCell ref="F38:H38"/>
    <mergeCell ref="W27:X29"/>
    <mergeCell ref="F28:H28"/>
    <mergeCell ref="F29:H29"/>
    <mergeCell ref="A30:A32"/>
    <mergeCell ref="F30:H30"/>
    <mergeCell ref="I30:I32"/>
    <mergeCell ref="O30:O32"/>
    <mergeCell ref="P30:P32"/>
    <mergeCell ref="V30:V32"/>
    <mergeCell ref="W30:X32"/>
    <mergeCell ref="F31:H31"/>
    <mergeCell ref="F32:H32"/>
    <mergeCell ref="A27:A29"/>
    <mergeCell ref="F27:H27"/>
    <mergeCell ref="I27:I29"/>
    <mergeCell ref="O27:O29"/>
    <mergeCell ref="P27:P29"/>
    <mergeCell ref="V27:V29"/>
    <mergeCell ref="W21:X23"/>
    <mergeCell ref="F22:H22"/>
    <mergeCell ref="F23:H23"/>
    <mergeCell ref="A24:A26"/>
    <mergeCell ref="F24:H24"/>
    <mergeCell ref="I24:I26"/>
    <mergeCell ref="O24:O26"/>
    <mergeCell ref="P24:P26"/>
    <mergeCell ref="V24:V26"/>
    <mergeCell ref="W24:X26"/>
    <mergeCell ref="A21:A23"/>
    <mergeCell ref="F21:H21"/>
    <mergeCell ref="I21:I23"/>
    <mergeCell ref="O21:O23"/>
    <mergeCell ref="P21:P23"/>
    <mergeCell ref="V21:V23"/>
    <mergeCell ref="F25:H25"/>
    <mergeCell ref="F26:H26"/>
    <mergeCell ref="W15:X17"/>
    <mergeCell ref="F16:H16"/>
    <mergeCell ref="F17:H17"/>
    <mergeCell ref="A18:A20"/>
    <mergeCell ref="F18:H18"/>
    <mergeCell ref="I18:I20"/>
    <mergeCell ref="O18:O20"/>
    <mergeCell ref="P18:P20"/>
    <mergeCell ref="V18:V20"/>
    <mergeCell ref="W18:X20"/>
    <mergeCell ref="F19:H19"/>
    <mergeCell ref="F20:H20"/>
    <mergeCell ref="F13:H13"/>
    <mergeCell ref="F14:H14"/>
    <mergeCell ref="A15:A17"/>
    <mergeCell ref="F15:H15"/>
    <mergeCell ref="I15:I17"/>
    <mergeCell ref="O15:O17"/>
    <mergeCell ref="W9:X11"/>
    <mergeCell ref="F10:H10"/>
    <mergeCell ref="F11:H11"/>
    <mergeCell ref="A12:A14"/>
    <mergeCell ref="F12:H12"/>
    <mergeCell ref="I12:I14"/>
    <mergeCell ref="O12:O14"/>
    <mergeCell ref="P12:P14"/>
    <mergeCell ref="V12:V14"/>
    <mergeCell ref="W12:X14"/>
    <mergeCell ref="A9:A11"/>
    <mergeCell ref="F9:H9"/>
    <mergeCell ref="I9:I11"/>
    <mergeCell ref="O9:O11"/>
    <mergeCell ref="P9:P11"/>
    <mergeCell ref="V9:V11"/>
    <mergeCell ref="P15:P17"/>
    <mergeCell ref="V15:V17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</mergeCells>
  <phoneticPr fontId="1"/>
  <dataValidations count="6">
    <dataValidation type="list" allowBlank="1" showInputMessage="1" showErrorMessage="1" sqref="O9:P44" xr:uid="{E7C2F398-01FD-4AE4-9863-EFC9F49CB5AC}">
      <formula1>$AB$8:$AB$10</formula1>
    </dataValidation>
    <dataValidation type="list" allowBlank="1" showInputMessage="1" showErrorMessage="1" sqref="I9:I44 V9:V44" xr:uid="{D4A498A3-1BBF-47E6-B980-8AF6FAF3E84C}">
      <formula1>$AB$8:$AB$13</formula1>
    </dataValidation>
    <dataValidation type="list" allowBlank="1" showInputMessage="1" showErrorMessage="1" sqref="D9:D44 S9:S44 L9:L17 L23:L44" xr:uid="{FCA019F7-89DA-44CD-BB42-BE018CBDD359}">
      <formula1>$AA$8:$AA$59</formula1>
    </dataValidation>
    <dataValidation type="list" allowBlank="1" showInputMessage="1" showErrorMessage="1" sqref="B9:B44 Q9:Q44 J9:J17 J23:J44" xr:uid="{36B926A7-D395-46E4-AC4F-449549DCC736}">
      <formula1>$Z$8:$Z$44</formula1>
    </dataValidation>
    <dataValidation type="list" allowBlank="1" showInputMessage="1" showErrorMessage="1" sqref="J18:J22" xr:uid="{684FAA99-46C7-4931-BFA8-9C28D2C770CF}">
      <formula1>$Z$8:$Z$41</formula1>
    </dataValidation>
    <dataValidation type="list" allowBlank="1" showInputMessage="1" showErrorMessage="1" sqref="L18:L22" xr:uid="{FAC86B91-29FC-4178-8194-A5784620233F}">
      <formula1>$AA$8:$AA$56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5EC2-AC06-4CCA-89B0-35F5F9E3A8F6}">
  <sheetPr>
    <tabColor theme="3"/>
    <pageSetUpPr fitToPage="1"/>
  </sheetPr>
  <dimension ref="A1:AC46"/>
  <sheetViews>
    <sheetView view="pageBreakPreview" zoomScale="115" zoomScaleNormal="100" zoomScaleSheetLayoutView="115" workbookViewId="0">
      <selection activeCell="F16" sqref="F16:H16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8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0.75" style="4" customWidth="1"/>
    <col min="26" max="28" width="8.875" style="8" hidden="1" customWidth="1"/>
    <col min="29" max="29" width="8.875" hidden="1" customWidth="1"/>
  </cols>
  <sheetData>
    <row r="1" spans="1:29" ht="14.45" customHeight="1">
      <c r="A1" s="107" t="s">
        <v>79</v>
      </c>
      <c r="B1" s="108"/>
      <c r="C1" s="108"/>
      <c r="D1" s="108"/>
      <c r="E1" s="109"/>
      <c r="W1" s="113" t="s">
        <v>58</v>
      </c>
      <c r="X1" s="113"/>
    </row>
    <row r="2" spans="1:29" ht="18.75" customHeight="1">
      <c r="A2" s="110"/>
      <c r="B2" s="111"/>
      <c r="C2" s="111"/>
      <c r="D2" s="111"/>
      <c r="E2" s="112"/>
      <c r="F2" s="114" t="s">
        <v>69</v>
      </c>
      <c r="G2" s="114"/>
      <c r="H2" s="114"/>
      <c r="I2" s="114"/>
      <c r="J2" s="114"/>
      <c r="K2" s="114"/>
      <c r="L2" s="114"/>
      <c r="M2" s="114"/>
      <c r="N2" s="115" t="s">
        <v>57</v>
      </c>
      <c r="O2" s="115"/>
      <c r="P2" s="115"/>
      <c r="Q2" s="1"/>
      <c r="R2" s="1"/>
      <c r="S2" s="1"/>
      <c r="T2" s="1"/>
      <c r="U2" s="2"/>
      <c r="V2" s="2"/>
      <c r="W2" s="113"/>
      <c r="X2" s="113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116" t="s">
        <v>4</v>
      </c>
      <c r="B4" s="117"/>
      <c r="C4" s="117"/>
      <c r="D4" s="118" t="s">
        <v>78</v>
      </c>
      <c r="E4" s="118"/>
      <c r="F4" s="118"/>
      <c r="G4" s="118"/>
      <c r="H4" s="118"/>
      <c r="I4" s="118"/>
      <c r="J4" s="119" t="s">
        <v>20</v>
      </c>
      <c r="K4" s="119"/>
      <c r="L4" s="119"/>
      <c r="M4" s="118" t="s">
        <v>27</v>
      </c>
      <c r="N4" s="118"/>
      <c r="O4" s="120"/>
      <c r="P4" s="121" t="s">
        <v>19</v>
      </c>
      <c r="Q4" s="122"/>
      <c r="R4" s="122"/>
      <c r="S4" s="119" t="s">
        <v>36</v>
      </c>
      <c r="T4" s="125"/>
      <c r="U4" s="217" t="s">
        <v>54</v>
      </c>
      <c r="V4" s="217"/>
      <c r="W4" s="217"/>
      <c r="X4" s="218"/>
      <c r="Y4" s="20"/>
    </row>
    <row r="5" spans="1:29" ht="21.6" customHeight="1">
      <c r="A5" s="144" t="s">
        <v>46</v>
      </c>
      <c r="B5" s="145"/>
      <c r="C5" s="145"/>
      <c r="D5" s="219" t="s">
        <v>56</v>
      </c>
      <c r="E5" s="220"/>
      <c r="F5" s="221"/>
      <c r="G5" s="50" t="s">
        <v>47</v>
      </c>
      <c r="H5" s="219" t="s">
        <v>28</v>
      </c>
      <c r="I5" s="221"/>
      <c r="J5" s="149" t="s">
        <v>18</v>
      </c>
      <c r="K5" s="150"/>
      <c r="L5" s="150"/>
      <c r="M5" s="222" t="s">
        <v>55</v>
      </c>
      <c r="N5" s="222"/>
      <c r="O5" s="223"/>
      <c r="P5" s="123"/>
      <c r="Q5" s="124"/>
      <c r="R5" s="124"/>
      <c r="S5" s="145" t="s">
        <v>38</v>
      </c>
      <c r="T5" s="153"/>
      <c r="U5" s="224" t="s">
        <v>65</v>
      </c>
      <c r="V5" s="224"/>
      <c r="W5" s="224"/>
      <c r="X5" s="225"/>
      <c r="Y5" s="20"/>
    </row>
    <row r="6" spans="1:29" ht="9.75" customHeight="1"/>
    <row r="7" spans="1:29" ht="18" customHeight="1" thickBot="1">
      <c r="A7" s="126"/>
      <c r="B7" s="128" t="s">
        <v>33</v>
      </c>
      <c r="C7" s="129"/>
      <c r="D7" s="129"/>
      <c r="E7" s="129"/>
      <c r="F7" s="129"/>
      <c r="G7" s="129"/>
      <c r="H7" s="129"/>
      <c r="I7" s="132" t="s">
        <v>45</v>
      </c>
      <c r="J7" s="134" t="s">
        <v>5</v>
      </c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5"/>
      <c r="W7" s="136" t="s">
        <v>2</v>
      </c>
      <c r="X7" s="137"/>
      <c r="Y7" s="21"/>
    </row>
    <row r="8" spans="1:29" ht="18" customHeight="1" thickTop="1">
      <c r="A8" s="127"/>
      <c r="B8" s="130"/>
      <c r="C8" s="131"/>
      <c r="D8" s="131"/>
      <c r="E8" s="131"/>
      <c r="F8" s="131"/>
      <c r="G8" s="131"/>
      <c r="H8" s="131"/>
      <c r="I8" s="133"/>
      <c r="J8" s="140" t="s">
        <v>21</v>
      </c>
      <c r="K8" s="141"/>
      <c r="L8" s="141"/>
      <c r="M8" s="141"/>
      <c r="N8" s="141"/>
      <c r="O8" s="32" t="s">
        <v>42</v>
      </c>
      <c r="P8" s="33" t="s">
        <v>43</v>
      </c>
      <c r="Q8" s="140" t="s">
        <v>22</v>
      </c>
      <c r="R8" s="141"/>
      <c r="S8" s="141"/>
      <c r="T8" s="141"/>
      <c r="U8" s="141"/>
      <c r="V8" s="33" t="s">
        <v>44</v>
      </c>
      <c r="W8" s="138"/>
      <c r="X8" s="139"/>
      <c r="Y8" s="21"/>
      <c r="Z8" s="8">
        <v>1</v>
      </c>
      <c r="AA8" s="8">
        <v>1</v>
      </c>
      <c r="AB8" s="8">
        <v>0.5</v>
      </c>
      <c r="AC8" t="s">
        <v>17</v>
      </c>
    </row>
    <row r="9" spans="1:29" ht="12" customHeight="1">
      <c r="A9" s="244" t="s">
        <v>0</v>
      </c>
      <c r="B9" s="51">
        <v>4</v>
      </c>
      <c r="C9" s="52" t="str">
        <f>IF(B9="","","/")</f>
        <v>/</v>
      </c>
      <c r="D9" s="52">
        <v>10</v>
      </c>
      <c r="E9" s="76"/>
      <c r="F9" s="242" t="s">
        <v>35</v>
      </c>
      <c r="G9" s="242"/>
      <c r="H9" s="242"/>
      <c r="I9" s="245">
        <v>2</v>
      </c>
      <c r="J9" s="51"/>
      <c r="K9" s="52" t="str">
        <f>IF(J9="","","/")</f>
        <v/>
      </c>
      <c r="L9" s="52"/>
      <c r="M9" s="53"/>
      <c r="N9" s="54"/>
      <c r="O9" s="182"/>
      <c r="P9" s="183"/>
      <c r="Q9" s="51"/>
      <c r="R9" s="52" t="str">
        <f>IF(Q9="","","/")</f>
        <v/>
      </c>
      <c r="S9" s="52"/>
      <c r="T9" s="52"/>
      <c r="U9" s="55"/>
      <c r="V9" s="183"/>
      <c r="W9" s="233"/>
      <c r="X9" s="234"/>
      <c r="Y9" s="22"/>
      <c r="Z9" s="8">
        <v>2</v>
      </c>
      <c r="AA9" s="8">
        <v>2</v>
      </c>
      <c r="AB9" s="8">
        <v>1</v>
      </c>
    </row>
    <row r="10" spans="1:29" ht="12" customHeight="1">
      <c r="A10" s="244"/>
      <c r="B10" s="56">
        <v>4</v>
      </c>
      <c r="C10" s="57" t="str">
        <f t="shared" ref="C10:C41" si="0">IF(B10="","","/")</f>
        <v>/</v>
      </c>
      <c r="D10" s="57">
        <v>11</v>
      </c>
      <c r="E10" s="76"/>
      <c r="F10" s="235" t="s">
        <v>61</v>
      </c>
      <c r="G10" s="235"/>
      <c r="H10" s="235"/>
      <c r="I10" s="232"/>
      <c r="J10" s="56"/>
      <c r="K10" s="57" t="str">
        <f t="shared" ref="K10:K41" si="1">IF(J10="","","/")</f>
        <v/>
      </c>
      <c r="L10" s="57"/>
      <c r="M10" s="53"/>
      <c r="N10" s="58"/>
      <c r="O10" s="167"/>
      <c r="P10" s="164"/>
      <c r="Q10" s="56"/>
      <c r="R10" s="57" t="str">
        <f t="shared" ref="R10:R41" si="2">IF(Q10="","","/")</f>
        <v/>
      </c>
      <c r="S10" s="57"/>
      <c r="T10" s="57"/>
      <c r="U10" s="59"/>
      <c r="V10" s="164"/>
      <c r="W10" s="180"/>
      <c r="X10" s="181"/>
      <c r="Y10" s="22"/>
      <c r="Z10" s="8">
        <v>4</v>
      </c>
      <c r="AA10" s="8">
        <v>4</v>
      </c>
      <c r="AB10" s="8">
        <v>2</v>
      </c>
    </row>
    <row r="11" spans="1:29" ht="13.15" customHeight="1">
      <c r="A11" s="158" t="s">
        <v>6</v>
      </c>
      <c r="B11" s="70">
        <v>5</v>
      </c>
      <c r="C11" s="71" t="str">
        <f t="shared" si="0"/>
        <v>/</v>
      </c>
      <c r="D11" s="71">
        <v>9</v>
      </c>
      <c r="E11" s="72"/>
      <c r="F11" s="228" t="s">
        <v>62</v>
      </c>
      <c r="G11" s="228"/>
      <c r="H11" s="229"/>
      <c r="I11" s="230">
        <v>2</v>
      </c>
      <c r="J11" s="70">
        <v>5</v>
      </c>
      <c r="K11" s="71" t="str">
        <f t="shared" si="1"/>
        <v>/</v>
      </c>
      <c r="L11" s="71">
        <v>1</v>
      </c>
      <c r="M11" s="73" t="s">
        <v>29</v>
      </c>
      <c r="N11" s="74" t="s">
        <v>30</v>
      </c>
      <c r="O11" s="175">
        <v>1</v>
      </c>
      <c r="P11" s="174"/>
      <c r="Q11" s="15"/>
      <c r="R11" s="16" t="str">
        <f t="shared" si="2"/>
        <v/>
      </c>
      <c r="S11" s="16"/>
      <c r="T11" s="16"/>
      <c r="U11" s="42"/>
      <c r="V11" s="174"/>
      <c r="W11" s="236"/>
      <c r="X11" s="237"/>
      <c r="Y11" s="22"/>
      <c r="Z11" s="8">
        <v>5</v>
      </c>
      <c r="AA11" s="8">
        <v>5</v>
      </c>
      <c r="AB11" s="8">
        <v>2.5</v>
      </c>
    </row>
    <row r="12" spans="1:29" ht="13.15" customHeight="1">
      <c r="A12" s="159"/>
      <c r="B12" s="56">
        <v>5</v>
      </c>
      <c r="C12" s="57" t="str">
        <f t="shared" si="0"/>
        <v>/</v>
      </c>
      <c r="D12" s="57">
        <v>16</v>
      </c>
      <c r="E12" s="76"/>
      <c r="F12" s="242" t="s">
        <v>50</v>
      </c>
      <c r="G12" s="242"/>
      <c r="H12" s="243"/>
      <c r="I12" s="231"/>
      <c r="J12" s="56">
        <v>5</v>
      </c>
      <c r="K12" s="57" t="str">
        <f t="shared" si="1"/>
        <v>/</v>
      </c>
      <c r="L12" s="57">
        <v>30</v>
      </c>
      <c r="M12" s="53"/>
      <c r="N12" s="58"/>
      <c r="O12" s="166"/>
      <c r="P12" s="163"/>
      <c r="Q12" s="11"/>
      <c r="R12" s="12" t="str">
        <f t="shared" si="2"/>
        <v/>
      </c>
      <c r="S12" s="12"/>
      <c r="T12" s="12"/>
      <c r="U12" s="41"/>
      <c r="V12" s="163"/>
      <c r="W12" s="238"/>
      <c r="X12" s="239"/>
      <c r="Y12" s="22"/>
      <c r="Z12" s="8">
        <v>6</v>
      </c>
      <c r="AA12" s="8">
        <v>6</v>
      </c>
      <c r="AB12" s="8">
        <v>3</v>
      </c>
    </row>
    <row r="13" spans="1:29" ht="13.15" customHeight="1">
      <c r="A13" s="160"/>
      <c r="B13" s="65"/>
      <c r="C13" s="66" t="str">
        <f t="shared" si="0"/>
        <v/>
      </c>
      <c r="D13" s="66"/>
      <c r="E13" s="67"/>
      <c r="F13" s="226"/>
      <c r="G13" s="226"/>
      <c r="H13" s="227"/>
      <c r="I13" s="232"/>
      <c r="J13" s="65"/>
      <c r="K13" s="66" t="str">
        <f t="shared" si="1"/>
        <v/>
      </c>
      <c r="L13" s="66"/>
      <c r="M13" s="68"/>
      <c r="N13" s="69"/>
      <c r="O13" s="167"/>
      <c r="P13" s="164"/>
      <c r="Q13" s="65"/>
      <c r="R13" s="66" t="str">
        <f t="shared" si="2"/>
        <v/>
      </c>
      <c r="S13" s="66"/>
      <c r="T13" s="66"/>
      <c r="U13" s="80"/>
      <c r="V13" s="164"/>
      <c r="W13" s="240"/>
      <c r="X13" s="241"/>
      <c r="Y13" s="22"/>
      <c r="Z13" s="8">
        <v>7</v>
      </c>
      <c r="AA13" s="8">
        <v>7</v>
      </c>
      <c r="AB13" s="8">
        <v>3.5</v>
      </c>
    </row>
    <row r="14" spans="1:29" ht="13.15" customHeight="1">
      <c r="A14" s="158" t="s">
        <v>7</v>
      </c>
      <c r="B14" s="60">
        <v>6</v>
      </c>
      <c r="C14" s="61" t="str">
        <f t="shared" si="0"/>
        <v>/</v>
      </c>
      <c r="D14" s="61">
        <v>18</v>
      </c>
      <c r="E14" s="62"/>
      <c r="F14" s="228" t="s">
        <v>51</v>
      </c>
      <c r="G14" s="228"/>
      <c r="H14" s="229"/>
      <c r="I14" s="230">
        <v>1</v>
      </c>
      <c r="J14" s="60">
        <v>6</v>
      </c>
      <c r="K14" s="61" t="str">
        <f t="shared" si="1"/>
        <v>/</v>
      </c>
      <c r="L14" s="61">
        <v>19</v>
      </c>
      <c r="M14" s="63"/>
      <c r="N14" s="64" t="s">
        <v>31</v>
      </c>
      <c r="O14" s="175">
        <v>1</v>
      </c>
      <c r="P14" s="174"/>
      <c r="Q14" s="60"/>
      <c r="R14" s="61" t="str">
        <f t="shared" si="2"/>
        <v/>
      </c>
      <c r="S14" s="61"/>
      <c r="T14" s="61"/>
      <c r="U14" s="81"/>
      <c r="V14" s="230"/>
      <c r="W14" s="236"/>
      <c r="X14" s="237"/>
      <c r="Y14" s="22"/>
      <c r="Z14" s="8">
        <v>8</v>
      </c>
      <c r="AA14" s="8">
        <v>8</v>
      </c>
      <c r="AB14" s="8">
        <v>4</v>
      </c>
    </row>
    <row r="15" spans="1:29" ht="13.15" customHeight="1">
      <c r="A15" s="159"/>
      <c r="B15" s="56"/>
      <c r="C15" s="57" t="str">
        <f t="shared" si="0"/>
        <v/>
      </c>
      <c r="D15" s="57"/>
      <c r="E15" s="76"/>
      <c r="F15" s="242"/>
      <c r="G15" s="242"/>
      <c r="H15" s="243"/>
      <c r="I15" s="231"/>
      <c r="J15" s="56"/>
      <c r="K15" s="57" t="str">
        <f t="shared" si="1"/>
        <v/>
      </c>
      <c r="L15" s="57"/>
      <c r="M15" s="53"/>
      <c r="N15" s="58"/>
      <c r="O15" s="166"/>
      <c r="P15" s="163"/>
      <c r="Q15" s="56"/>
      <c r="R15" s="57" t="str">
        <f t="shared" si="2"/>
        <v/>
      </c>
      <c r="S15" s="57"/>
      <c r="T15" s="57"/>
      <c r="U15" s="59"/>
      <c r="V15" s="231"/>
      <c r="W15" s="238"/>
      <c r="X15" s="239"/>
      <c r="Y15" s="22"/>
      <c r="Z15" s="8">
        <v>9</v>
      </c>
      <c r="AA15" s="8">
        <v>9</v>
      </c>
      <c r="AB15" s="8">
        <v>4.5</v>
      </c>
    </row>
    <row r="16" spans="1:29" ht="13.15" customHeight="1">
      <c r="A16" s="160"/>
      <c r="B16" s="65"/>
      <c r="C16" s="66" t="str">
        <f t="shared" si="0"/>
        <v/>
      </c>
      <c r="D16" s="66"/>
      <c r="E16" s="67"/>
      <c r="F16" s="226"/>
      <c r="G16" s="226"/>
      <c r="H16" s="227"/>
      <c r="I16" s="232"/>
      <c r="J16" s="65"/>
      <c r="K16" s="66" t="str">
        <f t="shared" si="1"/>
        <v/>
      </c>
      <c r="L16" s="66"/>
      <c r="M16" s="68"/>
      <c r="N16" s="69"/>
      <c r="O16" s="167"/>
      <c r="P16" s="164"/>
      <c r="Q16" s="65"/>
      <c r="R16" s="66" t="str">
        <f t="shared" si="2"/>
        <v/>
      </c>
      <c r="S16" s="66"/>
      <c r="T16" s="66"/>
      <c r="U16" s="80"/>
      <c r="V16" s="232"/>
      <c r="W16" s="240"/>
      <c r="X16" s="241"/>
      <c r="Y16" s="22"/>
      <c r="Z16" s="8">
        <v>10</v>
      </c>
      <c r="AA16" s="8">
        <v>10</v>
      </c>
      <c r="AB16" s="8">
        <v>5</v>
      </c>
    </row>
    <row r="17" spans="1:27" ht="13.15" customHeight="1">
      <c r="A17" s="158" t="s">
        <v>8</v>
      </c>
      <c r="B17" s="60">
        <v>7</v>
      </c>
      <c r="C17" s="61" t="str">
        <f t="shared" si="0"/>
        <v>/</v>
      </c>
      <c r="D17" s="61">
        <v>24</v>
      </c>
      <c r="E17" s="62"/>
      <c r="F17" s="228" t="s">
        <v>34</v>
      </c>
      <c r="G17" s="228"/>
      <c r="H17" s="229"/>
      <c r="I17" s="230">
        <v>1</v>
      </c>
      <c r="J17" s="93">
        <v>7</v>
      </c>
      <c r="K17" s="94" t="str">
        <f t="shared" si="1"/>
        <v>/</v>
      </c>
      <c r="L17" s="94">
        <v>4</v>
      </c>
      <c r="M17" s="95"/>
      <c r="N17" s="102" t="s">
        <v>75</v>
      </c>
      <c r="O17" s="246"/>
      <c r="P17" s="230">
        <v>1</v>
      </c>
      <c r="Q17" s="60"/>
      <c r="R17" s="61" t="str">
        <f t="shared" si="2"/>
        <v/>
      </c>
      <c r="S17" s="61"/>
      <c r="T17" s="61"/>
      <c r="U17" s="81"/>
      <c r="V17" s="230"/>
      <c r="W17" s="236"/>
      <c r="X17" s="237"/>
      <c r="Y17" s="22"/>
      <c r="Z17" s="8">
        <v>11</v>
      </c>
      <c r="AA17" s="8">
        <v>11</v>
      </c>
    </row>
    <row r="18" spans="1:27" ht="13.15" customHeight="1">
      <c r="A18" s="159"/>
      <c r="B18" s="56"/>
      <c r="C18" s="57" t="str">
        <f t="shared" si="0"/>
        <v/>
      </c>
      <c r="D18" s="57"/>
      <c r="E18" s="76"/>
      <c r="F18" s="242"/>
      <c r="G18" s="242"/>
      <c r="H18" s="243"/>
      <c r="I18" s="231"/>
      <c r="J18" s="96"/>
      <c r="K18" s="97" t="str">
        <f t="shared" si="1"/>
        <v/>
      </c>
      <c r="L18" s="97"/>
      <c r="M18" s="98"/>
      <c r="N18" s="103"/>
      <c r="O18" s="247"/>
      <c r="P18" s="231"/>
      <c r="Q18" s="56"/>
      <c r="R18" s="57" t="str">
        <f t="shared" si="2"/>
        <v/>
      </c>
      <c r="S18" s="57"/>
      <c r="T18" s="57"/>
      <c r="U18" s="59"/>
      <c r="V18" s="231"/>
      <c r="W18" s="238"/>
      <c r="X18" s="239"/>
      <c r="Y18" s="22"/>
      <c r="Z18" s="8">
        <v>12</v>
      </c>
      <c r="AA18" s="8">
        <v>12</v>
      </c>
    </row>
    <row r="19" spans="1:27" ht="13.15" customHeight="1">
      <c r="A19" s="160"/>
      <c r="B19" s="65"/>
      <c r="C19" s="66" t="str">
        <f t="shared" si="0"/>
        <v/>
      </c>
      <c r="D19" s="66"/>
      <c r="E19" s="67"/>
      <c r="F19" s="226"/>
      <c r="G19" s="226"/>
      <c r="H19" s="227"/>
      <c r="I19" s="232"/>
      <c r="J19" s="99"/>
      <c r="K19" s="100" t="str">
        <f t="shared" si="1"/>
        <v/>
      </c>
      <c r="L19" s="100"/>
      <c r="M19" s="101"/>
      <c r="N19" s="104"/>
      <c r="O19" s="248"/>
      <c r="P19" s="232"/>
      <c r="Q19" s="65"/>
      <c r="R19" s="66" t="str">
        <f t="shared" si="2"/>
        <v/>
      </c>
      <c r="S19" s="66"/>
      <c r="T19" s="66"/>
      <c r="U19" s="80"/>
      <c r="V19" s="232"/>
      <c r="W19" s="240"/>
      <c r="X19" s="241"/>
      <c r="Y19" s="22"/>
      <c r="AA19" s="8">
        <v>13</v>
      </c>
    </row>
    <row r="20" spans="1:27" ht="13.15" customHeight="1">
      <c r="A20" s="158" t="s">
        <v>9</v>
      </c>
      <c r="B20" s="60">
        <v>8</v>
      </c>
      <c r="C20" s="61" t="str">
        <f t="shared" si="0"/>
        <v>/</v>
      </c>
      <c r="D20" s="61">
        <v>20</v>
      </c>
      <c r="E20" s="62"/>
      <c r="F20" s="228" t="s">
        <v>52</v>
      </c>
      <c r="G20" s="228"/>
      <c r="H20" s="229"/>
      <c r="I20" s="230">
        <v>1</v>
      </c>
      <c r="J20" s="93">
        <v>8</v>
      </c>
      <c r="K20" s="94" t="str">
        <f t="shared" si="1"/>
        <v>/</v>
      </c>
      <c r="L20" s="94">
        <v>6</v>
      </c>
      <c r="M20" s="95"/>
      <c r="N20" s="105" t="s">
        <v>76</v>
      </c>
      <c r="O20" s="246"/>
      <c r="P20" s="230">
        <v>2</v>
      </c>
      <c r="Q20" s="60">
        <v>8</v>
      </c>
      <c r="R20" s="61" t="str">
        <f t="shared" si="2"/>
        <v>/</v>
      </c>
      <c r="S20" s="61">
        <v>4</v>
      </c>
      <c r="T20" s="61" t="s">
        <v>29</v>
      </c>
      <c r="U20" s="81" t="s">
        <v>73</v>
      </c>
      <c r="V20" s="230"/>
      <c r="W20" s="176"/>
      <c r="X20" s="177"/>
      <c r="Y20" s="22"/>
      <c r="AA20" s="8">
        <v>14</v>
      </c>
    </row>
    <row r="21" spans="1:27" ht="13.15" customHeight="1">
      <c r="A21" s="159"/>
      <c r="B21" s="56"/>
      <c r="C21" s="57" t="str">
        <f t="shared" si="0"/>
        <v/>
      </c>
      <c r="D21" s="57"/>
      <c r="E21" s="76"/>
      <c r="F21" s="242"/>
      <c r="G21" s="242"/>
      <c r="H21" s="243"/>
      <c r="I21" s="231"/>
      <c r="J21" s="96">
        <v>8</v>
      </c>
      <c r="K21" s="97" t="str">
        <f t="shared" si="1"/>
        <v>/</v>
      </c>
      <c r="L21" s="97">
        <v>7</v>
      </c>
      <c r="M21" s="98"/>
      <c r="N21" s="106" t="s">
        <v>77</v>
      </c>
      <c r="O21" s="247"/>
      <c r="P21" s="231"/>
      <c r="Q21" s="56">
        <v>8</v>
      </c>
      <c r="R21" s="57" t="str">
        <f t="shared" si="2"/>
        <v>/</v>
      </c>
      <c r="S21" s="57">
        <v>5</v>
      </c>
      <c r="T21" s="82"/>
      <c r="U21" s="83"/>
      <c r="V21" s="231"/>
      <c r="W21" s="178"/>
      <c r="X21" s="179"/>
      <c r="Y21" s="22"/>
      <c r="AA21" s="8">
        <v>15</v>
      </c>
    </row>
    <row r="22" spans="1:27" ht="13.15" customHeight="1">
      <c r="A22" s="160"/>
      <c r="B22" s="65"/>
      <c r="C22" s="66" t="str">
        <f t="shared" si="0"/>
        <v/>
      </c>
      <c r="D22" s="66"/>
      <c r="E22" s="67"/>
      <c r="F22" s="226"/>
      <c r="G22" s="226"/>
      <c r="H22" s="227"/>
      <c r="I22" s="232"/>
      <c r="J22" s="65"/>
      <c r="K22" s="66" t="str">
        <f t="shared" si="1"/>
        <v/>
      </c>
      <c r="L22" s="66"/>
      <c r="M22" s="68"/>
      <c r="N22" s="69"/>
      <c r="O22" s="248"/>
      <c r="P22" s="232"/>
      <c r="Q22" s="84"/>
      <c r="R22" s="85" t="str">
        <f t="shared" si="2"/>
        <v/>
      </c>
      <c r="S22" s="85"/>
      <c r="T22" s="85"/>
      <c r="U22" s="86"/>
      <c r="V22" s="232"/>
      <c r="W22" s="180"/>
      <c r="X22" s="181"/>
      <c r="Y22" s="22"/>
      <c r="AA22" s="8">
        <v>16</v>
      </c>
    </row>
    <row r="23" spans="1:27" ht="13.15" customHeight="1">
      <c r="A23" s="158" t="s">
        <v>10</v>
      </c>
      <c r="B23" s="60"/>
      <c r="C23" s="61" t="str">
        <f t="shared" si="0"/>
        <v/>
      </c>
      <c r="D23" s="61"/>
      <c r="E23" s="62"/>
      <c r="F23" s="228"/>
      <c r="G23" s="228"/>
      <c r="H23" s="229"/>
      <c r="I23" s="230">
        <v>2</v>
      </c>
      <c r="J23" s="60"/>
      <c r="K23" s="61"/>
      <c r="L23" s="61"/>
      <c r="M23" s="63"/>
      <c r="N23" s="64"/>
      <c r="O23" s="246"/>
      <c r="P23" s="230"/>
      <c r="Q23" s="60">
        <v>9</v>
      </c>
      <c r="R23" s="61" t="str">
        <f t="shared" si="2"/>
        <v>/</v>
      </c>
      <c r="S23" s="61">
        <v>10</v>
      </c>
      <c r="T23" s="61"/>
      <c r="U23" s="81" t="s">
        <v>63</v>
      </c>
      <c r="V23" s="230">
        <v>1</v>
      </c>
      <c r="W23" s="249" t="s">
        <v>64</v>
      </c>
      <c r="X23" s="250"/>
      <c r="Y23" s="22"/>
      <c r="AA23" s="8">
        <v>17</v>
      </c>
    </row>
    <row r="24" spans="1:27" ht="13.15" customHeight="1">
      <c r="A24" s="159"/>
      <c r="B24" s="56"/>
      <c r="C24" s="57" t="str">
        <f t="shared" si="0"/>
        <v/>
      </c>
      <c r="D24" s="57"/>
      <c r="E24" s="76"/>
      <c r="F24" s="242"/>
      <c r="G24" s="242"/>
      <c r="H24" s="243"/>
      <c r="I24" s="231"/>
      <c r="J24" s="87"/>
      <c r="K24" s="82" t="str">
        <f t="shared" si="1"/>
        <v/>
      </c>
      <c r="L24" s="82"/>
      <c r="M24" s="88"/>
      <c r="N24" s="89"/>
      <c r="O24" s="247"/>
      <c r="P24" s="231"/>
      <c r="Q24" s="87"/>
      <c r="R24" s="82" t="str">
        <f t="shared" si="2"/>
        <v/>
      </c>
      <c r="S24" s="82"/>
      <c r="T24" s="82"/>
      <c r="U24" s="83"/>
      <c r="V24" s="231"/>
      <c r="W24" s="251"/>
      <c r="X24" s="252"/>
      <c r="Y24" s="22"/>
      <c r="AA24" s="8">
        <v>18</v>
      </c>
    </row>
    <row r="25" spans="1:27" ht="13.15" customHeight="1">
      <c r="A25" s="160"/>
      <c r="B25" s="65"/>
      <c r="C25" s="66" t="str">
        <f t="shared" si="0"/>
        <v/>
      </c>
      <c r="D25" s="66"/>
      <c r="E25" s="67"/>
      <c r="F25" s="226"/>
      <c r="G25" s="226"/>
      <c r="H25" s="227"/>
      <c r="I25" s="232"/>
      <c r="J25" s="84"/>
      <c r="K25" s="85" t="str">
        <f t="shared" si="1"/>
        <v/>
      </c>
      <c r="L25" s="85"/>
      <c r="M25" s="90"/>
      <c r="N25" s="91"/>
      <c r="O25" s="248"/>
      <c r="P25" s="232"/>
      <c r="Q25" s="84"/>
      <c r="R25" s="85" t="str">
        <f t="shared" si="2"/>
        <v/>
      </c>
      <c r="S25" s="85"/>
      <c r="T25" s="85"/>
      <c r="U25" s="86"/>
      <c r="V25" s="232"/>
      <c r="W25" s="253"/>
      <c r="X25" s="254"/>
      <c r="Y25" s="22"/>
      <c r="AA25" s="8">
        <v>19</v>
      </c>
    </row>
    <row r="26" spans="1:27" ht="13.15" customHeight="1">
      <c r="A26" s="158" t="s">
        <v>11</v>
      </c>
      <c r="B26" s="60">
        <v>10</v>
      </c>
      <c r="C26" s="61" t="str">
        <f t="shared" si="0"/>
        <v>/</v>
      </c>
      <c r="D26" s="61">
        <v>10</v>
      </c>
      <c r="E26" s="62"/>
      <c r="F26" s="228" t="s">
        <v>70</v>
      </c>
      <c r="G26" s="228"/>
      <c r="H26" s="229"/>
      <c r="I26" s="230">
        <v>1</v>
      </c>
      <c r="J26" s="60"/>
      <c r="K26" s="61" t="str">
        <f t="shared" si="1"/>
        <v/>
      </c>
      <c r="L26" s="61"/>
      <c r="M26" s="63"/>
      <c r="N26" s="64"/>
      <c r="O26" s="175"/>
      <c r="P26" s="174"/>
      <c r="Q26" s="13"/>
      <c r="R26" s="14"/>
      <c r="S26" s="14"/>
      <c r="T26" s="14"/>
      <c r="U26" s="44"/>
      <c r="V26" s="174"/>
      <c r="W26" s="236"/>
      <c r="X26" s="237"/>
      <c r="Y26" s="22"/>
      <c r="AA26" s="8">
        <v>20</v>
      </c>
    </row>
    <row r="27" spans="1:27" ht="13.15" customHeight="1">
      <c r="A27" s="159"/>
      <c r="B27" s="56">
        <v>10</v>
      </c>
      <c r="C27" s="57" t="str">
        <f t="shared" si="0"/>
        <v>/</v>
      </c>
      <c r="D27" s="57">
        <v>21</v>
      </c>
      <c r="E27" s="76"/>
      <c r="F27" s="228" t="s">
        <v>71</v>
      </c>
      <c r="G27" s="228"/>
      <c r="H27" s="229"/>
      <c r="I27" s="231"/>
      <c r="J27" s="56"/>
      <c r="K27" s="57" t="str">
        <f t="shared" si="1"/>
        <v/>
      </c>
      <c r="L27" s="57"/>
      <c r="M27" s="53"/>
      <c r="N27" s="58"/>
      <c r="O27" s="166"/>
      <c r="P27" s="163"/>
      <c r="Q27" s="11"/>
      <c r="R27" s="12" t="str">
        <f t="shared" si="2"/>
        <v/>
      </c>
      <c r="S27" s="12"/>
      <c r="T27" s="12"/>
      <c r="U27" s="41"/>
      <c r="V27" s="163"/>
      <c r="W27" s="238"/>
      <c r="X27" s="239"/>
      <c r="Y27" s="22"/>
      <c r="AA27" s="8">
        <v>21</v>
      </c>
    </row>
    <row r="28" spans="1:27" ht="13.15" customHeight="1">
      <c r="A28" s="160"/>
      <c r="B28" s="65"/>
      <c r="C28" s="66" t="str">
        <f t="shared" si="0"/>
        <v/>
      </c>
      <c r="D28" s="66"/>
      <c r="E28" s="67"/>
      <c r="F28" s="226"/>
      <c r="G28" s="226"/>
      <c r="H28" s="227"/>
      <c r="I28" s="232"/>
      <c r="J28" s="65"/>
      <c r="K28" s="66" t="str">
        <f t="shared" si="1"/>
        <v/>
      </c>
      <c r="L28" s="66"/>
      <c r="M28" s="68"/>
      <c r="N28" s="69"/>
      <c r="O28" s="167"/>
      <c r="P28" s="164"/>
      <c r="Q28" s="9"/>
      <c r="R28" s="10" t="str">
        <f t="shared" si="2"/>
        <v/>
      </c>
      <c r="S28" s="10"/>
      <c r="T28" s="10"/>
      <c r="U28" s="43"/>
      <c r="V28" s="164"/>
      <c r="W28" s="240"/>
      <c r="X28" s="241"/>
      <c r="Y28" s="22"/>
      <c r="AA28" s="8">
        <v>22</v>
      </c>
    </row>
    <row r="29" spans="1:27" ht="13.15" customHeight="1">
      <c r="A29" s="158" t="s">
        <v>12</v>
      </c>
      <c r="B29" s="60">
        <v>11</v>
      </c>
      <c r="C29" s="61" t="str">
        <f t="shared" si="0"/>
        <v>/</v>
      </c>
      <c r="D29" s="61">
        <v>20</v>
      </c>
      <c r="E29" s="62"/>
      <c r="F29" s="228" t="s">
        <v>37</v>
      </c>
      <c r="G29" s="228"/>
      <c r="H29" s="229"/>
      <c r="I29" s="230"/>
      <c r="J29" s="60">
        <v>11</v>
      </c>
      <c r="K29" s="61" t="str">
        <f t="shared" si="1"/>
        <v>/</v>
      </c>
      <c r="L29" s="61">
        <v>7</v>
      </c>
      <c r="M29" s="63"/>
      <c r="N29" s="64" t="s">
        <v>32</v>
      </c>
      <c r="O29" s="175">
        <v>1</v>
      </c>
      <c r="P29" s="174"/>
      <c r="Q29" s="13"/>
      <c r="R29" s="14" t="str">
        <f t="shared" si="2"/>
        <v/>
      </c>
      <c r="S29" s="14"/>
      <c r="T29" s="14"/>
      <c r="U29" s="44"/>
      <c r="V29" s="174"/>
      <c r="W29" s="236"/>
      <c r="X29" s="237"/>
      <c r="Y29" s="22"/>
      <c r="AA29" s="8">
        <v>23</v>
      </c>
    </row>
    <row r="30" spans="1:27" ht="13.15" customHeight="1">
      <c r="A30" s="159"/>
      <c r="B30" s="56"/>
      <c r="C30" s="57" t="str">
        <f t="shared" si="0"/>
        <v/>
      </c>
      <c r="D30" s="57"/>
      <c r="E30" s="76"/>
      <c r="F30" s="242"/>
      <c r="G30" s="242"/>
      <c r="H30" s="243"/>
      <c r="I30" s="231"/>
      <c r="J30" s="56"/>
      <c r="K30" s="57" t="str">
        <f t="shared" si="1"/>
        <v/>
      </c>
      <c r="L30" s="57"/>
      <c r="M30" s="53"/>
      <c r="N30" s="58"/>
      <c r="O30" s="166"/>
      <c r="P30" s="163"/>
      <c r="Q30" s="11"/>
      <c r="R30" s="12" t="str">
        <f t="shared" si="2"/>
        <v/>
      </c>
      <c r="S30" s="12"/>
      <c r="T30" s="12"/>
      <c r="U30" s="41"/>
      <c r="V30" s="163"/>
      <c r="W30" s="238"/>
      <c r="X30" s="239"/>
      <c r="Y30" s="22"/>
      <c r="AA30" s="8">
        <v>24</v>
      </c>
    </row>
    <row r="31" spans="1:27" ht="13.15" customHeight="1">
      <c r="A31" s="160"/>
      <c r="B31" s="65"/>
      <c r="C31" s="66" t="str">
        <f t="shared" si="0"/>
        <v/>
      </c>
      <c r="D31" s="66"/>
      <c r="E31" s="67"/>
      <c r="F31" s="226"/>
      <c r="G31" s="226"/>
      <c r="H31" s="227"/>
      <c r="I31" s="232"/>
      <c r="J31" s="65"/>
      <c r="K31" s="66" t="str">
        <f t="shared" si="1"/>
        <v/>
      </c>
      <c r="L31" s="66"/>
      <c r="M31" s="68"/>
      <c r="N31" s="69"/>
      <c r="O31" s="167"/>
      <c r="P31" s="164"/>
      <c r="Q31" s="9"/>
      <c r="R31" s="10" t="str">
        <f t="shared" si="2"/>
        <v/>
      </c>
      <c r="S31" s="10"/>
      <c r="T31" s="10"/>
      <c r="U31" s="43"/>
      <c r="V31" s="164"/>
      <c r="W31" s="240"/>
      <c r="X31" s="241"/>
      <c r="Y31" s="22"/>
      <c r="AA31" s="8">
        <v>25</v>
      </c>
    </row>
    <row r="32" spans="1:27" ht="13.15" customHeight="1">
      <c r="A32" s="184" t="s">
        <v>13</v>
      </c>
      <c r="B32" s="60">
        <v>12</v>
      </c>
      <c r="C32" s="61" t="str">
        <f t="shared" si="0"/>
        <v>/</v>
      </c>
      <c r="D32" s="61">
        <v>19</v>
      </c>
      <c r="E32" s="62"/>
      <c r="F32" s="228" t="s">
        <v>53</v>
      </c>
      <c r="G32" s="228"/>
      <c r="H32" s="229"/>
      <c r="I32" s="230">
        <v>1</v>
      </c>
      <c r="J32" s="13"/>
      <c r="K32" s="14" t="str">
        <f t="shared" si="1"/>
        <v/>
      </c>
      <c r="L32" s="14"/>
      <c r="M32" s="31"/>
      <c r="N32" s="38"/>
      <c r="O32" s="175"/>
      <c r="P32" s="174"/>
      <c r="Q32" s="13"/>
      <c r="R32" s="14" t="str">
        <f t="shared" si="2"/>
        <v/>
      </c>
      <c r="S32" s="14"/>
      <c r="T32" s="14"/>
      <c r="U32" s="44"/>
      <c r="V32" s="174"/>
      <c r="W32" s="236"/>
      <c r="X32" s="237"/>
      <c r="Y32" s="22"/>
      <c r="AA32" s="8">
        <v>26</v>
      </c>
    </row>
    <row r="33" spans="1:27" ht="13.15" customHeight="1">
      <c r="A33" s="159"/>
      <c r="B33" s="11"/>
      <c r="C33" s="12" t="str">
        <f t="shared" si="0"/>
        <v/>
      </c>
      <c r="D33" s="12"/>
      <c r="E33" s="25"/>
      <c r="F33" s="156"/>
      <c r="G33" s="156"/>
      <c r="H33" s="255"/>
      <c r="I33" s="231"/>
      <c r="J33" s="11"/>
      <c r="K33" s="12" t="str">
        <f t="shared" si="1"/>
        <v/>
      </c>
      <c r="L33" s="12"/>
      <c r="M33" s="7"/>
      <c r="N33" s="35"/>
      <c r="O33" s="166"/>
      <c r="P33" s="163"/>
      <c r="Q33" s="11"/>
      <c r="R33" s="12" t="str">
        <f t="shared" si="2"/>
        <v/>
      </c>
      <c r="S33" s="12"/>
      <c r="T33" s="12"/>
      <c r="U33" s="41"/>
      <c r="V33" s="163"/>
      <c r="W33" s="238"/>
      <c r="X33" s="239"/>
      <c r="Y33" s="22"/>
      <c r="AA33" s="8">
        <v>27</v>
      </c>
    </row>
    <row r="34" spans="1:27" ht="13.15" customHeight="1">
      <c r="A34" s="160"/>
      <c r="B34" s="9"/>
      <c r="C34" s="10" t="str">
        <f t="shared" si="0"/>
        <v/>
      </c>
      <c r="D34" s="10"/>
      <c r="E34" s="27"/>
      <c r="F34" s="157"/>
      <c r="G34" s="157"/>
      <c r="H34" s="256"/>
      <c r="I34" s="232"/>
      <c r="J34" s="9"/>
      <c r="K34" s="10" t="str">
        <f t="shared" si="1"/>
        <v/>
      </c>
      <c r="L34" s="10"/>
      <c r="M34" s="30"/>
      <c r="N34" s="37"/>
      <c r="O34" s="167"/>
      <c r="P34" s="164"/>
      <c r="Q34" s="9"/>
      <c r="R34" s="10" t="str">
        <f t="shared" si="2"/>
        <v/>
      </c>
      <c r="S34" s="10"/>
      <c r="T34" s="10"/>
      <c r="U34" s="43"/>
      <c r="V34" s="164"/>
      <c r="W34" s="240"/>
      <c r="X34" s="241"/>
      <c r="Y34" s="22"/>
      <c r="AA34" s="8">
        <v>28</v>
      </c>
    </row>
    <row r="35" spans="1:27" ht="13.15" customHeight="1">
      <c r="A35" s="184" t="s">
        <v>14</v>
      </c>
      <c r="B35" s="13"/>
      <c r="C35" s="14" t="str">
        <f t="shared" si="0"/>
        <v/>
      </c>
      <c r="D35" s="14"/>
      <c r="E35" s="28"/>
      <c r="F35" s="161"/>
      <c r="G35" s="161"/>
      <c r="H35" s="259"/>
      <c r="I35" s="174"/>
      <c r="J35" s="13"/>
      <c r="K35" s="14" t="str">
        <f t="shared" si="1"/>
        <v/>
      </c>
      <c r="L35" s="14"/>
      <c r="M35" s="31"/>
      <c r="N35" s="38"/>
      <c r="O35" s="175"/>
      <c r="P35" s="174"/>
      <c r="Q35" s="13"/>
      <c r="R35" s="14" t="str">
        <f t="shared" si="2"/>
        <v/>
      </c>
      <c r="S35" s="14"/>
      <c r="T35" s="14"/>
      <c r="U35" s="44"/>
      <c r="V35" s="174"/>
      <c r="W35" s="236"/>
      <c r="X35" s="237"/>
      <c r="Y35" s="22"/>
      <c r="AA35" s="8">
        <v>29</v>
      </c>
    </row>
    <row r="36" spans="1:27" ht="13.15" customHeight="1">
      <c r="A36" s="159"/>
      <c r="B36" s="11"/>
      <c r="C36" s="12" t="str">
        <f t="shared" si="0"/>
        <v/>
      </c>
      <c r="D36" s="12"/>
      <c r="E36" s="25"/>
      <c r="F36" s="156"/>
      <c r="G36" s="156"/>
      <c r="H36" s="255"/>
      <c r="I36" s="163"/>
      <c r="J36" s="11"/>
      <c r="K36" s="12" t="str">
        <f t="shared" si="1"/>
        <v/>
      </c>
      <c r="L36" s="12"/>
      <c r="M36" s="7"/>
      <c r="N36" s="35"/>
      <c r="O36" s="166"/>
      <c r="P36" s="163"/>
      <c r="Q36" s="11"/>
      <c r="R36" s="12" t="str">
        <f t="shared" si="2"/>
        <v/>
      </c>
      <c r="S36" s="12"/>
      <c r="T36" s="12"/>
      <c r="U36" s="41"/>
      <c r="V36" s="163"/>
      <c r="W36" s="238"/>
      <c r="X36" s="239"/>
      <c r="Y36" s="22"/>
      <c r="AA36" s="8">
        <v>30</v>
      </c>
    </row>
    <row r="37" spans="1:27" ht="13.15" customHeight="1">
      <c r="A37" s="160"/>
      <c r="B37" s="9"/>
      <c r="C37" s="10" t="str">
        <f t="shared" si="0"/>
        <v/>
      </c>
      <c r="D37" s="10"/>
      <c r="E37" s="27"/>
      <c r="F37" s="157"/>
      <c r="G37" s="157"/>
      <c r="H37" s="256"/>
      <c r="I37" s="164"/>
      <c r="J37" s="9"/>
      <c r="K37" s="10" t="str">
        <f t="shared" si="1"/>
        <v/>
      </c>
      <c r="L37" s="10"/>
      <c r="M37" s="30"/>
      <c r="N37" s="37"/>
      <c r="O37" s="167"/>
      <c r="P37" s="164"/>
      <c r="Q37" s="9"/>
      <c r="R37" s="10" t="str">
        <f t="shared" si="2"/>
        <v/>
      </c>
      <c r="S37" s="10"/>
      <c r="T37" s="10"/>
      <c r="U37" s="43"/>
      <c r="V37" s="164"/>
      <c r="W37" s="240"/>
      <c r="X37" s="241"/>
      <c r="Y37" s="22"/>
      <c r="AA37" s="8">
        <v>31</v>
      </c>
    </row>
    <row r="38" spans="1:27" ht="12" customHeight="1">
      <c r="A38" s="257" t="s">
        <v>15</v>
      </c>
      <c r="B38" s="60"/>
      <c r="C38" s="61" t="str">
        <f t="shared" si="0"/>
        <v/>
      </c>
      <c r="D38" s="61"/>
      <c r="E38" s="62"/>
      <c r="F38" s="228"/>
      <c r="G38" s="228"/>
      <c r="H38" s="229"/>
      <c r="I38" s="174"/>
      <c r="J38" s="60"/>
      <c r="K38" s="61" t="str">
        <f t="shared" si="1"/>
        <v/>
      </c>
      <c r="L38" s="61"/>
      <c r="M38" s="63"/>
      <c r="N38" s="64"/>
      <c r="O38" s="175"/>
      <c r="P38" s="174"/>
      <c r="Q38" s="60">
        <v>2</v>
      </c>
      <c r="R38" s="61" t="str">
        <f t="shared" si="2"/>
        <v>/</v>
      </c>
      <c r="S38" s="61">
        <v>5</v>
      </c>
      <c r="T38" s="61"/>
      <c r="U38" s="81" t="s">
        <v>66</v>
      </c>
      <c r="V38" s="174">
        <v>1</v>
      </c>
      <c r="W38" s="176"/>
      <c r="X38" s="177"/>
      <c r="Y38" s="22"/>
    </row>
    <row r="39" spans="1:27" ht="12" customHeight="1">
      <c r="A39" s="258"/>
      <c r="B39" s="65"/>
      <c r="C39" s="66" t="str">
        <f t="shared" si="0"/>
        <v/>
      </c>
      <c r="D39" s="66"/>
      <c r="E39" s="67"/>
      <c r="F39" s="226"/>
      <c r="G39" s="226"/>
      <c r="H39" s="227"/>
      <c r="I39" s="164"/>
      <c r="J39" s="65"/>
      <c r="K39" s="66" t="str">
        <f t="shared" si="1"/>
        <v/>
      </c>
      <c r="L39" s="66"/>
      <c r="M39" s="68"/>
      <c r="N39" s="69"/>
      <c r="O39" s="167"/>
      <c r="P39" s="164"/>
      <c r="Q39" s="65"/>
      <c r="R39" s="66" t="str">
        <f t="shared" si="2"/>
        <v/>
      </c>
      <c r="S39" s="66"/>
      <c r="T39" s="66"/>
      <c r="U39" s="80"/>
      <c r="V39" s="164"/>
      <c r="W39" s="180"/>
      <c r="X39" s="181"/>
      <c r="Y39" s="22"/>
    </row>
    <row r="40" spans="1:27" ht="12" customHeight="1">
      <c r="A40" s="257" t="s">
        <v>16</v>
      </c>
      <c r="B40" s="70"/>
      <c r="C40" s="71" t="str">
        <f t="shared" si="0"/>
        <v/>
      </c>
      <c r="D40" s="71"/>
      <c r="E40" s="72"/>
      <c r="F40" s="228"/>
      <c r="G40" s="228"/>
      <c r="H40" s="229"/>
      <c r="I40" s="174"/>
      <c r="J40" s="70"/>
      <c r="K40" s="71" t="str">
        <f t="shared" si="1"/>
        <v/>
      </c>
      <c r="L40" s="71"/>
      <c r="M40" s="73"/>
      <c r="N40" s="74"/>
      <c r="O40" s="175"/>
      <c r="P40" s="174"/>
      <c r="Q40" s="70"/>
      <c r="R40" s="71" t="str">
        <f t="shared" si="2"/>
        <v/>
      </c>
      <c r="S40" s="71"/>
      <c r="T40" s="71"/>
      <c r="U40" s="75"/>
      <c r="V40" s="174"/>
      <c r="W40" s="176"/>
      <c r="X40" s="177"/>
      <c r="Y40" s="22"/>
    </row>
    <row r="41" spans="1:27" ht="12" customHeight="1" thickBot="1">
      <c r="A41" s="260"/>
      <c r="B41" s="56"/>
      <c r="C41" s="57" t="str">
        <f t="shared" si="0"/>
        <v/>
      </c>
      <c r="D41" s="57"/>
      <c r="E41" s="76"/>
      <c r="F41" s="242"/>
      <c r="G41" s="242"/>
      <c r="H41" s="243"/>
      <c r="I41" s="261"/>
      <c r="J41" s="56"/>
      <c r="K41" s="57" t="str">
        <f t="shared" si="1"/>
        <v/>
      </c>
      <c r="L41" s="57"/>
      <c r="M41" s="53"/>
      <c r="N41" s="77"/>
      <c r="O41" s="185"/>
      <c r="P41" s="186"/>
      <c r="Q41" s="56"/>
      <c r="R41" s="57" t="str">
        <f t="shared" si="2"/>
        <v/>
      </c>
      <c r="S41" s="57"/>
      <c r="T41" s="57"/>
      <c r="U41" s="78"/>
      <c r="V41" s="186"/>
      <c r="W41" s="262"/>
      <c r="X41" s="263"/>
      <c r="Y41" s="22"/>
    </row>
    <row r="42" spans="1:27" ht="25.15" customHeight="1" thickTop="1">
      <c r="A42" s="187" t="s">
        <v>1</v>
      </c>
      <c r="B42" s="269" t="s">
        <v>40</v>
      </c>
      <c r="C42" s="270"/>
      <c r="D42" s="270"/>
      <c r="E42" s="270"/>
      <c r="F42" s="271"/>
      <c r="G42" s="46">
        <v>5</v>
      </c>
      <c r="H42" s="191" t="s">
        <v>23</v>
      </c>
      <c r="I42" s="193">
        <f>SUM(I9:I41)</f>
        <v>11</v>
      </c>
      <c r="J42" s="195" t="s">
        <v>3</v>
      </c>
      <c r="K42" s="266" t="s">
        <v>25</v>
      </c>
      <c r="L42" s="267"/>
      <c r="M42" s="267"/>
      <c r="N42" s="197"/>
      <c r="O42" s="208">
        <f>SUM(O9:O41)</f>
        <v>3</v>
      </c>
      <c r="P42" s="268"/>
      <c r="Q42" s="269" t="s">
        <v>48</v>
      </c>
      <c r="R42" s="270"/>
      <c r="S42" s="270"/>
      <c r="T42" s="270"/>
      <c r="U42" s="271"/>
      <c r="V42" s="46">
        <f>SUM(V9:V41)</f>
        <v>2</v>
      </c>
      <c r="W42" s="209" t="s">
        <v>39</v>
      </c>
      <c r="X42" s="210"/>
      <c r="Y42" s="23"/>
    </row>
    <row r="43" spans="1:27" ht="25.15" customHeight="1" thickBot="1">
      <c r="A43" s="188"/>
      <c r="B43" s="272" t="s">
        <v>49</v>
      </c>
      <c r="C43" s="273"/>
      <c r="D43" s="273"/>
      <c r="E43" s="273"/>
      <c r="F43" s="274"/>
      <c r="G43" s="47">
        <v>6</v>
      </c>
      <c r="H43" s="278"/>
      <c r="I43" s="194"/>
      <c r="J43" s="196"/>
      <c r="K43" s="275" t="s">
        <v>26</v>
      </c>
      <c r="L43" s="276"/>
      <c r="M43" s="276"/>
      <c r="N43" s="213"/>
      <c r="O43" s="216">
        <f>SUM(P9:P41)</f>
        <v>3</v>
      </c>
      <c r="P43" s="277"/>
      <c r="Q43" s="272" t="s">
        <v>67</v>
      </c>
      <c r="R43" s="273"/>
      <c r="S43" s="273"/>
      <c r="T43" s="273"/>
      <c r="U43" s="274"/>
      <c r="V43" s="47">
        <v>2</v>
      </c>
      <c r="W43" s="48">
        <f>SUM(O42,O43,V42,V43)</f>
        <v>10</v>
      </c>
      <c r="X43" s="49" t="s">
        <v>3</v>
      </c>
    </row>
    <row r="44" spans="1:27" ht="18" customHeight="1" thickTop="1">
      <c r="A44" s="6"/>
      <c r="U44" s="199" t="s">
        <v>59</v>
      </c>
      <c r="V44" s="199"/>
      <c r="W44" s="199"/>
      <c r="X44" s="199"/>
    </row>
    <row r="45" spans="1:27" ht="25.15" customHeight="1">
      <c r="A45" s="200" t="str">
        <f>D4</f>
        <v>○○○高等学校</v>
      </c>
      <c r="B45" s="201"/>
      <c r="C45" s="201"/>
      <c r="D45" s="201"/>
      <c r="E45" s="201"/>
      <c r="F45" s="201"/>
      <c r="G45" s="19" t="s">
        <v>24</v>
      </c>
      <c r="H45" s="202" t="str">
        <f>M4</f>
        <v>○○　○○</v>
      </c>
      <c r="I45" s="203"/>
      <c r="J45" s="203"/>
      <c r="K45" s="203"/>
      <c r="L45" s="203"/>
      <c r="M45" s="204" t="s">
        <v>74</v>
      </c>
      <c r="N45" s="204"/>
      <c r="O45" s="204"/>
      <c r="P45" s="204"/>
      <c r="Q45" s="204"/>
      <c r="R45" s="204"/>
      <c r="S45" s="204"/>
      <c r="T45" s="204"/>
      <c r="U45" s="204"/>
    </row>
    <row r="46" spans="1:27" ht="28.15" customHeight="1">
      <c r="I46" s="4"/>
      <c r="N46" s="264" t="str">
        <f>D4</f>
        <v>○○○高等学校</v>
      </c>
      <c r="O46" s="204"/>
      <c r="P46" s="204"/>
      <c r="Q46" s="203" t="s">
        <v>60</v>
      </c>
      <c r="R46" s="203"/>
      <c r="S46" s="203"/>
      <c r="T46" s="203"/>
      <c r="U46" s="19" t="s">
        <v>27</v>
      </c>
      <c r="V46" s="265" t="s">
        <v>72</v>
      </c>
      <c r="W46" s="265"/>
      <c r="X46" s="92"/>
      <c r="Y46" s="79"/>
    </row>
  </sheetData>
  <dataConsolidate/>
  <mergeCells count="150">
    <mergeCell ref="W40:X41"/>
    <mergeCell ref="U44:X44"/>
    <mergeCell ref="A45:F45"/>
    <mergeCell ref="H45:L45"/>
    <mergeCell ref="M45:U45"/>
    <mergeCell ref="N46:P46"/>
    <mergeCell ref="Q46:T46"/>
    <mergeCell ref="V46:W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</mergeCells>
  <phoneticPr fontId="1"/>
  <conditionalFormatting sqref="W43">
    <cfRule type="cellIs" dxfId="3" priority="1" operator="greaterThan">
      <formula>11</formula>
    </cfRule>
    <cfRule type="cellIs" dxfId="2" priority="2" operator="greaterThan">
      <formula>12</formula>
    </cfRule>
    <cfRule type="cellIs" dxfId="1" priority="3" operator="greaterThan">
      <formula>13</formula>
    </cfRule>
    <cfRule type="cellIs" dxfId="0" priority="4" operator="greaterThan">
      <formula>12</formula>
    </cfRule>
  </conditionalFormatting>
  <dataValidations count="9">
    <dataValidation type="list" allowBlank="1" showInputMessage="1" showErrorMessage="1" sqref="V9:V10 V38:V41" xr:uid="{8EA57BAC-E585-4169-87F2-0AD18C35084A}">
      <formula1>$AB$8:$AB$16</formula1>
    </dataValidation>
    <dataValidation type="list" allowBlank="1" showInputMessage="1" showErrorMessage="1" sqref="O9:P10 O38:P41" xr:uid="{20C0199D-B18C-495D-B95A-DCA3E8E0E3CB}">
      <formula1>$Z$8:$Z$9</formula1>
    </dataValidation>
    <dataValidation type="list" allowBlank="1" showInputMessage="1" showErrorMessage="1" sqref="I9:I10 I38:I41" xr:uid="{E7F3755E-CB28-437C-8B30-EA55680FCEEC}">
      <formula1>$AB$8:$AB$12</formula1>
    </dataValidation>
    <dataValidation type="list" allowBlank="1" showInputMessage="1" showErrorMessage="1" sqref="L38:L41 D38:D41 S38:S41 L9:L10 S9:S10 L17:L21" xr:uid="{97060E4F-BE24-4FA9-A87A-13F5FA5B87F8}">
      <formula1>$AA$8:$AA$56</formula1>
    </dataValidation>
    <dataValidation type="list" allowBlank="1" showInputMessage="1" showErrorMessage="1" sqref="Q38:Q41 J38:J41 J9:J10 Q9:Q10 B38:B41 J17:J21" xr:uid="{42B0FBE7-602C-4044-969D-18B01D3233A8}">
      <formula1>$Z$8:$Z$41</formula1>
    </dataValidation>
    <dataValidation type="list" allowBlank="1" showInputMessage="1" showErrorMessage="1" sqref="Q11:Q37 B9:B37 J11:J16 J22:J37" xr:uid="{85C786EC-1C16-44AB-873B-644FDAD11206}">
      <formula1>$Z$8:$Z$44</formula1>
    </dataValidation>
    <dataValidation type="list" allowBlank="1" showInputMessage="1" showErrorMessage="1" sqref="S11:S37 D9:D37 L11:L16 L22:L37" xr:uid="{6BFACC88-273F-4654-BBED-46CB19E259FA}">
      <formula1>$AA$8:$AA$59</formula1>
    </dataValidation>
    <dataValidation type="list" allowBlank="1" showInputMessage="1" showErrorMessage="1" sqref="I11:I37 V11:V37" xr:uid="{D7CDFC6A-4853-4326-996B-9D1E0FD3C8E9}">
      <formula1>$AB$8:$AB$13</formula1>
    </dataValidation>
    <dataValidation type="list" allowBlank="1" showInputMessage="1" showErrorMessage="1" sqref="O11:P37" xr:uid="{FA37794A-AE5E-4533-91F0-ACA7A476E133}">
      <formula1>$AB$8:$AB$10</formula1>
    </dataValidation>
  </dataValidations>
  <pageMargins left="0.78740157480314965" right="0.78740157480314965" top="0.78740157480314965" bottom="0.59055118110236227" header="0.31496062992125984" footer="0.11811023622047245"/>
  <pageSetup paperSize="9" scale="7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様式７ (県立高校、高等部、市立高校用)</vt:lpstr>
      <vt:lpstr>様式７_記入例 (県立高校、高等部、市立高校用)</vt:lpstr>
      <vt:lpstr>'様式７ (県立高校、高等部、市立高校用)'!Print_Area</vt:lpstr>
      <vt:lpstr>'様式７_記入例 (県立高校、高等部、市立高校用)'!Print_Area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2026-02-19T00:58:03Z</dcterms:modified>
</cp:coreProperties>
</file>