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B19B7B5-D73D-495B-898D-8747FCEE88B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２（市町村立学校）" sheetId="5" r:id="rId1"/>
    <sheet name="様式２（市町村立学校）_記入例" sheetId="6" r:id="rId2"/>
  </sheets>
  <definedNames>
    <definedName name="_xlnm.Print_Area" localSheetId="0">'様式２（市町村立学校）'!$A$1:$Y$46</definedName>
    <definedName name="_xlnm.Print_Area" localSheetId="1">'様式２（市町村立学校）_記入例'!$A$1:$Y$46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6" l="1"/>
  <c r="S13" i="6"/>
  <c r="L21" i="6"/>
  <c r="L20" i="6"/>
  <c r="L19" i="6"/>
  <c r="C8" i="6" l="1"/>
  <c r="L8" i="6"/>
  <c r="S8" i="6"/>
  <c r="L9" i="6"/>
  <c r="S9" i="6"/>
  <c r="C10" i="6"/>
  <c r="S10" i="6"/>
  <c r="C11" i="6"/>
  <c r="S11" i="6"/>
  <c r="C12" i="6"/>
  <c r="S12" i="6"/>
  <c r="C14" i="6"/>
  <c r="C15" i="6"/>
  <c r="C16" i="6"/>
  <c r="S16" i="6"/>
  <c r="C17" i="6"/>
  <c r="S17" i="6"/>
  <c r="C18" i="6"/>
  <c r="S18" i="6"/>
  <c r="C19" i="6"/>
  <c r="C20" i="6"/>
  <c r="C21" i="6"/>
  <c r="C22" i="6"/>
  <c r="S22" i="6"/>
  <c r="S23" i="6"/>
  <c r="C24" i="6"/>
  <c r="S24" i="6"/>
  <c r="C25" i="6"/>
  <c r="C26" i="6"/>
  <c r="S26" i="6"/>
  <c r="C27" i="6"/>
  <c r="S27" i="6"/>
  <c r="C28" i="6"/>
  <c r="S28" i="6"/>
  <c r="C29" i="6"/>
  <c r="S29" i="6"/>
  <c r="C30" i="6"/>
  <c r="S30" i="6"/>
  <c r="C31" i="6"/>
  <c r="S31" i="6"/>
  <c r="C32" i="6"/>
  <c r="L32" i="6"/>
  <c r="S32" i="6"/>
  <c r="C33" i="6"/>
  <c r="L33" i="6"/>
  <c r="S33" i="6"/>
  <c r="C34" i="6"/>
  <c r="S34" i="6"/>
  <c r="C35" i="6"/>
  <c r="L35" i="6"/>
  <c r="S35" i="6"/>
  <c r="C36" i="6"/>
  <c r="L36" i="6"/>
  <c r="S36" i="6"/>
  <c r="C37" i="6"/>
  <c r="L37" i="6"/>
  <c r="S37" i="6"/>
  <c r="C38" i="6"/>
  <c r="L38" i="6"/>
  <c r="S38" i="6"/>
  <c r="C39" i="6"/>
  <c r="L39" i="6"/>
  <c r="S39" i="6"/>
  <c r="C40" i="6"/>
  <c r="L40" i="6"/>
  <c r="S40" i="6"/>
  <c r="J41" i="6"/>
  <c r="P41" i="6"/>
  <c r="W41" i="6"/>
  <c r="P42" i="6"/>
  <c r="A44" i="6"/>
  <c r="I44" i="6"/>
  <c r="X42" i="6" l="1"/>
  <c r="W41" i="5"/>
  <c r="I44" i="5" l="1"/>
  <c r="A44" i="5"/>
  <c r="J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L40" i="5"/>
  <c r="L39" i="5"/>
  <c r="L38" i="5"/>
  <c r="L37" i="5"/>
  <c r="L36" i="5"/>
  <c r="L35" i="5"/>
  <c r="L34" i="5"/>
  <c r="L9" i="5"/>
  <c r="L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8" i="5"/>
  <c r="X4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選択研修の計画にあたっては、実施計画Ｐ11の「③ 選択研修について」を参照の上、個々の課題等に沿って選び、入力してください。</t>
        </r>
      </text>
    </comment>
    <comment ref="X4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最大１０日しか選択できません。
１１日を超えるとエラー表示としてセルが赤くなります。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42" authorId="0" shapeId="0" xr:uid="{A5C9DB90-BB93-4754-91F3-01AAADF40CA5}">
      <text>
        <r>
          <rPr>
            <b/>
            <sz val="9"/>
            <color indexed="81"/>
            <rFont val="MS P ゴシック"/>
            <family val="3"/>
            <charset val="128"/>
          </rPr>
          <t>最大１０日しか選択できません。
１１日を超えるとエラー表示としてセルが赤くなります。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<sst xmlns="http://schemas.openxmlformats.org/spreadsheetml/2006/main" count="160" uniqueCount="70">
  <si>
    <t>４
月</t>
    <rPh sb="2" eb="3">
      <t>ツキ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</si>
  <si>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</si>
  <si>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</si>
  <si>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</si>
  <si>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</si>
  <si>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</si>
  <si>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</si>
  <si>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</si>
  <si>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</si>
  <si>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</si>
  <si>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</si>
  <si>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</si>
  <si>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</si>
  <si>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</si>
  <si>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</si>
  <si>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</si>
  <si>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研 修 計 画 書</t>
    <rPh sb="0" eb="1">
      <t>ケン</t>
    </rPh>
    <rPh sb="2" eb="3">
      <t>オサム</t>
    </rPh>
    <rPh sb="4" eb="5">
      <t>ケイ</t>
    </rPh>
    <rPh sb="6" eb="7">
      <t>ガ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</si>
  <si>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</si>
  <si>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</si>
  <si>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</si>
  <si>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</si>
  <si>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校内研修
合計</t>
    <rPh sb="0" eb="4">
      <t>コウナイケンシュウ</t>
    </rPh>
    <rPh sb="5" eb="7">
      <t>ゴウケイ</t>
    </rPh>
    <phoneticPr fontId="1"/>
  </si>
  <si>
    <t>基本研修　合計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</si>
  <si>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</si>
  <si>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</si>
  <si>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</si>
  <si>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</si>
  <si>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</si>
  <si>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</si>
  <si>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</si>
  <si>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選択研修  合計</t>
    <rPh sb="6" eb="8">
      <t>ゴウケイ</t>
    </rPh>
    <phoneticPr fontId="1"/>
  </si>
  <si>
    <t>教育委員会　教育長</t>
    <rPh sb="0" eb="5">
      <t>キョウイクイインカイ</t>
    </rPh>
    <rPh sb="6" eb="9">
      <t>キョウイクチョウ</t>
    </rPh>
    <phoneticPr fontId="1"/>
  </si>
  <si>
    <t>様式２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</si>
  <si>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</si>
  <si>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</si>
  <si>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t>（公印省略）</t>
    <rPh sb="1" eb="5">
      <t>コウインショウリャク</t>
    </rPh>
    <phoneticPr fontId="1"/>
  </si>
  <si>
    <t>市町村立
学校用　　</t>
    <rPh sb="0" eb="3">
      <t>シチョウソン</t>
    </rPh>
    <rPh sb="3" eb="4">
      <t>リツ</t>
    </rPh>
    <rPh sb="5" eb="7">
      <t>ガッコウ</t>
    </rPh>
    <rPh sb="7" eb="8">
      <t>ヨウ</t>
    </rPh>
    <phoneticPr fontId="1"/>
  </si>
  <si>
    <t>専門研
日数</t>
    <rPh sb="0" eb="2">
      <t>センモン</t>
    </rPh>
    <rPh sb="2" eb="3">
      <t>ケン</t>
    </rPh>
    <rPh sb="4" eb="6">
      <t>ニッスウ</t>
    </rPh>
    <phoneticPr fontId="1"/>
  </si>
  <si>
    <t>専門研修１（総合教育センター）</t>
    <rPh sb="0" eb="2">
      <t>センモン</t>
    </rPh>
    <rPh sb="2" eb="4">
      <t>ケンシュウ</t>
    </rPh>
    <rPh sb="6" eb="10">
      <t>ソウゴウキョウイク</t>
    </rPh>
    <phoneticPr fontId="1"/>
  </si>
  <si>
    <t>専門研修３（総合教育センター）</t>
    <rPh sb="0" eb="2">
      <t>センモン</t>
    </rPh>
    <rPh sb="2" eb="4">
      <t>ケンシュウ</t>
    </rPh>
    <rPh sb="6" eb="10">
      <t>ソウゴウキョウイク</t>
    </rPh>
    <phoneticPr fontId="1"/>
  </si>
  <si>
    <t>専門研修４（総合教育センター）</t>
    <rPh sb="0" eb="4">
      <t>センモンケンシュウ</t>
    </rPh>
    <rPh sb="6" eb="10">
      <t>ソウゴウキョウイク</t>
    </rPh>
    <phoneticPr fontId="1"/>
  </si>
  <si>
    <t>専門研修　合計</t>
    <rPh sb="0" eb="2">
      <t>センモン</t>
    </rPh>
    <phoneticPr fontId="1"/>
  </si>
  <si>
    <t>養護教諭</t>
    <rPh sb="0" eb="2">
      <t>ヨウゴ</t>
    </rPh>
    <rPh sb="2" eb="4">
      <t>キョウユ</t>
    </rPh>
    <phoneticPr fontId="1"/>
  </si>
  <si>
    <t>基本研修・専門研修（会場等）</t>
    <rPh sb="0" eb="2">
      <t>キホン</t>
    </rPh>
    <rPh sb="5" eb="7">
      <t>センモン</t>
    </rPh>
    <rPh sb="7" eb="9">
      <t>ケンシュウ</t>
    </rPh>
    <rPh sb="10" eb="11">
      <t>カイ</t>
    </rPh>
    <rPh sb="11" eb="12">
      <t>バ</t>
    </rPh>
    <rPh sb="12" eb="13">
      <t>ナド</t>
    </rPh>
    <phoneticPr fontId="1"/>
  </si>
  <si>
    <t>校　内　研　修</t>
    <rPh sb="0" eb="1">
      <t>コウ</t>
    </rPh>
    <rPh sb="2" eb="3">
      <t>ナイ</t>
    </rPh>
    <rPh sb="4" eb="5">
      <t>ケン</t>
    </rPh>
    <rPh sb="6" eb="7">
      <t>オサム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</si>
  <si>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授業実践　合計</t>
    </r>
    <rPh sb="2" eb="4">
      <t>ジュギョウ</t>
    </rPh>
    <rPh sb="4" eb="6">
      <t>ジッセン</t>
    </rPh>
    <rPh sb="7" eb="9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</si>
  <si>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授業実践以外の研修　合計</t>
    </r>
    <rPh sb="2" eb="4">
      <t>ジュギョウ</t>
    </rPh>
    <rPh sb="4" eb="6">
      <t>ジッセン</t>
    </rPh>
    <rPh sb="6" eb="8">
      <t>イガイ</t>
    </rPh>
    <rPh sb="9" eb="11">
      <t>ケンシュウ</t>
    </rPh>
    <rPh sb="12" eb="14">
      <t>ゴウケイ</t>
    </rPh>
    <phoneticPr fontId="1"/>
  </si>
  <si>
    <t>校内研修テーマ</t>
    <rPh sb="0" eb="4">
      <t>コウナイケンシュウ</t>
    </rPh>
    <phoneticPr fontId="1"/>
  </si>
  <si>
    <t>（公印省略）</t>
    <rPh sb="1" eb="3">
      <t>コウイン</t>
    </rPh>
    <rPh sb="3" eb="5">
      <t>ショウリャク</t>
    </rPh>
    <phoneticPr fontId="1"/>
  </si>
  <si>
    <t>　○○　○○</t>
    <phoneticPr fontId="1"/>
  </si>
  <si>
    <t>○○</t>
    <phoneticPr fontId="1"/>
  </si>
  <si>
    <t>養護教諭スキルアップ研修会</t>
    <rPh sb="0" eb="4">
      <t>ヨウゴキョウユ</t>
    </rPh>
    <rPh sb="10" eb="13">
      <t>ケンシュウカイ</t>
    </rPh>
    <phoneticPr fontId="1"/>
  </si>
  <si>
    <t>食物アレルギー・アナフィラキシー対応研修会</t>
    <rPh sb="0" eb="2">
      <t>ショクモツ</t>
    </rPh>
    <rPh sb="16" eb="18">
      <t>タイオウ</t>
    </rPh>
    <rPh sb="18" eb="21">
      <t>ケンシュウカイ</t>
    </rPh>
    <phoneticPr fontId="1"/>
  </si>
  <si>
    <t>【授業実践】第６学年体育科保健領域「病気の予防」</t>
    <rPh sb="1" eb="3">
      <t>コウギ</t>
    </rPh>
    <rPh sb="4" eb="5">
      <t>ダイ</t>
    </rPh>
    <rPh sb="6" eb="8">
      <t>ガクネン</t>
    </rPh>
    <rPh sb="8" eb="10">
      <t>タイイク</t>
    </rPh>
    <rPh sb="10" eb="11">
      <t>カ</t>
    </rPh>
    <rPh sb="11" eb="13">
      <t>ホケン</t>
    </rPh>
    <rPh sb="13" eb="15">
      <t>リョウイキ</t>
    </rPh>
    <rPh sb="16" eb="18">
      <t>ビョウキ</t>
    </rPh>
    <rPh sb="19" eb="21">
      <t>ヨボウ</t>
    </rPh>
    <phoneticPr fontId="1"/>
  </si>
  <si>
    <t>重度・重複障害教育研修会</t>
    <rPh sb="0" eb="2">
      <t>ジュウド</t>
    </rPh>
    <rPh sb="3" eb="5">
      <t>チョウフク</t>
    </rPh>
    <rPh sb="5" eb="7">
      <t>ショウガイ</t>
    </rPh>
    <rPh sb="7" eb="9">
      <t>キョウイク</t>
    </rPh>
    <rPh sb="9" eb="12">
      <t>ケンシュウカイ</t>
    </rPh>
    <phoneticPr fontId="1"/>
  </si>
  <si>
    <t>【講義】精神保健研修会（運営と受講）</t>
    <rPh sb="1" eb="3">
      <t>コウギ</t>
    </rPh>
    <rPh sb="4" eb="6">
      <t>セイシン</t>
    </rPh>
    <rPh sb="6" eb="8">
      <t>ホケン</t>
    </rPh>
    <rPh sb="8" eb="11">
      <t>ケンシュウカイ</t>
    </rPh>
    <rPh sb="12" eb="14">
      <t>ウンエイ</t>
    </rPh>
    <rPh sb="15" eb="17">
      <t>ジュコウ</t>
    </rPh>
    <phoneticPr fontId="1"/>
  </si>
  <si>
    <t>【実技実習】教職員対象のAED講習会（企画・運営）</t>
    <rPh sb="1" eb="3">
      <t>ジツギ</t>
    </rPh>
    <rPh sb="3" eb="5">
      <t>ジッシュウ</t>
    </rPh>
    <rPh sb="6" eb="9">
      <t>キョウショクイン</t>
    </rPh>
    <rPh sb="9" eb="11">
      <t>タイショウ</t>
    </rPh>
    <rPh sb="15" eb="18">
      <t>コウシュウカイ</t>
    </rPh>
    <rPh sb="19" eb="21">
      <t>キカク</t>
    </rPh>
    <rPh sb="22" eb="24">
      <t>ウンエイ</t>
    </rPh>
    <phoneticPr fontId="1"/>
  </si>
  <si>
    <t>【協議】SC・SSW・特別支援コーディネーターとの健康課題についての協議</t>
    <rPh sb="1" eb="3">
      <t>キョウギ</t>
    </rPh>
    <rPh sb="11" eb="13">
      <t>トクベツ</t>
    </rPh>
    <rPh sb="13" eb="15">
      <t>シエン</t>
    </rPh>
    <rPh sb="25" eb="27">
      <t>ケンコウ</t>
    </rPh>
    <rPh sb="27" eb="29">
      <t>カダイ</t>
    </rPh>
    <rPh sb="34" eb="36">
      <t>キョウギ</t>
    </rPh>
    <phoneticPr fontId="1"/>
  </si>
  <si>
    <t>【講話】事故発生時における校内の緊急時体制</t>
    <rPh sb="1" eb="3">
      <t>コウワ</t>
    </rPh>
    <rPh sb="4" eb="6">
      <t>ジコ</t>
    </rPh>
    <rPh sb="6" eb="9">
      <t>ハッセイジ</t>
    </rPh>
    <rPh sb="13" eb="15">
      <t>コウナイ</t>
    </rPh>
    <rPh sb="16" eb="18">
      <t>キンキュウ</t>
    </rPh>
    <rPh sb="18" eb="19">
      <t>トキ</t>
    </rPh>
    <rPh sb="19" eb="21">
      <t>タイセイ</t>
    </rPh>
    <phoneticPr fontId="1"/>
  </si>
  <si>
    <t>例）専門性を生かした校内における危機管理のあり方</t>
    <rPh sb="0" eb="1">
      <t>レイ</t>
    </rPh>
    <phoneticPr fontId="1"/>
  </si>
  <si>
    <t>○○　○○</t>
    <phoneticPr fontId="1"/>
  </si>
  <si>
    <t>○○○○市立○○○○中学校</t>
    <rPh sb="4" eb="6">
      <t>シリツ</t>
    </rPh>
    <rPh sb="10" eb="13">
      <t>チュウガッコウ</t>
    </rPh>
    <phoneticPr fontId="1"/>
  </si>
  <si>
    <t xml:space="preserve"> 令和８年度中堅養護教諭資質向上研修　　　</t>
    <rPh sb="8" eb="10">
      <t>ヨウゴ</t>
    </rPh>
    <phoneticPr fontId="1"/>
  </si>
  <si>
    <t>の令和８年度の中堅養護教諭資質向上研修計画書を、上記のとおり提出します。</t>
    <rPh sb="1" eb="3">
      <t>レイワ</t>
    </rPh>
    <rPh sb="4" eb="6">
      <t>ネンド</t>
    </rPh>
    <rPh sb="7" eb="9">
      <t>チュウケン</t>
    </rPh>
    <rPh sb="9" eb="11">
      <t>ヨウゴ</t>
    </rPh>
    <rPh sb="11" eb="13">
      <t>キョウユ</t>
    </rPh>
    <rPh sb="13" eb="15">
      <t>シシツ</t>
    </rPh>
    <rPh sb="15" eb="17">
      <t>コウジョウ</t>
    </rPh>
    <rPh sb="17" eb="19">
      <t>ケンシュウ</t>
    </rPh>
    <rPh sb="19" eb="21">
      <t>ケイカク</t>
    </rPh>
    <rPh sb="21" eb="22">
      <t>ショ</t>
    </rPh>
    <rPh sb="24" eb="26">
      <t>ジョウキ</t>
    </rPh>
    <rPh sb="30" eb="32">
      <t>テイシュツ</t>
    </rPh>
    <phoneticPr fontId="1"/>
  </si>
  <si>
    <t>/</t>
  </si>
  <si>
    <t>～</t>
  </si>
  <si>
    <t/>
  </si>
  <si>
    <t>専門研修２　講義（オンデマンド配信）</t>
    <rPh sb="0" eb="2">
      <t>センモン</t>
    </rPh>
    <rPh sb="2" eb="4">
      <t>ケンシュウ</t>
    </rPh>
    <rPh sb="6" eb="8">
      <t>コウギ</t>
    </rPh>
    <rPh sb="15" eb="17">
      <t>ハイシン</t>
    </rPh>
    <phoneticPr fontId="1"/>
  </si>
  <si>
    <t>専門研修２　演習（総合教育センター）</t>
    <rPh sb="0" eb="2">
      <t>センモン</t>
    </rPh>
    <rPh sb="2" eb="4">
      <t>ケンシュウ</t>
    </rPh>
    <rPh sb="6" eb="8">
      <t>エンシュウ</t>
    </rPh>
    <rPh sb="9" eb="13">
      <t>ソウゴウキョウイク</t>
    </rPh>
    <phoneticPr fontId="1"/>
  </si>
  <si>
    <t>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</si>
</sst>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theme="0" tint="-0.499984740745262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hair">
        <color theme="0" tint="-0.499984740745262"/>
      </right>
      <top/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 shrinkToFit="1"/>
    </xf>
    <xf numFmtId="0" fontId="9" fillId="2" borderId="42" xfId="0" applyFont="1" applyFill="1" applyBorder="1" applyAlignment="1">
      <alignment horizontal="center" vertical="center" wrapText="1" shrinkToFit="1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43" xfId="0" applyFont="1" applyBorder="1" applyAlignment="1">
      <alignment shrinkToFit="1"/>
    </xf>
    <xf numFmtId="0" fontId="4" fillId="0" borderId="45" xfId="0" applyFont="1" applyBorder="1" applyAlignment="1">
      <alignment vertical="top" shrinkToFit="1"/>
    </xf>
    <xf numFmtId="0" fontId="4" fillId="0" borderId="47" xfId="0" applyFont="1" applyBorder="1" applyAlignment="1">
      <alignment shrinkToFit="1"/>
    </xf>
    <xf numFmtId="0" fontId="4" fillId="0" borderId="49" xfId="0" applyFont="1" applyBorder="1" applyAlignment="1">
      <alignment vertical="top" shrinkToFit="1"/>
    </xf>
    <xf numFmtId="0" fontId="4" fillId="0" borderId="51" xfId="0" applyFont="1" applyBorder="1" applyAlignment="1">
      <alignment shrinkToFit="1"/>
    </xf>
    <xf numFmtId="0" fontId="4" fillId="0" borderId="53" xfId="0" applyFont="1" applyBorder="1" applyAlignment="1">
      <alignment vertical="top" shrinkToFit="1"/>
    </xf>
    <xf numFmtId="0" fontId="3" fillId="0" borderId="0" xfId="0" applyFont="1" applyAlignment="1">
      <alignment horizontal="center" vertical="center"/>
    </xf>
    <xf numFmtId="0" fontId="21" fillId="0" borderId="50" xfId="0" applyFont="1" applyBorder="1" applyAlignment="1">
      <alignment vertical="center"/>
    </xf>
    <xf numFmtId="0" fontId="5" fillId="0" borderId="49" xfId="0" applyFont="1" applyBorder="1" applyAlignment="1">
      <alignment vertical="top" shrinkToFi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9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5" xfId="0" applyFont="1" applyBorder="1" applyAlignment="1">
      <alignment vertical="top" shrinkToFi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1" xfId="0" applyFont="1" applyBorder="1" applyAlignment="1">
      <alignment shrinkToFi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4" fillId="0" borderId="49" xfId="0" applyFont="1" applyBorder="1" applyAlignment="1">
      <alignment vertical="top" shrinkToFit="1"/>
    </xf>
    <xf numFmtId="0" fontId="24" fillId="0" borderId="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center" wrapText="1"/>
    </xf>
    <xf numFmtId="0" fontId="24" fillId="0" borderId="45" xfId="0" applyFont="1" applyBorder="1" applyAlignment="1">
      <alignment vertical="top" shrinkToFit="1"/>
    </xf>
    <xf numFmtId="0" fontId="24" fillId="0" borderId="0" xfId="0" applyFont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0" xfId="0" applyFont="1" applyAlignment="1">
      <alignment vertical="center" wrapText="1"/>
    </xf>
    <xf numFmtId="0" fontId="24" fillId="0" borderId="51" xfId="0" applyFont="1" applyBorder="1" applyAlignment="1">
      <alignment shrinkToFit="1"/>
    </xf>
    <xf numFmtId="0" fontId="24" fillId="0" borderId="6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4" fillId="0" borderId="6" xfId="0" applyFont="1" applyBorder="1" applyAlignment="1">
      <alignment vertical="center" wrapText="1"/>
    </xf>
    <xf numFmtId="0" fontId="27" fillId="0" borderId="49" xfId="0" applyFont="1" applyBorder="1" applyAlignment="1">
      <alignment vertical="top" shrinkToFi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49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5" xfId="0" applyFont="1" applyBorder="1" applyAlignment="1">
      <alignment vertical="top" shrinkToFit="1"/>
    </xf>
    <xf numFmtId="0" fontId="27" fillId="0" borderId="0" xfId="0" applyFont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45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4" fillId="0" borderId="47" xfId="0" applyFont="1" applyBorder="1" applyAlignment="1">
      <alignment shrinkToFit="1"/>
    </xf>
    <xf numFmtId="0" fontId="24" fillId="0" borderId="8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5" fillId="0" borderId="4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9" fillId="2" borderId="9" xfId="0" applyFont="1" applyFill="1" applyBorder="1" applyAlignment="1">
      <alignment horizontal="distributed" vertical="center" wrapText="1" indent="1"/>
    </xf>
    <xf numFmtId="0" fontId="19" fillId="2" borderId="10" xfId="0" applyFont="1" applyFill="1" applyBorder="1" applyAlignment="1">
      <alignment horizontal="distributed" vertical="center" indent="1"/>
    </xf>
    <xf numFmtId="0" fontId="19" fillId="2" borderId="13" xfId="0" applyFont="1" applyFill="1" applyBorder="1" applyAlignment="1">
      <alignment horizontal="distributed" vertical="center" indent="1"/>
    </xf>
    <xf numFmtId="0" fontId="19" fillId="2" borderId="11" xfId="0" applyFont="1" applyFill="1" applyBorder="1" applyAlignment="1">
      <alignment horizontal="distributed" vertical="center" indent="1"/>
    </xf>
    <xf numFmtId="0" fontId="19" fillId="2" borderId="12" xfId="0" applyFont="1" applyFill="1" applyBorder="1" applyAlignment="1">
      <alignment horizontal="distributed" vertical="center" indent="1"/>
    </xf>
    <xf numFmtId="0" fontId="19" fillId="2" borderId="66" xfId="0" applyFont="1" applyFill="1" applyBorder="1" applyAlignment="1">
      <alignment horizontal="distributed" vertical="center" indent="1"/>
    </xf>
    <xf numFmtId="0" fontId="17" fillId="3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5" fillId="2" borderId="67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49" fontId="16" fillId="0" borderId="68" xfId="0" applyNumberFormat="1" applyFont="1" applyBorder="1" applyAlignment="1">
      <alignment horizontal="left" vertical="center"/>
    </xf>
    <xf numFmtId="49" fontId="5" fillId="2" borderId="68" xfId="0" applyNumberFormat="1" applyFont="1" applyFill="1" applyBorder="1" applyAlignment="1">
      <alignment horizontal="center" vertical="center"/>
    </xf>
    <xf numFmtId="49" fontId="16" fillId="0" borderId="68" xfId="0" applyNumberFormat="1" applyFont="1" applyBorder="1" applyAlignment="1">
      <alignment horizontal="center" vertical="center"/>
    </xf>
    <xf numFmtId="49" fontId="16" fillId="0" borderId="69" xfId="0" applyNumberFormat="1" applyFont="1" applyBorder="1" applyAlignment="1">
      <alignment horizontal="center" vertical="center"/>
    </xf>
    <xf numFmtId="49" fontId="5" fillId="2" borderId="76" xfId="0" applyNumberFormat="1" applyFont="1" applyFill="1" applyBorder="1" applyAlignment="1">
      <alignment horizontal="center" vertical="center" wrapText="1"/>
    </xf>
    <xf numFmtId="49" fontId="5" fillId="2" borderId="70" xfId="0" applyNumberFormat="1" applyFont="1" applyFill="1" applyBorder="1" applyAlignment="1">
      <alignment horizontal="center" vertical="center" wrapText="1"/>
    </xf>
    <xf numFmtId="49" fontId="28" fillId="0" borderId="70" xfId="0" applyNumberFormat="1" applyFont="1" applyBorder="1" applyAlignment="1">
      <alignment horizontal="left" vertical="center"/>
    </xf>
    <xf numFmtId="49" fontId="28" fillId="0" borderId="71" xfId="0" applyNumberFormat="1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 shrinkToFit="1"/>
    </xf>
    <xf numFmtId="0" fontId="9" fillId="2" borderId="36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21" fillId="0" borderId="3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47" xfId="0" applyFont="1" applyBorder="1" applyAlignment="1">
      <alignment horizontal="left" vertical="center" shrinkToFit="1"/>
    </xf>
    <xf numFmtId="0" fontId="21" fillId="0" borderId="3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25" fillId="0" borderId="38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47" xfId="0" applyFont="1" applyBorder="1" applyAlignment="1">
      <alignment horizontal="left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6" fillId="0" borderId="29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3" xfId="0" applyFont="1" applyBorder="1" applyAlignment="1">
      <alignment horizontal="left" vertical="center" shrinkToFit="1"/>
    </xf>
    <xf numFmtId="0" fontId="24" fillId="0" borderId="49" xfId="0" applyFont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" fillId="0" borderId="86" xfId="0" applyFont="1" applyBorder="1" applyAlignment="1">
      <alignment horizontal="left" vertical="center"/>
    </xf>
    <xf numFmtId="0" fontId="4" fillId="0" borderId="85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left" vertical="center"/>
    </xf>
    <xf numFmtId="0" fontId="10" fillId="2" borderId="81" xfId="0" applyFont="1" applyFill="1" applyBorder="1" applyAlignment="1">
      <alignment horizontal="left" vertical="center"/>
    </xf>
    <xf numFmtId="0" fontId="10" fillId="2" borderId="58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 shrinkToFit="1"/>
    </xf>
    <xf numFmtId="0" fontId="10" fillId="2" borderId="84" xfId="0" applyFont="1" applyFill="1" applyBorder="1" applyAlignment="1">
      <alignment horizontal="right" vertical="center" shrinkToFit="1"/>
    </xf>
    <xf numFmtId="0" fontId="10" fillId="2" borderId="81" xfId="0" applyFont="1" applyFill="1" applyBorder="1" applyAlignment="1">
      <alignment horizontal="right" vertical="center" shrinkToFit="1"/>
    </xf>
    <xf numFmtId="0" fontId="10" fillId="2" borderId="58" xfId="0" applyFont="1" applyFill="1" applyBorder="1" applyAlignment="1">
      <alignment horizontal="right" vertical="center" shrinkToFit="1"/>
    </xf>
    <xf numFmtId="0" fontId="12" fillId="0" borderId="56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0" fillId="2" borderId="82" xfId="0" applyFont="1" applyFill="1" applyBorder="1" applyAlignment="1">
      <alignment horizontal="right" vertical="center"/>
    </xf>
    <xf numFmtId="0" fontId="10" fillId="2" borderId="81" xfId="0" applyFont="1" applyFill="1" applyBorder="1" applyAlignment="1">
      <alignment horizontal="right" vertical="center"/>
    </xf>
    <xf numFmtId="0" fontId="10" fillId="2" borderId="58" xfId="0" applyFont="1" applyFill="1" applyBorder="1" applyAlignment="1">
      <alignment horizontal="right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left" vertical="center"/>
    </xf>
    <xf numFmtId="0" fontId="10" fillId="2" borderId="77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80" xfId="0" applyFont="1" applyFill="1" applyBorder="1" applyAlignment="1">
      <alignment horizontal="right" vertical="center" shrinkToFit="1"/>
    </xf>
    <xf numFmtId="0" fontId="10" fillId="2" borderId="77" xfId="0" applyFont="1" applyFill="1" applyBorder="1" applyAlignment="1">
      <alignment horizontal="right" vertical="center" shrinkToFit="1"/>
    </xf>
    <xf numFmtId="0" fontId="10" fillId="2" borderId="59" xfId="0" applyFont="1" applyFill="1" applyBorder="1" applyAlignment="1">
      <alignment horizontal="right" vertical="center" shrinkToFit="1"/>
    </xf>
    <xf numFmtId="0" fontId="12" fillId="0" borderId="57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0" fillId="2" borderId="78" xfId="0" applyFont="1" applyFill="1" applyBorder="1" applyAlignment="1">
      <alignment horizontal="right" vertical="center"/>
    </xf>
    <xf numFmtId="0" fontId="10" fillId="2" borderId="77" xfId="0" applyFont="1" applyFill="1" applyBorder="1" applyAlignment="1">
      <alignment horizontal="right" vertical="center"/>
    </xf>
    <xf numFmtId="0" fontId="10" fillId="2" borderId="59" xfId="0" applyFont="1" applyFill="1" applyBorder="1" applyAlignment="1">
      <alignment horizontal="right" vertical="center"/>
    </xf>
    <xf numFmtId="0" fontId="11" fillId="0" borderId="40" xfId="0" applyFont="1" applyBorder="1" applyAlignment="1">
      <alignment horizontal="center" vertical="center"/>
    </xf>
    <xf numFmtId="49" fontId="16" fillId="0" borderId="69" xfId="0" applyNumberFormat="1" applyFont="1" applyBorder="1" applyAlignment="1">
      <alignment horizontal="left" vertical="center"/>
    </xf>
    <xf numFmtId="0" fontId="21" fillId="0" borderId="40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10" fillId="2" borderId="5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49" fontId="2" fillId="0" borderId="70" xfId="0" applyNumberFormat="1" applyFont="1" applyBorder="1" applyAlignment="1">
      <alignment horizontal="left" vertical="center"/>
    </xf>
    <xf numFmtId="49" fontId="2" fillId="0" borderId="71" xfId="0" applyNumberFormat="1" applyFont="1" applyBorder="1" applyAlignment="1">
      <alignment horizontal="left" vertical="center"/>
    </xf>
    <xf numFmtId="0" fontId="10" fillId="2" borderId="34" xfId="0" applyFont="1" applyFill="1" applyBorder="1" applyAlignment="1">
      <alignment horizontal="right" vertical="center" shrinkToFit="1"/>
    </xf>
    <xf numFmtId="0" fontId="10" fillId="2" borderId="33" xfId="0" applyFont="1" applyFill="1" applyBorder="1" applyAlignment="1">
      <alignment horizontal="right" vertical="center" shrinkToFit="1"/>
    </xf>
    <xf numFmtId="0" fontId="10" fillId="2" borderId="55" xfId="0" applyFont="1" applyFill="1" applyBorder="1" applyAlignment="1">
      <alignment horizontal="righ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41" xfId="0" applyFont="1" applyFill="1" applyBorder="1" applyAlignment="1">
      <alignment horizontal="right" vertical="center"/>
    </xf>
    <xf numFmtId="0" fontId="10" fillId="2" borderId="34" xfId="0" applyFont="1" applyFill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58062</xdr:colOff>
      <xdr:row>25</xdr:row>
      <xdr:rowOff>2156</xdr:rowOff>
    </xdr:from>
    <xdr:to>
      <xdr:col>9</xdr:col>
      <xdr:colOff>271669</xdr:colOff>
      <xdr:row>35</xdr:row>
      <xdr:rowOff>46383</xdr:rowOff>
    </xdr:to>
    <xdr:sp macro="" textlink="">
      <xdr:nvSpPr>
        <xdr:cNvPr id="2" name="角丸四角形吹き出し 14">
          <a:extLst>
            <a:ext uri="{FF2B5EF4-FFF2-40B4-BE49-F238E27FC236}">
              <a16:creationId xmlns:a16="http://schemas.microsoft.com/office/drawing/2014/main" id="{3BD4F8EE-C6F9-48CB-9DB2-D2D2A4CDA0D7}"/>
            </a:ext>
          </a:extLst>
        </xdr:cNvPr>
        <xdr:cNvSpPr/>
      </xdr:nvSpPr>
      <xdr:spPr>
        <a:xfrm>
          <a:off x="316479" y="4375373"/>
          <a:ext cx="3294738" cy="1700749"/>
        </a:xfrm>
        <a:prstGeom prst="wedgeRoundRectCallout">
          <a:avLst>
            <a:gd name="adj1" fmla="val 18393"/>
            <a:gd name="adj2" fmla="val -7397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hangingPunct="0"/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保健教育に関する授業実践</a:t>
          </a:r>
          <a:r>
            <a:rPr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は、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養護教諭の職務「保健教育」に基づ</a:t>
          </a:r>
          <a:r>
            <a:rPr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き、１回以上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行う</a:t>
          </a:r>
          <a:r>
            <a:rPr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こと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と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します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。ただし、授業実践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は保健指導、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個別指導</a:t>
          </a:r>
          <a:r>
            <a:rPr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及び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啓発活動を除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きます。</a:t>
          </a:r>
          <a:endParaRPr lang="ja-JP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1498490</xdr:colOff>
      <xdr:row>26</xdr:row>
      <xdr:rowOff>124899</xdr:rowOff>
    </xdr:from>
    <xdr:to>
      <xdr:col>24</xdr:col>
      <xdr:colOff>134510</xdr:colOff>
      <xdr:row>33</xdr:row>
      <xdr:rowOff>46381</xdr:rowOff>
    </xdr:to>
    <xdr:sp macro="" textlink="">
      <xdr:nvSpPr>
        <xdr:cNvPr id="3" name="角丸四角形吹き出し 15">
          <a:extLst>
            <a:ext uri="{FF2B5EF4-FFF2-40B4-BE49-F238E27FC236}">
              <a16:creationId xmlns:a16="http://schemas.microsoft.com/office/drawing/2014/main" id="{F5211452-D6EE-4C38-9D3E-BB2C0986A528}"/>
            </a:ext>
          </a:extLst>
        </xdr:cNvPr>
        <xdr:cNvSpPr/>
      </xdr:nvSpPr>
      <xdr:spPr>
        <a:xfrm>
          <a:off x="9963316" y="4655486"/>
          <a:ext cx="2926411" cy="1081047"/>
        </a:xfrm>
        <a:prstGeom prst="wedgeRoundRectCallout">
          <a:avLst>
            <a:gd name="adj1" fmla="val 35090"/>
            <a:gd name="adj2" fmla="val -16387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「№４</a:t>
          </a:r>
          <a:r>
            <a:rPr kumimoji="1" lang="ja-JP" altLang="en-US" sz="14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その他」の研修を選択した場合は、備考欄に「その他」と記入してください。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1551415</xdr:colOff>
      <xdr:row>38</xdr:row>
      <xdr:rowOff>80176</xdr:rowOff>
    </xdr:from>
    <xdr:to>
      <xdr:col>21</xdr:col>
      <xdr:colOff>893196</xdr:colOff>
      <xdr:row>41</xdr:row>
      <xdr:rowOff>307616</xdr:rowOff>
    </xdr:to>
    <xdr:sp macro="" textlink="">
      <xdr:nvSpPr>
        <xdr:cNvPr id="4" name="角丸四角形吹き出し 30">
          <a:extLst>
            <a:ext uri="{FF2B5EF4-FFF2-40B4-BE49-F238E27FC236}">
              <a16:creationId xmlns:a16="http://schemas.microsoft.com/office/drawing/2014/main" id="{B4A3B91D-FB52-45DA-BFCC-DB5C4392DE76}"/>
            </a:ext>
          </a:extLst>
        </xdr:cNvPr>
        <xdr:cNvSpPr/>
      </xdr:nvSpPr>
      <xdr:spPr>
        <a:xfrm>
          <a:off x="6355328" y="6565459"/>
          <a:ext cx="3002694" cy="840353"/>
        </a:xfrm>
        <a:prstGeom prst="wedgeRoundRectCallout">
          <a:avLst>
            <a:gd name="adj1" fmla="val 81537"/>
            <a:gd name="adj2" fmla="val 2812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代替申請がある場合には、必ず様式３を添付してください。</a:t>
          </a:r>
          <a:endParaRPr kumimoji="1" lang="ja-JP" altLang="en-US" sz="1100"/>
        </a:p>
      </xdr:txBody>
    </xdr:sp>
    <xdr:clientData/>
  </xdr:twoCellAnchor>
  <xdr:twoCellAnchor>
    <xdr:from>
      <xdr:col>21</xdr:col>
      <xdr:colOff>887896</xdr:colOff>
      <xdr:row>34</xdr:row>
      <xdr:rowOff>10601</xdr:rowOff>
    </xdr:from>
    <xdr:to>
      <xdr:col>21</xdr:col>
      <xdr:colOff>2728624</xdr:colOff>
      <xdr:row>39</xdr:row>
      <xdr:rowOff>41081</xdr:rowOff>
    </xdr:to>
    <xdr:sp macro="" textlink="">
      <xdr:nvSpPr>
        <xdr:cNvPr id="5" name="角丸四角形吹き出し 31">
          <a:extLst>
            <a:ext uri="{FF2B5EF4-FFF2-40B4-BE49-F238E27FC236}">
              <a16:creationId xmlns:a16="http://schemas.microsoft.com/office/drawing/2014/main" id="{C951C782-FC31-4857-B3D9-ABD3D8521ADE}"/>
            </a:ext>
          </a:extLst>
        </xdr:cNvPr>
        <xdr:cNvSpPr/>
      </xdr:nvSpPr>
      <xdr:spPr>
        <a:xfrm>
          <a:off x="13407556" y="5841806"/>
          <a:ext cx="4308" cy="885825"/>
        </a:xfrm>
        <a:prstGeom prst="wedgeRoundRectCallout">
          <a:avLst>
            <a:gd name="adj1" fmla="val 55425"/>
            <a:gd name="adj2" fmla="val 7517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１～３日になるように計画してください。</a:t>
          </a:r>
        </a:p>
      </xdr:txBody>
    </xdr:sp>
    <xdr:clientData/>
  </xdr:twoCellAnchor>
  <xdr:twoCellAnchor>
    <xdr:from>
      <xdr:col>9</xdr:col>
      <xdr:colOff>27334</xdr:colOff>
      <xdr:row>42</xdr:row>
      <xdr:rowOff>145279</xdr:rowOff>
    </xdr:from>
    <xdr:to>
      <xdr:col>14</xdr:col>
      <xdr:colOff>964097</xdr:colOff>
      <xdr:row>45</xdr:row>
      <xdr:rowOff>66512</xdr:rowOff>
    </xdr:to>
    <xdr:sp macro="" textlink="">
      <xdr:nvSpPr>
        <xdr:cNvPr id="6" name="角丸四角形吹き出し 32">
          <a:extLst>
            <a:ext uri="{FF2B5EF4-FFF2-40B4-BE49-F238E27FC236}">
              <a16:creationId xmlns:a16="http://schemas.microsoft.com/office/drawing/2014/main" id="{129FDDC8-F651-4E00-94E1-5E9226AFEA65}"/>
            </a:ext>
          </a:extLst>
        </xdr:cNvPr>
        <xdr:cNvSpPr/>
      </xdr:nvSpPr>
      <xdr:spPr>
        <a:xfrm>
          <a:off x="3729660" y="7558214"/>
          <a:ext cx="2038350" cy="890298"/>
        </a:xfrm>
        <a:prstGeom prst="wedgeRoundRectCallout">
          <a:avLst>
            <a:gd name="adj1" fmla="val -45975"/>
            <a:gd name="adj2" fmla="val -7627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合計５日になるように計画してください。</a:t>
          </a:r>
        </a:p>
      </xdr:txBody>
    </xdr:sp>
    <xdr:clientData/>
  </xdr:twoCellAnchor>
  <xdr:twoCellAnchor>
    <xdr:from>
      <xdr:col>21</xdr:col>
      <xdr:colOff>133350</xdr:colOff>
      <xdr:row>7</xdr:row>
      <xdr:rowOff>7537</xdr:rowOff>
    </xdr:from>
    <xdr:to>
      <xdr:col>24</xdr:col>
      <xdr:colOff>38100</xdr:colOff>
      <xdr:row>16</xdr:row>
      <xdr:rowOff>33130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EB9AA0D-51DC-45A8-93C5-F2B020F0223A}"/>
            </a:ext>
          </a:extLst>
        </xdr:cNvPr>
        <xdr:cNvSpPr txBox="1"/>
      </xdr:nvSpPr>
      <xdr:spPr>
        <a:xfrm>
          <a:off x="12931140" y="1209592"/>
          <a:ext cx="1737360" cy="1564833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</a:t>
          </a:r>
          <a:r>
            <a:rPr kumimoji="1" lang="en-US" altLang="ja-JP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!!</a:t>
          </a:r>
          <a:endParaRPr lang="ja-JP" altLang="ja-JP" sz="1600" b="1" u="sng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この様式に記入しても研修会を申し込んだことにはなりません。選択研修については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各自の申し込みになります。作成の際は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実施計画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Ｐ</a:t>
          </a: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.12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13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選択研修を必ず確認し記入してください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15</xdr:col>
      <xdr:colOff>53009</xdr:colOff>
      <xdr:row>0</xdr:row>
      <xdr:rowOff>15240</xdr:rowOff>
    </xdr:from>
    <xdr:to>
      <xdr:col>22</xdr:col>
      <xdr:colOff>167640</xdr:colOff>
      <xdr:row>3</xdr:row>
      <xdr:rowOff>7620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48CADD-3B29-4A3C-937D-B75518B94770}"/>
            </a:ext>
          </a:extLst>
        </xdr:cNvPr>
        <xdr:cNvSpPr txBox="1"/>
      </xdr:nvSpPr>
      <xdr:spPr>
        <a:xfrm>
          <a:off x="9200819" y="19050"/>
          <a:ext cx="4381831" cy="50482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学校用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と県立学校用があります。校種に応じたシートを選択してください。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  <xdr:twoCellAnchor>
    <xdr:from>
      <xdr:col>11</xdr:col>
      <xdr:colOff>26833</xdr:colOff>
      <xdr:row>0</xdr:row>
      <xdr:rowOff>30480</xdr:rowOff>
    </xdr:from>
    <xdr:to>
      <xdr:col>14</xdr:col>
      <xdr:colOff>531410</xdr:colOff>
      <xdr:row>2</xdr:row>
      <xdr:rowOff>22860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B664423-BB8F-4243-8B8F-CF5098D1BD80}"/>
            </a:ext>
          </a:extLst>
        </xdr:cNvPr>
        <xdr:cNvSpPr txBox="1"/>
      </xdr:nvSpPr>
      <xdr:spPr>
        <a:xfrm>
          <a:off x="6730528" y="28575"/>
          <a:ext cx="2335282" cy="33337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10</xdr:col>
      <xdr:colOff>79511</xdr:colOff>
      <xdr:row>32</xdr:row>
      <xdr:rowOff>116619</xdr:rowOff>
    </xdr:from>
    <xdr:to>
      <xdr:col>15</xdr:col>
      <xdr:colOff>285581</xdr:colOff>
      <xdr:row>37</xdr:row>
      <xdr:rowOff>64603</xdr:rowOff>
    </xdr:to>
    <xdr:sp macro="" textlink="">
      <xdr:nvSpPr>
        <xdr:cNvPr id="10" name="角丸四角形吹き出し 13">
          <a:extLst>
            <a:ext uri="{FF2B5EF4-FFF2-40B4-BE49-F238E27FC236}">
              <a16:creationId xmlns:a16="http://schemas.microsoft.com/office/drawing/2014/main" id="{EC076562-B582-4A68-BC85-9A19D31D4BB6}"/>
            </a:ext>
          </a:extLst>
        </xdr:cNvPr>
        <xdr:cNvSpPr/>
      </xdr:nvSpPr>
      <xdr:spPr>
        <a:xfrm>
          <a:off x="4146272" y="5641119"/>
          <a:ext cx="3138113" cy="759680"/>
        </a:xfrm>
        <a:prstGeom prst="wedgeRoundRectCallout">
          <a:avLst>
            <a:gd name="adj1" fmla="val 42083"/>
            <a:gd name="adj2" fmla="val -13719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基本研修は「左列」に、専門研修は「右列」に入力してください。</a:t>
          </a:r>
          <a:endParaRPr kumimoji="1" lang="ja-JP" altLang="en-US" sz="1100"/>
        </a:p>
      </xdr:txBody>
    </xdr:sp>
    <xdr:clientData/>
  </xdr:twoCellAnchor>
  <xdr:twoCellAnchor>
    <xdr:from>
      <xdr:col>21</xdr:col>
      <xdr:colOff>1581978</xdr:colOff>
      <xdr:row>42</xdr:row>
      <xdr:rowOff>124239</xdr:rowOff>
    </xdr:from>
    <xdr:to>
      <xdr:col>23</xdr:col>
      <xdr:colOff>269732</xdr:colOff>
      <xdr:row>45</xdr:row>
      <xdr:rowOff>35911</xdr:rowOff>
    </xdr:to>
    <xdr:sp macro="" textlink="">
      <xdr:nvSpPr>
        <xdr:cNvPr id="11" name="角丸四角形吹き出し 32">
          <a:extLst>
            <a:ext uri="{FF2B5EF4-FFF2-40B4-BE49-F238E27FC236}">
              <a16:creationId xmlns:a16="http://schemas.microsoft.com/office/drawing/2014/main" id="{76E219F9-AA48-4BA4-8393-E996A54CEF32}"/>
            </a:ext>
          </a:extLst>
        </xdr:cNvPr>
        <xdr:cNvSpPr/>
      </xdr:nvSpPr>
      <xdr:spPr>
        <a:xfrm>
          <a:off x="10046804" y="7537174"/>
          <a:ext cx="2158167" cy="880737"/>
        </a:xfrm>
        <a:prstGeom prst="wedgeRoundRectCallout">
          <a:avLst>
            <a:gd name="adj1" fmla="val 46264"/>
            <a:gd name="adj2" fmla="val -7068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8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～１０日になるように計画してください。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45"/>
  <sheetViews>
    <sheetView view="pageBreakPreview" zoomScaleNormal="100" zoomScaleSheetLayoutView="100" workbookViewId="0">
      <selection activeCell="O14" sqref="O14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9" width="5.75" style="4" customWidth="1"/>
    <col min="10" max="10" width="4.75" style="5" customWidth="1"/>
    <col min="11" max="11" width="2.75" style="4" customWidth="1"/>
    <col min="12" max="12" width="1.5" style="4" customWidth="1"/>
    <col min="13" max="14" width="2.75" style="4" customWidth="1"/>
    <col min="15" max="15" width="28.75" style="4" customWidth="1"/>
    <col min="16" max="17" width="4.75" style="5" customWidth="1"/>
    <col min="18" max="18" width="2.75" style="4" customWidth="1"/>
    <col min="19" max="19" width="1.5" style="4" customWidth="1"/>
    <col min="20" max="21" width="2.75" style="4" customWidth="1"/>
    <col min="22" max="22" width="40.75" style="4" customWidth="1"/>
    <col min="23" max="23" width="4.75" style="5" customWidth="1"/>
    <col min="24" max="24" width="10.75" style="4" customWidth="1"/>
    <col min="25" max="25" width="3.5" style="4" customWidth="1"/>
    <col min="26" max="26" width="10.75" style="4" hidden="1" customWidth="1"/>
    <col min="27" max="29" width="8.875" style="7" hidden="1" customWidth="1"/>
    <col min="30" max="30" width="8.875" hidden="1" customWidth="1"/>
  </cols>
  <sheetData>
    <row r="1" spans="1:30">
      <c r="A1" s="102" t="s">
        <v>36</v>
      </c>
      <c r="B1" s="103"/>
      <c r="C1" s="103"/>
      <c r="D1" s="103"/>
      <c r="E1" s="104"/>
      <c r="X1" s="108" t="s">
        <v>32</v>
      </c>
      <c r="Y1" s="108"/>
    </row>
    <row r="2" spans="1:30" ht="18.75" customHeight="1">
      <c r="A2" s="105"/>
      <c r="B2" s="106"/>
      <c r="C2" s="106"/>
      <c r="D2" s="106"/>
      <c r="E2" s="107"/>
      <c r="F2" s="109" t="s">
        <v>62</v>
      </c>
      <c r="G2" s="109"/>
      <c r="H2" s="109"/>
      <c r="I2" s="109"/>
      <c r="J2" s="109"/>
      <c r="K2" s="109"/>
      <c r="L2" s="109"/>
      <c r="M2" s="109"/>
      <c r="N2" s="109"/>
      <c r="O2" s="110" t="s">
        <v>16</v>
      </c>
      <c r="P2" s="110"/>
      <c r="Q2" s="110"/>
      <c r="R2" s="1"/>
      <c r="S2" s="1"/>
      <c r="T2" s="1"/>
      <c r="U2" s="1"/>
      <c r="V2" s="2"/>
      <c r="W2" s="2"/>
      <c r="X2" s="108"/>
      <c r="Y2" s="108"/>
      <c r="Z2" s="2"/>
    </row>
    <row r="3" spans="1:30" ht="11.45" customHeight="1">
      <c r="A3" s="3"/>
      <c r="B3" s="3"/>
      <c r="C3" s="3"/>
      <c r="D3" s="3"/>
      <c r="E3" s="3"/>
      <c r="F3" s="3"/>
      <c r="G3" s="3"/>
      <c r="H3" s="2"/>
      <c r="I3" s="2"/>
      <c r="J3" s="2"/>
      <c r="K3" s="3"/>
      <c r="L3" s="3"/>
      <c r="M3" s="3"/>
      <c r="N3" s="3"/>
      <c r="O3" s="2"/>
      <c r="P3" s="2"/>
      <c r="Q3" s="2"/>
      <c r="R3" s="3"/>
      <c r="S3" s="3"/>
      <c r="T3" s="3"/>
      <c r="U3" s="3"/>
      <c r="V3" s="2"/>
      <c r="W3" s="2"/>
      <c r="X3" s="2"/>
      <c r="Y3" s="2"/>
      <c r="Z3" s="2"/>
    </row>
    <row r="4" spans="1:30" ht="21" customHeight="1">
      <c r="A4" s="111" t="s">
        <v>2</v>
      </c>
      <c r="B4" s="112"/>
      <c r="C4" s="112"/>
      <c r="D4" s="113"/>
      <c r="E4" s="113"/>
      <c r="F4" s="113"/>
      <c r="G4" s="113"/>
      <c r="H4" s="113"/>
      <c r="I4" s="113"/>
      <c r="J4" s="113"/>
      <c r="K4" s="114" t="s">
        <v>17</v>
      </c>
      <c r="L4" s="114"/>
      <c r="M4" s="114"/>
      <c r="N4" s="113"/>
      <c r="O4" s="113"/>
      <c r="P4" s="249"/>
      <c r="Q4" s="117" t="s">
        <v>47</v>
      </c>
      <c r="R4" s="118"/>
      <c r="S4" s="118"/>
      <c r="T4" s="118"/>
      <c r="U4" s="118"/>
      <c r="V4" s="264"/>
      <c r="W4" s="264"/>
      <c r="X4" s="264"/>
      <c r="Y4" s="265"/>
      <c r="Z4" s="8"/>
    </row>
    <row r="5" spans="1:30" ht="9.75" customHeight="1"/>
    <row r="6" spans="1:30" ht="18" customHeight="1" thickBot="1">
      <c r="A6" s="121"/>
      <c r="B6" s="123" t="s">
        <v>44</v>
      </c>
      <c r="C6" s="124"/>
      <c r="D6" s="124"/>
      <c r="E6" s="124"/>
      <c r="F6" s="124"/>
      <c r="G6" s="124"/>
      <c r="H6" s="124"/>
      <c r="I6" s="124"/>
      <c r="J6" s="127" t="s">
        <v>29</v>
      </c>
      <c r="K6" s="129" t="s">
        <v>3</v>
      </c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30"/>
      <c r="X6" s="131" t="s">
        <v>1</v>
      </c>
      <c r="Y6" s="132"/>
      <c r="Z6" s="9"/>
    </row>
    <row r="7" spans="1:30" ht="18" customHeight="1" thickTop="1">
      <c r="A7" s="122"/>
      <c r="B7" s="125"/>
      <c r="C7" s="126"/>
      <c r="D7" s="126"/>
      <c r="E7" s="126"/>
      <c r="F7" s="126"/>
      <c r="G7" s="126"/>
      <c r="H7" s="126"/>
      <c r="I7" s="126"/>
      <c r="J7" s="128"/>
      <c r="K7" s="135" t="s">
        <v>43</v>
      </c>
      <c r="L7" s="136"/>
      <c r="M7" s="136"/>
      <c r="N7" s="136"/>
      <c r="O7" s="136"/>
      <c r="P7" s="13" t="s">
        <v>27</v>
      </c>
      <c r="Q7" s="14" t="s">
        <v>37</v>
      </c>
      <c r="R7" s="135" t="s">
        <v>18</v>
      </c>
      <c r="S7" s="136"/>
      <c r="T7" s="136"/>
      <c r="U7" s="136"/>
      <c r="V7" s="136"/>
      <c r="W7" s="14" t="s">
        <v>28</v>
      </c>
      <c r="X7" s="133"/>
      <c r="Y7" s="134"/>
      <c r="Z7" s="9"/>
      <c r="AA7" s="7">
        <v>0.5</v>
      </c>
      <c r="AB7" s="7">
        <v>1</v>
      </c>
      <c r="AC7" s="7">
        <v>0.5</v>
      </c>
      <c r="AD7" t="s">
        <v>15</v>
      </c>
    </row>
    <row r="8" spans="1:30" ht="12" customHeight="1" thickBot="1">
      <c r="A8" s="137" t="s">
        <v>0</v>
      </c>
      <c r="B8" s="20"/>
      <c r="C8" s="21" t="str">
        <f>IF(B8="","","/")</f>
        <v/>
      </c>
      <c r="D8" s="21"/>
      <c r="E8" s="22"/>
      <c r="F8" s="205"/>
      <c r="G8" s="205"/>
      <c r="H8" s="205"/>
      <c r="I8" s="205"/>
      <c r="J8" s="180"/>
      <c r="K8" s="20"/>
      <c r="L8" s="21" t="str">
        <f>IF(K8="","","/")</f>
        <v/>
      </c>
      <c r="M8" s="21"/>
      <c r="N8" s="34"/>
      <c r="O8" s="35"/>
      <c r="P8" s="252"/>
      <c r="Q8" s="143"/>
      <c r="R8" s="20"/>
      <c r="S8" s="21" t="str">
        <f>IF(R8="","","/")</f>
        <v/>
      </c>
      <c r="T8" s="21"/>
      <c r="U8" s="21"/>
      <c r="V8" s="44"/>
      <c r="W8" s="143"/>
      <c r="X8" s="260"/>
      <c r="Y8" s="261"/>
      <c r="Z8" s="10"/>
      <c r="AA8" s="7">
        <v>1</v>
      </c>
      <c r="AB8" s="7">
        <v>2</v>
      </c>
      <c r="AC8" s="7">
        <v>1</v>
      </c>
    </row>
    <row r="9" spans="1:30" ht="12" customHeight="1" thickTop="1">
      <c r="A9" s="137"/>
      <c r="B9" s="23"/>
      <c r="C9" s="24" t="str">
        <f t="shared" ref="C9:C40" si="0">IF(B9="","","/")</f>
        <v/>
      </c>
      <c r="D9" s="24"/>
      <c r="E9" s="22"/>
      <c r="F9" s="196"/>
      <c r="G9" s="196"/>
      <c r="H9" s="196"/>
      <c r="I9" s="196"/>
      <c r="J9" s="180"/>
      <c r="K9" s="23"/>
      <c r="L9" s="24" t="str">
        <f t="shared" ref="L9:L40" si="1">IF(K9="","","/")</f>
        <v/>
      </c>
      <c r="M9" s="24"/>
      <c r="N9" s="34"/>
      <c r="O9" s="36"/>
      <c r="P9" s="253"/>
      <c r="Q9" s="180"/>
      <c r="R9" s="23"/>
      <c r="S9" s="24" t="str">
        <f t="shared" ref="S9:S40" si="2">IF(R9="","","/")</f>
        <v/>
      </c>
      <c r="T9" s="24"/>
      <c r="U9" s="24"/>
      <c r="V9" s="45"/>
      <c r="W9" s="180"/>
      <c r="X9" s="262"/>
      <c r="Y9" s="263"/>
      <c r="Z9" s="10"/>
      <c r="AA9" s="7">
        <v>1.5</v>
      </c>
      <c r="AB9" s="7">
        <v>3</v>
      </c>
      <c r="AC9" s="7">
        <v>2</v>
      </c>
    </row>
    <row r="10" spans="1:30" ht="13.15" customHeight="1">
      <c r="A10" s="192" t="s">
        <v>4</v>
      </c>
      <c r="B10" s="25"/>
      <c r="C10" s="26" t="str">
        <f t="shared" si="0"/>
        <v/>
      </c>
      <c r="D10" s="26"/>
      <c r="E10" s="27"/>
      <c r="F10" s="194"/>
      <c r="G10" s="194"/>
      <c r="H10" s="194"/>
      <c r="I10" s="194"/>
      <c r="J10" s="179"/>
      <c r="K10" s="25">
        <v>5</v>
      </c>
      <c r="L10" s="26" t="s">
        <v>64</v>
      </c>
      <c r="M10" s="26">
        <v>1</v>
      </c>
      <c r="N10" s="37" t="s">
        <v>65</v>
      </c>
      <c r="O10" s="38" t="s">
        <v>23</v>
      </c>
      <c r="P10" s="157">
        <v>1</v>
      </c>
      <c r="Q10" s="155">
        <v>1</v>
      </c>
      <c r="R10" s="25"/>
      <c r="S10" s="26" t="str">
        <f t="shared" si="2"/>
        <v/>
      </c>
      <c r="T10" s="26"/>
      <c r="U10" s="26"/>
      <c r="V10" s="46"/>
      <c r="W10" s="179"/>
      <c r="X10" s="173"/>
      <c r="Y10" s="174"/>
      <c r="Z10" s="10"/>
      <c r="AA10" s="7">
        <v>2</v>
      </c>
      <c r="AB10" s="7">
        <v>4</v>
      </c>
      <c r="AC10" s="7">
        <v>2.5</v>
      </c>
    </row>
    <row r="11" spans="1:30" ht="13.15" customHeight="1">
      <c r="A11" s="137"/>
      <c r="B11" s="23"/>
      <c r="C11" s="24" t="str">
        <f t="shared" si="0"/>
        <v/>
      </c>
      <c r="D11" s="24"/>
      <c r="E11" s="22"/>
      <c r="F11" s="205"/>
      <c r="G11" s="205"/>
      <c r="H11" s="205"/>
      <c r="I11" s="205"/>
      <c r="J11" s="180"/>
      <c r="K11" s="23">
        <v>5</v>
      </c>
      <c r="L11" s="24" t="s">
        <v>64</v>
      </c>
      <c r="M11" s="24">
        <v>29</v>
      </c>
      <c r="N11" s="34"/>
      <c r="O11" s="36"/>
      <c r="P11" s="158"/>
      <c r="Q11" s="156"/>
      <c r="R11" s="23"/>
      <c r="S11" s="24" t="str">
        <f t="shared" si="2"/>
        <v/>
      </c>
      <c r="T11" s="24"/>
      <c r="U11" s="24"/>
      <c r="V11" s="45"/>
      <c r="W11" s="180"/>
      <c r="X11" s="175"/>
      <c r="Y11" s="176"/>
      <c r="Z11" s="10"/>
      <c r="AA11" s="7">
        <v>3</v>
      </c>
      <c r="AB11" s="7">
        <v>5</v>
      </c>
      <c r="AC11" s="7">
        <v>3</v>
      </c>
    </row>
    <row r="12" spans="1:30" ht="13.15" customHeight="1">
      <c r="A12" s="193"/>
      <c r="B12" s="28"/>
      <c r="C12" s="29" t="str">
        <f t="shared" si="0"/>
        <v/>
      </c>
      <c r="D12" s="29"/>
      <c r="E12" s="30"/>
      <c r="F12" s="196"/>
      <c r="G12" s="196"/>
      <c r="H12" s="196"/>
      <c r="I12" s="196"/>
      <c r="J12" s="144"/>
      <c r="K12" s="28">
        <v>5</v>
      </c>
      <c r="L12" s="29" t="s">
        <v>64</v>
      </c>
      <c r="M12" s="29">
        <v>21</v>
      </c>
      <c r="N12" s="39"/>
      <c r="O12" s="40" t="s">
        <v>38</v>
      </c>
      <c r="P12" s="142"/>
      <c r="Q12" s="140"/>
      <c r="R12" s="28"/>
      <c r="S12" s="29" t="str">
        <f t="shared" si="2"/>
        <v/>
      </c>
      <c r="T12" s="29"/>
      <c r="U12" s="29"/>
      <c r="V12" s="47"/>
      <c r="W12" s="144"/>
      <c r="X12" s="147"/>
      <c r="Y12" s="148"/>
      <c r="Z12" s="10"/>
      <c r="AA12" s="7">
        <v>4</v>
      </c>
      <c r="AB12" s="7">
        <v>6</v>
      </c>
      <c r="AC12" s="7">
        <v>3.5</v>
      </c>
    </row>
    <row r="13" spans="1:30" ht="13.15" customHeight="1">
      <c r="A13" s="192" t="s">
        <v>5</v>
      </c>
      <c r="B13" s="31"/>
      <c r="C13" s="32" t="str">
        <f t="shared" si="0"/>
        <v/>
      </c>
      <c r="D13" s="32"/>
      <c r="E13" s="33"/>
      <c r="F13" s="194"/>
      <c r="G13" s="194"/>
      <c r="H13" s="194"/>
      <c r="I13" s="194"/>
      <c r="J13" s="248"/>
      <c r="K13" s="31">
        <v>6</v>
      </c>
      <c r="L13" s="32" t="s">
        <v>64</v>
      </c>
      <c r="M13" s="32">
        <v>19</v>
      </c>
      <c r="N13" s="41"/>
      <c r="O13" s="42" t="s">
        <v>24</v>
      </c>
      <c r="P13" s="254">
        <v>1</v>
      </c>
      <c r="Q13" s="250"/>
      <c r="R13" s="31"/>
      <c r="S13" s="32" t="str">
        <f t="shared" si="2"/>
        <v/>
      </c>
      <c r="T13" s="32"/>
      <c r="U13" s="32"/>
      <c r="V13" s="48"/>
      <c r="W13" s="248"/>
      <c r="X13" s="173"/>
      <c r="Y13" s="174"/>
      <c r="Z13" s="10"/>
      <c r="AA13" s="7">
        <v>5</v>
      </c>
      <c r="AB13" s="7">
        <v>7</v>
      </c>
      <c r="AC13" s="7">
        <v>4</v>
      </c>
    </row>
    <row r="14" spans="1:30" ht="13.15" customHeight="1">
      <c r="A14" s="137"/>
      <c r="B14" s="23"/>
      <c r="C14" s="24" t="str">
        <f t="shared" si="0"/>
        <v/>
      </c>
      <c r="D14" s="24"/>
      <c r="E14" s="22"/>
      <c r="F14" s="205"/>
      <c r="G14" s="205"/>
      <c r="H14" s="205"/>
      <c r="I14" s="205"/>
      <c r="J14" s="180"/>
      <c r="K14" s="23"/>
      <c r="L14" s="24" t="s">
        <v>66</v>
      </c>
      <c r="M14" s="24"/>
      <c r="N14" s="34"/>
      <c r="O14" s="36"/>
      <c r="P14" s="158"/>
      <c r="Q14" s="156"/>
      <c r="R14" s="23"/>
      <c r="S14" s="24" t="str">
        <f t="shared" si="2"/>
        <v/>
      </c>
      <c r="T14" s="24"/>
      <c r="U14" s="24"/>
      <c r="V14" s="45"/>
      <c r="W14" s="180"/>
      <c r="X14" s="175"/>
      <c r="Y14" s="176"/>
      <c r="Z14" s="10"/>
      <c r="AA14" s="7">
        <v>6</v>
      </c>
      <c r="AB14" s="7">
        <v>8</v>
      </c>
      <c r="AC14" s="7">
        <v>4.5</v>
      </c>
    </row>
    <row r="15" spans="1:30" ht="13.15" customHeight="1">
      <c r="A15" s="193"/>
      <c r="B15" s="28"/>
      <c r="C15" s="29" t="str">
        <f t="shared" si="0"/>
        <v/>
      </c>
      <c r="D15" s="29"/>
      <c r="E15" s="30"/>
      <c r="F15" s="196"/>
      <c r="G15" s="196"/>
      <c r="H15" s="196"/>
      <c r="I15" s="196"/>
      <c r="J15" s="144"/>
      <c r="K15" s="28"/>
      <c r="L15" s="29" t="s">
        <v>66</v>
      </c>
      <c r="M15" s="29"/>
      <c r="N15" s="39"/>
      <c r="O15" s="40"/>
      <c r="P15" s="142"/>
      <c r="Q15" s="140"/>
      <c r="R15" s="28"/>
      <c r="S15" s="29" t="str">
        <f t="shared" si="2"/>
        <v/>
      </c>
      <c r="T15" s="29"/>
      <c r="U15" s="29"/>
      <c r="V15" s="47"/>
      <c r="W15" s="144"/>
      <c r="X15" s="147"/>
      <c r="Y15" s="148"/>
      <c r="Z15" s="10"/>
      <c r="AA15" s="7">
        <v>7</v>
      </c>
      <c r="AB15" s="7">
        <v>9</v>
      </c>
      <c r="AC15" s="7">
        <v>5</v>
      </c>
    </row>
    <row r="16" spans="1:30" ht="13.15" customHeight="1">
      <c r="A16" s="192" t="s">
        <v>6</v>
      </c>
      <c r="B16" s="31"/>
      <c r="C16" s="32" t="str">
        <f t="shared" si="0"/>
        <v/>
      </c>
      <c r="D16" s="32"/>
      <c r="E16" s="33"/>
      <c r="F16" s="194"/>
      <c r="G16" s="194"/>
      <c r="H16" s="194"/>
      <c r="I16" s="194"/>
      <c r="J16" s="248"/>
      <c r="K16" s="31"/>
      <c r="L16" s="32"/>
      <c r="M16" s="32"/>
      <c r="N16" s="41"/>
      <c r="O16" s="42"/>
      <c r="P16" s="157"/>
      <c r="Q16" s="155"/>
      <c r="R16" s="31"/>
      <c r="S16" s="32" t="str">
        <f t="shared" si="2"/>
        <v/>
      </c>
      <c r="T16" s="32"/>
      <c r="U16" s="32"/>
      <c r="V16" s="48"/>
      <c r="W16" s="248"/>
      <c r="X16" s="173"/>
      <c r="Y16" s="174"/>
      <c r="Z16" s="10"/>
      <c r="AA16" s="7">
        <v>8</v>
      </c>
      <c r="AB16" s="7">
        <v>10</v>
      </c>
    </row>
    <row r="17" spans="1:28" ht="13.15" customHeight="1">
      <c r="A17" s="137"/>
      <c r="B17" s="23"/>
      <c r="C17" s="24" t="str">
        <f t="shared" si="0"/>
        <v/>
      </c>
      <c r="D17" s="24"/>
      <c r="E17" s="22"/>
      <c r="F17" s="205"/>
      <c r="G17" s="205"/>
      <c r="H17" s="205"/>
      <c r="I17" s="205"/>
      <c r="J17" s="180"/>
      <c r="K17" s="23"/>
      <c r="L17" s="24"/>
      <c r="M17" s="24"/>
      <c r="N17" s="34"/>
      <c r="O17" s="36"/>
      <c r="P17" s="158"/>
      <c r="Q17" s="156"/>
      <c r="R17" s="23"/>
      <c r="S17" s="24" t="str">
        <f t="shared" si="2"/>
        <v/>
      </c>
      <c r="T17" s="24"/>
      <c r="U17" s="24"/>
      <c r="V17" s="45"/>
      <c r="W17" s="180"/>
      <c r="X17" s="175"/>
      <c r="Y17" s="176"/>
      <c r="Z17" s="10"/>
      <c r="AA17" s="7">
        <v>9</v>
      </c>
      <c r="AB17" s="7">
        <v>11</v>
      </c>
    </row>
    <row r="18" spans="1:28" ht="13.15" customHeight="1">
      <c r="A18" s="193"/>
      <c r="B18" s="28"/>
      <c r="C18" s="29" t="str">
        <f t="shared" si="0"/>
        <v/>
      </c>
      <c r="D18" s="29"/>
      <c r="E18" s="30"/>
      <c r="F18" s="196"/>
      <c r="G18" s="196"/>
      <c r="H18" s="196"/>
      <c r="I18" s="196"/>
      <c r="J18" s="144"/>
      <c r="K18" s="28"/>
      <c r="L18" s="29"/>
      <c r="M18" s="29"/>
      <c r="N18" s="39"/>
      <c r="O18" s="40"/>
      <c r="P18" s="51"/>
      <c r="Q18" s="140"/>
      <c r="R18" s="28"/>
      <c r="S18" s="29" t="str">
        <f t="shared" si="2"/>
        <v/>
      </c>
      <c r="T18" s="29"/>
      <c r="U18" s="29"/>
      <c r="V18" s="47"/>
      <c r="W18" s="144"/>
      <c r="X18" s="147"/>
      <c r="Y18" s="148"/>
      <c r="Z18" s="10"/>
      <c r="AB18" s="7">
        <v>12</v>
      </c>
    </row>
    <row r="19" spans="1:28" ht="13.15" customHeight="1">
      <c r="A19" s="192" t="s">
        <v>7</v>
      </c>
      <c r="B19" s="31"/>
      <c r="C19" s="32" t="str">
        <f t="shared" si="0"/>
        <v/>
      </c>
      <c r="D19" s="32"/>
      <c r="E19" s="33"/>
      <c r="F19" s="194"/>
      <c r="G19" s="194"/>
      <c r="H19" s="194"/>
      <c r="I19" s="194"/>
      <c r="J19" s="248"/>
      <c r="K19" s="31">
        <v>8</v>
      </c>
      <c r="L19" s="32" t="s">
        <v>64</v>
      </c>
      <c r="M19" s="32">
        <v>17</v>
      </c>
      <c r="N19" s="41" t="s">
        <v>65</v>
      </c>
      <c r="O19" s="67" t="s">
        <v>67</v>
      </c>
      <c r="P19" s="157"/>
      <c r="Q19" s="155">
        <v>0.5</v>
      </c>
      <c r="R19" s="31"/>
      <c r="S19" s="32" t="str">
        <f t="shared" si="2"/>
        <v/>
      </c>
      <c r="T19" s="32"/>
      <c r="U19" s="32"/>
      <c r="V19" s="48"/>
      <c r="W19" s="248"/>
      <c r="X19" s="173"/>
      <c r="Y19" s="174"/>
      <c r="Z19" s="10"/>
      <c r="AB19" s="7">
        <v>13</v>
      </c>
    </row>
    <row r="20" spans="1:28" ht="13.15" customHeight="1">
      <c r="A20" s="137"/>
      <c r="B20" s="23"/>
      <c r="C20" s="24" t="str">
        <f t="shared" si="0"/>
        <v/>
      </c>
      <c r="D20" s="24"/>
      <c r="E20" s="22"/>
      <c r="F20" s="205"/>
      <c r="G20" s="205"/>
      <c r="H20" s="205"/>
      <c r="I20" s="205"/>
      <c r="J20" s="180"/>
      <c r="K20" s="23">
        <v>9</v>
      </c>
      <c r="L20" s="24" t="s">
        <v>64</v>
      </c>
      <c r="M20" s="24">
        <v>18</v>
      </c>
      <c r="N20" s="34"/>
      <c r="O20" s="36"/>
      <c r="P20" s="158"/>
      <c r="Q20" s="156"/>
      <c r="R20" s="23"/>
      <c r="S20" s="24" t="str">
        <f t="shared" si="2"/>
        <v/>
      </c>
      <c r="T20" s="24"/>
      <c r="U20" s="24"/>
      <c r="V20" s="45"/>
      <c r="W20" s="180"/>
      <c r="X20" s="175"/>
      <c r="Y20" s="176"/>
      <c r="Z20" s="10"/>
      <c r="AB20" s="7">
        <v>14</v>
      </c>
    </row>
    <row r="21" spans="1:28" ht="13.15" customHeight="1">
      <c r="A21" s="193"/>
      <c r="B21" s="28"/>
      <c r="C21" s="29" t="str">
        <f t="shared" si="0"/>
        <v/>
      </c>
      <c r="D21" s="29"/>
      <c r="E21" s="30"/>
      <c r="F21" s="196"/>
      <c r="G21" s="196"/>
      <c r="H21" s="196"/>
      <c r="I21" s="196"/>
      <c r="J21" s="144"/>
      <c r="K21" s="28"/>
      <c r="L21" s="29" t="s">
        <v>66</v>
      </c>
      <c r="M21" s="29"/>
      <c r="N21" s="39"/>
      <c r="O21" s="40"/>
      <c r="P21" s="51"/>
      <c r="Q21" s="140"/>
      <c r="R21" s="28"/>
      <c r="S21" s="29" t="str">
        <f t="shared" si="2"/>
        <v/>
      </c>
      <c r="T21" s="29"/>
      <c r="U21" s="29"/>
      <c r="V21" s="47"/>
      <c r="W21" s="144"/>
      <c r="X21" s="147"/>
      <c r="Y21" s="148"/>
      <c r="Z21" s="10"/>
      <c r="AB21" s="7">
        <v>15</v>
      </c>
    </row>
    <row r="22" spans="1:28" ht="13.15" customHeight="1">
      <c r="A22" s="192" t="s">
        <v>8</v>
      </c>
      <c r="B22" s="31"/>
      <c r="C22" s="32" t="str">
        <f t="shared" si="0"/>
        <v/>
      </c>
      <c r="D22" s="32"/>
      <c r="E22" s="33"/>
      <c r="F22" s="194"/>
      <c r="G22" s="194"/>
      <c r="H22" s="194"/>
      <c r="I22" s="194"/>
      <c r="J22" s="248"/>
      <c r="K22" s="31">
        <v>9</v>
      </c>
      <c r="L22" s="32" t="s">
        <v>64</v>
      </c>
      <c r="M22" s="32">
        <v>24</v>
      </c>
      <c r="N22" s="41"/>
      <c r="O22" s="67" t="s">
        <v>68</v>
      </c>
      <c r="P22" s="254"/>
      <c r="Q22" s="250">
        <v>0.5</v>
      </c>
      <c r="R22" s="31"/>
      <c r="S22" s="32" t="str">
        <f t="shared" si="2"/>
        <v/>
      </c>
      <c r="T22" s="32"/>
      <c r="U22" s="32"/>
      <c r="V22" s="48"/>
      <c r="W22" s="248"/>
      <c r="X22" s="173"/>
      <c r="Y22" s="174"/>
      <c r="Z22" s="10"/>
      <c r="AB22" s="7">
        <v>16</v>
      </c>
    </row>
    <row r="23" spans="1:28" ht="13.15" customHeight="1">
      <c r="A23" s="137"/>
      <c r="B23" s="23"/>
      <c r="C23" s="24" t="str">
        <f t="shared" si="0"/>
        <v/>
      </c>
      <c r="D23" s="24"/>
      <c r="E23" s="22"/>
      <c r="F23" s="205"/>
      <c r="G23" s="205"/>
      <c r="H23" s="205"/>
      <c r="I23" s="205"/>
      <c r="J23" s="180"/>
      <c r="K23" s="23"/>
      <c r="L23" s="24" t="s">
        <v>66</v>
      </c>
      <c r="M23" s="24"/>
      <c r="N23" s="34"/>
      <c r="O23" s="36"/>
      <c r="P23" s="158"/>
      <c r="Q23" s="156"/>
      <c r="R23" s="23"/>
      <c r="S23" s="24" t="str">
        <f t="shared" si="2"/>
        <v/>
      </c>
      <c r="T23" s="24"/>
      <c r="U23" s="24"/>
      <c r="V23" s="45"/>
      <c r="W23" s="180"/>
      <c r="X23" s="175"/>
      <c r="Y23" s="176"/>
      <c r="Z23" s="10"/>
      <c r="AB23" s="7">
        <v>17</v>
      </c>
    </row>
    <row r="24" spans="1:28" ht="13.15" customHeight="1">
      <c r="A24" s="193"/>
      <c r="B24" s="28"/>
      <c r="C24" s="29" t="str">
        <f t="shared" si="0"/>
        <v/>
      </c>
      <c r="D24" s="29"/>
      <c r="E24" s="30"/>
      <c r="F24" s="196"/>
      <c r="G24" s="196"/>
      <c r="H24" s="196"/>
      <c r="I24" s="196"/>
      <c r="J24" s="144"/>
      <c r="K24" s="28"/>
      <c r="L24" s="29" t="s">
        <v>66</v>
      </c>
      <c r="M24" s="29"/>
      <c r="N24" s="39"/>
      <c r="O24" s="40"/>
      <c r="P24" s="142"/>
      <c r="Q24" s="140"/>
      <c r="R24" s="28"/>
      <c r="S24" s="29" t="str">
        <f t="shared" si="2"/>
        <v/>
      </c>
      <c r="T24" s="29"/>
      <c r="U24" s="29"/>
      <c r="V24" s="47"/>
      <c r="W24" s="144"/>
      <c r="X24" s="147"/>
      <c r="Y24" s="148"/>
      <c r="Z24" s="10"/>
      <c r="AB24" s="7">
        <v>18</v>
      </c>
    </row>
    <row r="25" spans="1:28" ht="13.15" customHeight="1">
      <c r="A25" s="192" t="s">
        <v>9</v>
      </c>
      <c r="B25" s="31"/>
      <c r="C25" s="32" t="str">
        <f t="shared" si="0"/>
        <v/>
      </c>
      <c r="D25" s="32"/>
      <c r="E25" s="33"/>
      <c r="F25" s="194"/>
      <c r="G25" s="194"/>
      <c r="H25" s="194"/>
      <c r="I25" s="194"/>
      <c r="J25" s="248"/>
      <c r="K25" s="31">
        <v>10</v>
      </c>
      <c r="L25" s="32" t="s">
        <v>64</v>
      </c>
      <c r="M25" s="32">
        <v>16</v>
      </c>
      <c r="N25" s="41"/>
      <c r="O25" s="42" t="s">
        <v>39</v>
      </c>
      <c r="P25" s="254"/>
      <c r="Q25" s="250"/>
      <c r="R25" s="31"/>
      <c r="S25" s="32" t="str">
        <f t="shared" si="2"/>
        <v/>
      </c>
      <c r="T25" s="32"/>
      <c r="U25" s="32"/>
      <c r="V25" s="48"/>
      <c r="W25" s="248"/>
      <c r="X25" s="173"/>
      <c r="Y25" s="174"/>
      <c r="Z25" s="10"/>
      <c r="AB25" s="7">
        <v>19</v>
      </c>
    </row>
    <row r="26" spans="1:28" ht="13.15" customHeight="1">
      <c r="A26" s="137"/>
      <c r="B26" s="23"/>
      <c r="C26" s="24" t="str">
        <f t="shared" si="0"/>
        <v/>
      </c>
      <c r="D26" s="24"/>
      <c r="E26" s="22"/>
      <c r="F26" s="205"/>
      <c r="G26" s="205"/>
      <c r="H26" s="205"/>
      <c r="I26" s="205"/>
      <c r="J26" s="180"/>
      <c r="K26" s="23"/>
      <c r="L26" s="24" t="s">
        <v>66</v>
      </c>
      <c r="M26" s="24"/>
      <c r="N26" s="34"/>
      <c r="O26" s="36"/>
      <c r="P26" s="158"/>
      <c r="Q26" s="156"/>
      <c r="R26" s="23"/>
      <c r="S26" s="24" t="str">
        <f t="shared" si="2"/>
        <v/>
      </c>
      <c r="T26" s="24"/>
      <c r="U26" s="24"/>
      <c r="V26" s="45"/>
      <c r="W26" s="180"/>
      <c r="X26" s="175"/>
      <c r="Y26" s="176"/>
      <c r="Z26" s="10"/>
      <c r="AB26" s="7">
        <v>20</v>
      </c>
    </row>
    <row r="27" spans="1:28" ht="13.15" customHeight="1">
      <c r="A27" s="193"/>
      <c r="B27" s="28"/>
      <c r="C27" s="29" t="str">
        <f t="shared" si="0"/>
        <v/>
      </c>
      <c r="D27" s="29"/>
      <c r="E27" s="30"/>
      <c r="F27" s="196"/>
      <c r="G27" s="196"/>
      <c r="H27" s="196"/>
      <c r="I27" s="196"/>
      <c r="J27" s="144"/>
      <c r="K27" s="28"/>
      <c r="L27" s="29" t="s">
        <v>66</v>
      </c>
      <c r="M27" s="29"/>
      <c r="N27" s="39"/>
      <c r="O27" s="40"/>
      <c r="P27" s="142"/>
      <c r="Q27" s="140"/>
      <c r="R27" s="28"/>
      <c r="S27" s="29" t="str">
        <f t="shared" si="2"/>
        <v/>
      </c>
      <c r="T27" s="29"/>
      <c r="U27" s="29"/>
      <c r="V27" s="47"/>
      <c r="W27" s="144"/>
      <c r="X27" s="147"/>
      <c r="Y27" s="148"/>
      <c r="Z27" s="10"/>
      <c r="AB27" s="7">
        <v>21</v>
      </c>
    </row>
    <row r="28" spans="1:28" ht="13.15" customHeight="1">
      <c r="A28" s="192" t="s">
        <v>10</v>
      </c>
      <c r="B28" s="31"/>
      <c r="C28" s="32" t="str">
        <f t="shared" si="0"/>
        <v/>
      </c>
      <c r="D28" s="32"/>
      <c r="E28" s="33"/>
      <c r="F28" s="194"/>
      <c r="G28" s="194"/>
      <c r="H28" s="194"/>
      <c r="I28" s="194"/>
      <c r="J28" s="248"/>
      <c r="K28" s="31">
        <v>11</v>
      </c>
      <c r="L28" s="32" t="s">
        <v>64</v>
      </c>
      <c r="M28" s="32">
        <v>6</v>
      </c>
      <c r="N28" s="41"/>
      <c r="O28" s="42" t="s">
        <v>25</v>
      </c>
      <c r="P28" s="254">
        <v>1</v>
      </c>
      <c r="Q28" s="250"/>
      <c r="R28" s="31"/>
      <c r="S28" s="32" t="str">
        <f t="shared" si="2"/>
        <v/>
      </c>
      <c r="T28" s="32"/>
      <c r="U28" s="32"/>
      <c r="V28" s="48"/>
      <c r="W28" s="248"/>
      <c r="X28" s="173"/>
      <c r="Y28" s="174"/>
      <c r="Z28" s="10"/>
      <c r="AB28" s="7">
        <v>22</v>
      </c>
    </row>
    <row r="29" spans="1:28" ht="13.15" customHeight="1">
      <c r="A29" s="137"/>
      <c r="B29" s="23"/>
      <c r="C29" s="24" t="str">
        <f t="shared" si="0"/>
        <v/>
      </c>
      <c r="D29" s="24"/>
      <c r="E29" s="22"/>
      <c r="F29" s="205"/>
      <c r="G29" s="205"/>
      <c r="H29" s="205"/>
      <c r="I29" s="205"/>
      <c r="J29" s="180"/>
      <c r="K29" s="23"/>
      <c r="L29" s="24" t="s">
        <v>66</v>
      </c>
      <c r="M29" s="24"/>
      <c r="N29" s="34"/>
      <c r="O29" s="36"/>
      <c r="P29" s="158"/>
      <c r="Q29" s="156"/>
      <c r="R29" s="23"/>
      <c r="S29" s="24" t="str">
        <f t="shared" si="2"/>
        <v/>
      </c>
      <c r="T29" s="24"/>
      <c r="U29" s="24"/>
      <c r="V29" s="45"/>
      <c r="W29" s="180"/>
      <c r="X29" s="175"/>
      <c r="Y29" s="176"/>
      <c r="Z29" s="10"/>
      <c r="AB29" s="7">
        <v>23</v>
      </c>
    </row>
    <row r="30" spans="1:28" ht="13.15" customHeight="1">
      <c r="A30" s="193"/>
      <c r="B30" s="28"/>
      <c r="C30" s="29" t="str">
        <f t="shared" si="0"/>
        <v/>
      </c>
      <c r="D30" s="29"/>
      <c r="E30" s="30"/>
      <c r="F30" s="196"/>
      <c r="G30" s="196"/>
      <c r="H30" s="196"/>
      <c r="I30" s="196"/>
      <c r="J30" s="144"/>
      <c r="K30" s="28"/>
      <c r="L30" s="29" t="s">
        <v>66</v>
      </c>
      <c r="M30" s="29"/>
      <c r="N30" s="39"/>
      <c r="O30" s="40"/>
      <c r="P30" s="142"/>
      <c r="Q30" s="140"/>
      <c r="R30" s="28"/>
      <c r="S30" s="29" t="str">
        <f t="shared" si="2"/>
        <v/>
      </c>
      <c r="T30" s="29"/>
      <c r="U30" s="29"/>
      <c r="V30" s="47"/>
      <c r="W30" s="144"/>
      <c r="X30" s="147"/>
      <c r="Y30" s="148"/>
      <c r="Z30" s="10"/>
      <c r="AB30" s="7">
        <v>24</v>
      </c>
    </row>
    <row r="31" spans="1:28" ht="13.15" customHeight="1">
      <c r="A31" s="251" t="s">
        <v>11</v>
      </c>
      <c r="B31" s="31"/>
      <c r="C31" s="32" t="str">
        <f t="shared" si="0"/>
        <v/>
      </c>
      <c r="D31" s="32"/>
      <c r="E31" s="33"/>
      <c r="F31" s="194"/>
      <c r="G31" s="194"/>
      <c r="H31" s="194"/>
      <c r="I31" s="194"/>
      <c r="J31" s="248"/>
      <c r="K31" s="31">
        <v>12</v>
      </c>
      <c r="L31" s="32" t="s">
        <v>64</v>
      </c>
      <c r="M31" s="32">
        <v>2</v>
      </c>
      <c r="N31" s="41"/>
      <c r="O31" s="42" t="s">
        <v>40</v>
      </c>
      <c r="P31" s="254"/>
      <c r="Q31" s="250">
        <v>1</v>
      </c>
      <c r="R31" s="31"/>
      <c r="S31" s="32" t="str">
        <f t="shared" si="2"/>
        <v/>
      </c>
      <c r="T31" s="32"/>
      <c r="U31" s="32"/>
      <c r="V31" s="48"/>
      <c r="W31" s="248"/>
      <c r="X31" s="173"/>
      <c r="Y31" s="174"/>
      <c r="Z31" s="10"/>
      <c r="AB31" s="7">
        <v>25</v>
      </c>
    </row>
    <row r="32" spans="1:28" ht="13.15" customHeight="1">
      <c r="A32" s="137"/>
      <c r="B32" s="23"/>
      <c r="C32" s="24" t="str">
        <f t="shared" si="0"/>
        <v/>
      </c>
      <c r="D32" s="24"/>
      <c r="E32" s="22"/>
      <c r="F32" s="205"/>
      <c r="G32" s="205"/>
      <c r="H32" s="205"/>
      <c r="I32" s="205"/>
      <c r="J32" s="180"/>
      <c r="K32" s="23"/>
      <c r="L32" s="24" t="s">
        <v>66</v>
      </c>
      <c r="M32" s="24"/>
      <c r="N32" s="34"/>
      <c r="O32" s="36"/>
      <c r="P32" s="158"/>
      <c r="Q32" s="156"/>
      <c r="R32" s="23"/>
      <c r="S32" s="24" t="str">
        <f t="shared" si="2"/>
        <v/>
      </c>
      <c r="T32" s="24"/>
      <c r="U32" s="24"/>
      <c r="V32" s="45"/>
      <c r="W32" s="180"/>
      <c r="X32" s="175"/>
      <c r="Y32" s="176"/>
      <c r="Z32" s="10"/>
      <c r="AB32" s="7">
        <v>26</v>
      </c>
    </row>
    <row r="33" spans="1:28" ht="13.15" customHeight="1">
      <c r="A33" s="193"/>
      <c r="B33" s="28"/>
      <c r="C33" s="29" t="str">
        <f t="shared" si="0"/>
        <v/>
      </c>
      <c r="D33" s="29"/>
      <c r="E33" s="30"/>
      <c r="F33" s="196"/>
      <c r="G33" s="196"/>
      <c r="H33" s="196"/>
      <c r="I33" s="196"/>
      <c r="J33" s="144"/>
      <c r="K33" s="28"/>
      <c r="L33" s="29" t="s">
        <v>66</v>
      </c>
      <c r="M33" s="29"/>
      <c r="N33" s="39"/>
      <c r="O33" s="40"/>
      <c r="P33" s="142"/>
      <c r="Q33" s="140"/>
      <c r="R33" s="28"/>
      <c r="S33" s="29" t="str">
        <f t="shared" si="2"/>
        <v/>
      </c>
      <c r="T33" s="29"/>
      <c r="U33" s="29"/>
      <c r="V33" s="47"/>
      <c r="W33" s="144"/>
      <c r="X33" s="147"/>
      <c r="Y33" s="148"/>
      <c r="Z33" s="10"/>
      <c r="AB33" s="7">
        <v>27</v>
      </c>
    </row>
    <row r="34" spans="1:28" ht="13.15" customHeight="1">
      <c r="A34" s="251" t="s">
        <v>12</v>
      </c>
      <c r="B34" s="31"/>
      <c r="C34" s="32" t="str">
        <f t="shared" si="0"/>
        <v/>
      </c>
      <c r="D34" s="32"/>
      <c r="E34" s="33"/>
      <c r="F34" s="194"/>
      <c r="G34" s="194"/>
      <c r="H34" s="194"/>
      <c r="I34" s="194"/>
      <c r="J34" s="248"/>
      <c r="K34" s="31"/>
      <c r="L34" s="32" t="str">
        <f t="shared" si="1"/>
        <v/>
      </c>
      <c r="M34" s="32"/>
      <c r="N34" s="41"/>
      <c r="O34" s="42"/>
      <c r="P34" s="254"/>
      <c r="Q34" s="250"/>
      <c r="R34" s="31"/>
      <c r="S34" s="32" t="str">
        <f t="shared" si="2"/>
        <v/>
      </c>
      <c r="T34" s="32"/>
      <c r="U34" s="32"/>
      <c r="V34" s="48"/>
      <c r="W34" s="248"/>
      <c r="X34" s="173"/>
      <c r="Y34" s="174"/>
      <c r="Z34" s="10"/>
      <c r="AB34" s="7">
        <v>28</v>
      </c>
    </row>
    <row r="35" spans="1:28" ht="13.15" customHeight="1">
      <c r="A35" s="137"/>
      <c r="B35" s="23"/>
      <c r="C35" s="24" t="str">
        <f t="shared" si="0"/>
        <v/>
      </c>
      <c r="D35" s="24"/>
      <c r="E35" s="22"/>
      <c r="F35" s="205"/>
      <c r="G35" s="205"/>
      <c r="H35" s="205"/>
      <c r="I35" s="205"/>
      <c r="J35" s="180"/>
      <c r="K35" s="23"/>
      <c r="L35" s="24" t="str">
        <f t="shared" si="1"/>
        <v/>
      </c>
      <c r="M35" s="24"/>
      <c r="N35" s="34"/>
      <c r="O35" s="36"/>
      <c r="P35" s="158"/>
      <c r="Q35" s="156"/>
      <c r="R35" s="23"/>
      <c r="S35" s="24" t="str">
        <f t="shared" si="2"/>
        <v/>
      </c>
      <c r="T35" s="24"/>
      <c r="U35" s="24"/>
      <c r="V35" s="45"/>
      <c r="W35" s="180"/>
      <c r="X35" s="175"/>
      <c r="Y35" s="176"/>
      <c r="Z35" s="10"/>
      <c r="AB35" s="7">
        <v>29</v>
      </c>
    </row>
    <row r="36" spans="1:28" ht="13.15" customHeight="1">
      <c r="A36" s="193"/>
      <c r="B36" s="28"/>
      <c r="C36" s="29" t="str">
        <f t="shared" si="0"/>
        <v/>
      </c>
      <c r="D36" s="29"/>
      <c r="E36" s="30"/>
      <c r="F36" s="196"/>
      <c r="G36" s="196"/>
      <c r="H36" s="196"/>
      <c r="I36" s="196"/>
      <c r="J36" s="144"/>
      <c r="K36" s="28"/>
      <c r="L36" s="29" t="str">
        <f t="shared" si="1"/>
        <v/>
      </c>
      <c r="M36" s="29"/>
      <c r="N36" s="39"/>
      <c r="O36" s="40"/>
      <c r="P36" s="142"/>
      <c r="Q36" s="140"/>
      <c r="R36" s="28"/>
      <c r="S36" s="29" t="str">
        <f t="shared" si="2"/>
        <v/>
      </c>
      <c r="T36" s="29"/>
      <c r="U36" s="29"/>
      <c r="V36" s="47"/>
      <c r="W36" s="144"/>
      <c r="X36" s="147"/>
      <c r="Y36" s="148"/>
      <c r="Z36" s="10"/>
      <c r="AB36" s="7">
        <v>30</v>
      </c>
    </row>
    <row r="37" spans="1:28" ht="12" customHeight="1">
      <c r="A37" s="251" t="s">
        <v>13</v>
      </c>
      <c r="B37" s="31"/>
      <c r="C37" s="32" t="str">
        <f t="shared" si="0"/>
        <v/>
      </c>
      <c r="D37" s="32"/>
      <c r="E37" s="33"/>
      <c r="F37" s="194"/>
      <c r="G37" s="194"/>
      <c r="H37" s="194"/>
      <c r="I37" s="194"/>
      <c r="J37" s="248"/>
      <c r="K37" s="31"/>
      <c r="L37" s="32" t="str">
        <f t="shared" si="1"/>
        <v/>
      </c>
      <c r="M37" s="32"/>
      <c r="N37" s="41"/>
      <c r="O37" s="42"/>
      <c r="P37" s="254"/>
      <c r="Q37" s="250"/>
      <c r="R37" s="31"/>
      <c r="S37" s="32" t="str">
        <f t="shared" si="2"/>
        <v/>
      </c>
      <c r="T37" s="32"/>
      <c r="U37" s="32"/>
      <c r="V37" s="48"/>
      <c r="W37" s="248"/>
      <c r="X37" s="173"/>
      <c r="Y37" s="174"/>
      <c r="Z37" s="10"/>
      <c r="AB37" s="7">
        <v>31</v>
      </c>
    </row>
    <row r="38" spans="1:28" ht="12" customHeight="1">
      <c r="A38" s="193"/>
      <c r="B38" s="28"/>
      <c r="C38" s="29" t="str">
        <f t="shared" si="0"/>
        <v/>
      </c>
      <c r="D38" s="29"/>
      <c r="E38" s="30"/>
      <c r="F38" s="196"/>
      <c r="G38" s="196"/>
      <c r="H38" s="196"/>
      <c r="I38" s="196"/>
      <c r="J38" s="144"/>
      <c r="K38" s="28"/>
      <c r="L38" s="29" t="str">
        <f t="shared" si="1"/>
        <v/>
      </c>
      <c r="M38" s="29"/>
      <c r="N38" s="39"/>
      <c r="O38" s="40"/>
      <c r="P38" s="142"/>
      <c r="Q38" s="140"/>
      <c r="R38" s="28"/>
      <c r="S38" s="29" t="str">
        <f t="shared" si="2"/>
        <v/>
      </c>
      <c r="T38" s="29"/>
      <c r="U38" s="29"/>
      <c r="V38" s="47"/>
      <c r="W38" s="144"/>
      <c r="X38" s="147"/>
      <c r="Y38" s="148"/>
      <c r="Z38" s="10"/>
    </row>
    <row r="39" spans="1:28" ht="12" customHeight="1">
      <c r="A39" s="192" t="s">
        <v>14</v>
      </c>
      <c r="B39" s="25"/>
      <c r="C39" s="26" t="str">
        <f t="shared" si="0"/>
        <v/>
      </c>
      <c r="D39" s="26"/>
      <c r="E39" s="27"/>
      <c r="F39" s="194"/>
      <c r="G39" s="194"/>
      <c r="H39" s="194"/>
      <c r="I39" s="194"/>
      <c r="J39" s="179"/>
      <c r="K39" s="25"/>
      <c r="L39" s="26" t="str">
        <f t="shared" si="1"/>
        <v/>
      </c>
      <c r="M39" s="26"/>
      <c r="N39" s="37"/>
      <c r="O39" s="38"/>
      <c r="P39" s="157"/>
      <c r="Q39" s="155"/>
      <c r="R39" s="25"/>
      <c r="S39" s="26" t="str">
        <f t="shared" si="2"/>
        <v/>
      </c>
      <c r="T39" s="26"/>
      <c r="U39" s="26"/>
      <c r="V39" s="46"/>
      <c r="W39" s="179"/>
      <c r="X39" s="173"/>
      <c r="Y39" s="174"/>
      <c r="Z39" s="10"/>
    </row>
    <row r="40" spans="1:28" ht="12" customHeight="1" thickBot="1">
      <c r="A40" s="137"/>
      <c r="B40" s="23"/>
      <c r="C40" s="24" t="str">
        <f t="shared" si="0"/>
        <v/>
      </c>
      <c r="D40" s="24"/>
      <c r="E40" s="22"/>
      <c r="F40" s="205"/>
      <c r="G40" s="205"/>
      <c r="H40" s="205"/>
      <c r="I40" s="205"/>
      <c r="J40" s="180"/>
      <c r="K40" s="23"/>
      <c r="L40" s="24" t="str">
        <f t="shared" si="1"/>
        <v/>
      </c>
      <c r="M40" s="24"/>
      <c r="N40" s="34"/>
      <c r="O40" s="43"/>
      <c r="P40" s="200"/>
      <c r="Q40" s="201"/>
      <c r="R40" s="23"/>
      <c r="S40" s="24" t="str">
        <f t="shared" si="2"/>
        <v/>
      </c>
      <c r="T40" s="24"/>
      <c r="U40" s="24"/>
      <c r="V40" s="49"/>
      <c r="W40" s="202"/>
      <c r="X40" s="175"/>
      <c r="Y40" s="176"/>
      <c r="Z40" s="10"/>
    </row>
    <row r="41" spans="1:28" ht="25.15" customHeight="1" thickTop="1">
      <c r="A41" s="214" t="s">
        <v>19</v>
      </c>
      <c r="B41" s="255" t="s">
        <v>45</v>
      </c>
      <c r="C41" s="256"/>
      <c r="D41" s="256"/>
      <c r="E41" s="256"/>
      <c r="F41" s="256"/>
      <c r="G41" s="15"/>
      <c r="H41" s="219" t="s">
        <v>21</v>
      </c>
      <c r="I41" s="220"/>
      <c r="J41" s="223">
        <f>SUM(J8:J40)</f>
        <v>0</v>
      </c>
      <c r="K41" s="225" t="s">
        <v>20</v>
      </c>
      <c r="L41" s="229" t="s">
        <v>22</v>
      </c>
      <c r="M41" s="267"/>
      <c r="N41" s="267"/>
      <c r="O41" s="267"/>
      <c r="P41" s="272">
        <v>3</v>
      </c>
      <c r="Q41" s="230"/>
      <c r="R41" s="268" t="s">
        <v>30</v>
      </c>
      <c r="S41" s="269"/>
      <c r="T41" s="269"/>
      <c r="U41" s="269"/>
      <c r="V41" s="269"/>
      <c r="W41" s="15">
        <f>SUM(W8:W40)</f>
        <v>0</v>
      </c>
      <c r="X41" s="235" t="s">
        <v>26</v>
      </c>
      <c r="Y41" s="236"/>
      <c r="Z41" s="11"/>
    </row>
    <row r="42" spans="1:28" ht="25.15" customHeight="1" thickBot="1">
      <c r="A42" s="215"/>
      <c r="B42" s="257" t="s">
        <v>46</v>
      </c>
      <c r="C42" s="258"/>
      <c r="D42" s="258"/>
      <c r="E42" s="258"/>
      <c r="F42" s="258"/>
      <c r="G42" s="16"/>
      <c r="H42" s="221"/>
      <c r="I42" s="222"/>
      <c r="J42" s="224"/>
      <c r="K42" s="226"/>
      <c r="L42" s="242" t="s">
        <v>41</v>
      </c>
      <c r="M42" s="266"/>
      <c r="N42" s="266"/>
      <c r="O42" s="266"/>
      <c r="P42" s="259">
        <v>4</v>
      </c>
      <c r="Q42" s="243"/>
      <c r="R42" s="270" t="s">
        <v>34</v>
      </c>
      <c r="S42" s="271"/>
      <c r="T42" s="271"/>
      <c r="U42" s="271"/>
      <c r="V42" s="271"/>
      <c r="W42" s="16"/>
      <c r="X42" s="18">
        <f>SUM(P41,P42,W41,W42)</f>
        <v>7</v>
      </c>
      <c r="Y42" s="19" t="s">
        <v>20</v>
      </c>
    </row>
    <row r="43" spans="1:28" ht="18" customHeight="1" thickTop="1">
      <c r="A43" s="6"/>
      <c r="V43" s="207" t="s">
        <v>33</v>
      </c>
      <c r="W43" s="207"/>
      <c r="X43" s="207"/>
      <c r="Y43" s="207"/>
    </row>
    <row r="44" spans="1:28" ht="30" customHeight="1">
      <c r="A44" s="208">
        <f>D4</f>
        <v>0</v>
      </c>
      <c r="B44" s="209"/>
      <c r="C44" s="209"/>
      <c r="D44" s="209"/>
      <c r="E44" s="209"/>
      <c r="F44" s="209"/>
      <c r="G44" s="210" t="s">
        <v>42</v>
      </c>
      <c r="H44" s="210"/>
      <c r="I44" s="211">
        <f>N4</f>
        <v>0</v>
      </c>
      <c r="J44" s="210"/>
      <c r="K44" s="210"/>
      <c r="L44" s="210"/>
      <c r="M44" s="210"/>
      <c r="N44" s="212" t="s">
        <v>63</v>
      </c>
      <c r="O44" s="212"/>
      <c r="P44" s="212"/>
      <c r="Q44" s="212"/>
      <c r="R44" s="212"/>
      <c r="S44" s="212"/>
      <c r="T44" s="212"/>
      <c r="U44" s="212"/>
      <c r="V44" s="212"/>
    </row>
    <row r="45" spans="1:28" ht="28.15" customHeight="1">
      <c r="J45" s="4"/>
      <c r="O45" s="17"/>
      <c r="P45" s="212" t="s">
        <v>31</v>
      </c>
      <c r="Q45" s="212"/>
      <c r="R45" s="212"/>
      <c r="S45" s="212"/>
      <c r="T45" s="212"/>
      <c r="U45" s="212"/>
      <c r="V45" s="50"/>
      <c r="W45" s="213" t="s">
        <v>35</v>
      </c>
      <c r="X45" s="213"/>
      <c r="Y45" s="9"/>
      <c r="Z45" s="12"/>
    </row>
  </sheetData>
  <dataConsolidate/>
  <mergeCells count="142">
    <mergeCell ref="P19:P20"/>
    <mergeCell ref="A1:E2"/>
    <mergeCell ref="X1:Y2"/>
    <mergeCell ref="O2:Q2"/>
    <mergeCell ref="F2:N2"/>
    <mergeCell ref="P45:U45"/>
    <mergeCell ref="V43:Y43"/>
    <mergeCell ref="V4:Y4"/>
    <mergeCell ref="K41:K42"/>
    <mergeCell ref="L42:O42"/>
    <mergeCell ref="L41:O41"/>
    <mergeCell ref="A44:F44"/>
    <mergeCell ref="I44:M44"/>
    <mergeCell ref="N44:V44"/>
    <mergeCell ref="F38:I38"/>
    <mergeCell ref="F40:I40"/>
    <mergeCell ref="F39:I39"/>
    <mergeCell ref="F33:I33"/>
    <mergeCell ref="F34:I34"/>
    <mergeCell ref="F35:I35"/>
    <mergeCell ref="R41:V41"/>
    <mergeCell ref="R42:V42"/>
    <mergeCell ref="J8:J9"/>
    <mergeCell ref="P41:Q41"/>
    <mergeCell ref="P42:Q42"/>
    <mergeCell ref="J41:J42"/>
    <mergeCell ref="X41:Y41"/>
    <mergeCell ref="X6:Y7"/>
    <mergeCell ref="X8:Y9"/>
    <mergeCell ref="X10:Y12"/>
    <mergeCell ref="X13:Y15"/>
    <mergeCell ref="X16:Y18"/>
    <mergeCell ref="X19:Y21"/>
    <mergeCell ref="X22:Y24"/>
    <mergeCell ref="X25:Y27"/>
    <mergeCell ref="X28:Y30"/>
    <mergeCell ref="X31:Y33"/>
    <mergeCell ref="X34:Y36"/>
    <mergeCell ref="X37:Y38"/>
    <mergeCell ref="X39:Y40"/>
    <mergeCell ref="Q10:Q12"/>
    <mergeCell ref="Q13:Q15"/>
    <mergeCell ref="Q16:Q18"/>
    <mergeCell ref="Q19:Q21"/>
    <mergeCell ref="Q22:Q24"/>
    <mergeCell ref="J10:J12"/>
    <mergeCell ref="J13:J15"/>
    <mergeCell ref="J16:J18"/>
    <mergeCell ref="J19:J21"/>
    <mergeCell ref="F37:I37"/>
    <mergeCell ref="A41:A42"/>
    <mergeCell ref="P8:P9"/>
    <mergeCell ref="P10:P12"/>
    <mergeCell ref="P13:P15"/>
    <mergeCell ref="P22:P24"/>
    <mergeCell ref="P25:P27"/>
    <mergeCell ref="P28:P30"/>
    <mergeCell ref="P31:P33"/>
    <mergeCell ref="P34:P36"/>
    <mergeCell ref="P37:P38"/>
    <mergeCell ref="P39:P40"/>
    <mergeCell ref="A37:A38"/>
    <mergeCell ref="A25:A27"/>
    <mergeCell ref="A19:A21"/>
    <mergeCell ref="B41:F41"/>
    <mergeCell ref="F9:I9"/>
    <mergeCell ref="F14:I14"/>
    <mergeCell ref="F15:I15"/>
    <mergeCell ref="F16:I16"/>
    <mergeCell ref="F17:I17"/>
    <mergeCell ref="F18:I18"/>
    <mergeCell ref="B42:F42"/>
    <mergeCell ref="F19:I19"/>
    <mergeCell ref="F20:I20"/>
    <mergeCell ref="F21:I21"/>
    <mergeCell ref="F22:I22"/>
    <mergeCell ref="F23:I23"/>
    <mergeCell ref="F24:I24"/>
    <mergeCell ref="A39:A40"/>
    <mergeCell ref="W39:W40"/>
    <mergeCell ref="Q37:Q38"/>
    <mergeCell ref="Q39:Q40"/>
    <mergeCell ref="J37:J38"/>
    <mergeCell ref="J39:J40"/>
    <mergeCell ref="A31:A33"/>
    <mergeCell ref="W31:W33"/>
    <mergeCell ref="A34:A36"/>
    <mergeCell ref="W34:W36"/>
    <mergeCell ref="Q31:Q33"/>
    <mergeCell ref="Q34:Q36"/>
    <mergeCell ref="J31:J33"/>
    <mergeCell ref="J34:J36"/>
    <mergeCell ref="F31:I31"/>
    <mergeCell ref="F32:I32"/>
    <mergeCell ref="F36:I36"/>
    <mergeCell ref="W37:W38"/>
    <mergeCell ref="J25:J27"/>
    <mergeCell ref="J28:J30"/>
    <mergeCell ref="F25:I25"/>
    <mergeCell ref="F26:I26"/>
    <mergeCell ref="F27:I27"/>
    <mergeCell ref="F28:I28"/>
    <mergeCell ref="F29:I29"/>
    <mergeCell ref="F30:I30"/>
    <mergeCell ref="W25:W27"/>
    <mergeCell ref="H41:I42"/>
    <mergeCell ref="G44:H44"/>
    <mergeCell ref="W45:X45"/>
    <mergeCell ref="A4:C4"/>
    <mergeCell ref="K4:M4"/>
    <mergeCell ref="K6:W6"/>
    <mergeCell ref="W10:W12"/>
    <mergeCell ref="W8:W9"/>
    <mergeCell ref="A8:A9"/>
    <mergeCell ref="R7:V7"/>
    <mergeCell ref="A10:A12"/>
    <mergeCell ref="K7:O7"/>
    <mergeCell ref="Q8:Q9"/>
    <mergeCell ref="A6:A7"/>
    <mergeCell ref="D4:J4"/>
    <mergeCell ref="J6:J7"/>
    <mergeCell ref="A22:A24"/>
    <mergeCell ref="W22:W24"/>
    <mergeCell ref="J22:J24"/>
    <mergeCell ref="W19:W21"/>
    <mergeCell ref="A28:A30"/>
    <mergeCell ref="W28:W30"/>
    <mergeCell ref="Q25:Q27"/>
    <mergeCell ref="Q28:Q30"/>
    <mergeCell ref="A13:A15"/>
    <mergeCell ref="W13:W15"/>
    <mergeCell ref="A16:A18"/>
    <mergeCell ref="W16:W18"/>
    <mergeCell ref="B6:I7"/>
    <mergeCell ref="Q4:U4"/>
    <mergeCell ref="F8:I8"/>
    <mergeCell ref="F12:I12"/>
    <mergeCell ref="F11:I11"/>
    <mergeCell ref="F10:I10"/>
    <mergeCell ref="F13:I13"/>
    <mergeCell ref="N4:P4"/>
    <mergeCell ref="P16:P17"/>
  </mergeCells>
  <phoneticPr fontId="1"/>
  <conditionalFormatting sqref="J41:J42 A44:F44 I44:M44">
    <cfRule type="cellIs" dxfId="9" priority="4" operator="equal">
      <formula>0</formula>
    </cfRule>
  </conditionalFormatting>
  <conditionalFormatting sqref="X42">
    <cfRule type="cellIs" dxfId="7" priority="5" operator="greaterThan">
      <formula>11</formula>
    </cfRule>
    <cfRule type="cellIs" dxfId="6" priority="6" operator="greaterThan">
      <formula>12</formula>
    </cfRule>
    <cfRule type="cellIs" dxfId="5" priority="7" operator="greaterThan">
      <formula>13</formula>
    </cfRule>
    <cfRule type="cellIs" dxfId="4" priority="8" operator="greaterThan">
      <formula>12</formula>
    </cfRule>
  </conditionalFormatting>
  <dataValidations count="5">
    <dataValidation type="list" allowBlank="1" showInputMessage="1" showErrorMessage="1" sqref="B8:B40 R8:R40 K8:K40" xr:uid="{00000000-0002-0000-0000-000000000000}">
      <formula1>$AA$7:$AA$40</formula1>
    </dataValidation>
    <dataValidation type="list" allowBlank="1" showInputMessage="1" showErrorMessage="1" sqref="T8:T40 D8:D40 M8:M40" xr:uid="{00000000-0002-0000-0000-000001000000}">
      <formula1>$AB$7:$AB$55</formula1>
    </dataValidation>
    <dataValidation type="list" allowBlank="1" showInputMessage="1" showErrorMessage="1" sqref="J8:J40" xr:uid="{00000000-0002-0000-0000-000002000000}">
      <formula1>$AC$7:$AC$11</formula1>
    </dataValidation>
    <dataValidation type="list" allowBlank="1" showInputMessage="1" showErrorMessage="1" sqref="Q22:Q40 P13:Q16 P8:Q10 P18 P21:P40 P19:Q19" xr:uid="{00000000-0002-0000-0000-000003000000}">
      <formula1>$AA$7:$AA$8</formula1>
    </dataValidation>
    <dataValidation type="list" allowBlank="1" showInputMessage="1" showErrorMessage="1" sqref="W8:W40" xr:uid="{00000000-0002-0000-0000-000004000000}">
      <formula1>$AC$7:$AC$15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DE23212-CF94-4B07-9E70-47DBB739D579}">
            <xm:f>NOT(ISERROR(SEARCH(0,W41)))</xm:f>
            <xm:f>0</xm:f>
            <x14:dxf>
              <fill>
                <patternFill patternType="none">
                  <bgColor auto="1"/>
                </patternFill>
              </fill>
            </x14:dxf>
          </x14:cfRule>
          <xm:sqref>W41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DEAC-9738-4007-87EA-F8F840850A81}">
  <sheetPr>
    <tabColor rgb="FF00B050"/>
    <pageSetUpPr fitToPage="1"/>
  </sheetPr>
  <dimension ref="A1:AD45"/>
  <sheetViews>
    <sheetView tabSelected="1" view="pageBreakPreview" zoomScaleNormal="100" zoomScaleSheetLayoutView="100" workbookViewId="0">
      <selection activeCell="V20" sqref="V20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9" width="5.75" style="4" customWidth="1"/>
    <col min="10" max="10" width="4.75" style="5" customWidth="1"/>
    <col min="11" max="11" width="2.75" style="4" customWidth="1"/>
    <col min="12" max="12" width="1.5" style="4" customWidth="1"/>
    <col min="13" max="14" width="2.75" style="4" customWidth="1"/>
    <col min="15" max="15" width="28.75" style="4" customWidth="1"/>
    <col min="16" max="17" width="4.75" style="5" customWidth="1"/>
    <col min="18" max="18" width="2.75" style="4" customWidth="1"/>
    <col min="19" max="19" width="1.5" style="4" customWidth="1"/>
    <col min="20" max="21" width="2.75" style="4" customWidth="1"/>
    <col min="22" max="22" width="40.75" style="4" customWidth="1"/>
    <col min="23" max="23" width="4.75" style="5" customWidth="1"/>
    <col min="24" max="24" width="10.75" style="4" customWidth="1"/>
    <col min="25" max="25" width="3.5" style="4" customWidth="1"/>
    <col min="26" max="26" width="10.75" style="4" customWidth="1"/>
    <col min="27" max="29" width="8.875" style="7" hidden="1" customWidth="1"/>
    <col min="30" max="30" width="8.875" hidden="1" customWidth="1"/>
  </cols>
  <sheetData>
    <row r="1" spans="1:30">
      <c r="A1" s="102" t="s">
        <v>36</v>
      </c>
      <c r="B1" s="103"/>
      <c r="C1" s="103"/>
      <c r="D1" s="103"/>
      <c r="E1" s="104"/>
      <c r="X1" s="108" t="s">
        <v>32</v>
      </c>
      <c r="Y1" s="108"/>
    </row>
    <row r="2" spans="1:30" ht="18.75" customHeight="1">
      <c r="A2" s="105"/>
      <c r="B2" s="106"/>
      <c r="C2" s="106"/>
      <c r="D2" s="106"/>
      <c r="E2" s="107"/>
      <c r="F2" s="109" t="s">
        <v>62</v>
      </c>
      <c r="G2" s="109"/>
      <c r="H2" s="109"/>
      <c r="I2" s="109"/>
      <c r="J2" s="109"/>
      <c r="K2" s="109"/>
      <c r="L2" s="109"/>
      <c r="M2" s="109"/>
      <c r="N2" s="109"/>
      <c r="O2" s="110" t="s">
        <v>16</v>
      </c>
      <c r="P2" s="110"/>
      <c r="Q2" s="110"/>
      <c r="R2" s="1"/>
      <c r="S2" s="1"/>
      <c r="T2" s="1"/>
      <c r="U2" s="1"/>
      <c r="V2" s="2"/>
      <c r="W2" s="2"/>
      <c r="X2" s="108"/>
      <c r="Y2" s="108"/>
      <c r="Z2" s="2"/>
    </row>
    <row r="3" spans="1:30" ht="11.45" customHeight="1">
      <c r="A3" s="3"/>
      <c r="B3" s="3"/>
      <c r="C3" s="3"/>
      <c r="D3" s="3"/>
      <c r="E3" s="3"/>
      <c r="F3" s="3"/>
      <c r="G3" s="3"/>
      <c r="H3" s="2"/>
      <c r="I3" s="2"/>
      <c r="J3" s="2"/>
      <c r="K3" s="3"/>
      <c r="L3" s="3"/>
      <c r="M3" s="3"/>
      <c r="N3" s="3"/>
      <c r="O3" s="2"/>
      <c r="P3" s="2"/>
      <c r="Q3" s="2"/>
      <c r="R3" s="3"/>
      <c r="S3" s="3"/>
      <c r="T3" s="3"/>
      <c r="U3" s="3"/>
      <c r="V3" s="2"/>
      <c r="W3" s="2"/>
      <c r="X3" s="2"/>
      <c r="Y3" s="2"/>
      <c r="Z3" s="2"/>
    </row>
    <row r="4" spans="1:30" ht="21" customHeight="1">
      <c r="A4" s="111" t="s">
        <v>2</v>
      </c>
      <c r="B4" s="112"/>
      <c r="C4" s="112"/>
      <c r="D4" s="113" t="s">
        <v>61</v>
      </c>
      <c r="E4" s="113"/>
      <c r="F4" s="113"/>
      <c r="G4" s="113"/>
      <c r="H4" s="113"/>
      <c r="I4" s="113"/>
      <c r="J4" s="113"/>
      <c r="K4" s="114" t="s">
        <v>17</v>
      </c>
      <c r="L4" s="114"/>
      <c r="M4" s="114"/>
      <c r="N4" s="115" t="s">
        <v>60</v>
      </c>
      <c r="O4" s="115"/>
      <c r="P4" s="116"/>
      <c r="Q4" s="117" t="s">
        <v>47</v>
      </c>
      <c r="R4" s="118"/>
      <c r="S4" s="118"/>
      <c r="T4" s="118"/>
      <c r="U4" s="118"/>
      <c r="V4" s="119" t="s">
        <v>59</v>
      </c>
      <c r="W4" s="119"/>
      <c r="X4" s="119"/>
      <c r="Y4" s="120"/>
      <c r="Z4" s="8"/>
    </row>
    <row r="5" spans="1:30" ht="9.75" customHeight="1"/>
    <row r="6" spans="1:30" ht="18" customHeight="1" thickBot="1">
      <c r="A6" s="121"/>
      <c r="B6" s="123" t="s">
        <v>44</v>
      </c>
      <c r="C6" s="124"/>
      <c r="D6" s="124"/>
      <c r="E6" s="124"/>
      <c r="F6" s="124"/>
      <c r="G6" s="124"/>
      <c r="H6" s="124"/>
      <c r="I6" s="124"/>
      <c r="J6" s="127" t="s">
        <v>29</v>
      </c>
      <c r="K6" s="129" t="s">
        <v>3</v>
      </c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30"/>
      <c r="X6" s="131" t="s">
        <v>1</v>
      </c>
      <c r="Y6" s="132"/>
      <c r="Z6" s="9"/>
    </row>
    <row r="7" spans="1:30" ht="18" customHeight="1" thickTop="1">
      <c r="A7" s="122"/>
      <c r="B7" s="125"/>
      <c r="C7" s="126"/>
      <c r="D7" s="126"/>
      <c r="E7" s="126"/>
      <c r="F7" s="126"/>
      <c r="G7" s="126"/>
      <c r="H7" s="126"/>
      <c r="I7" s="126"/>
      <c r="J7" s="128"/>
      <c r="K7" s="135" t="s">
        <v>43</v>
      </c>
      <c r="L7" s="136"/>
      <c r="M7" s="136"/>
      <c r="N7" s="136"/>
      <c r="O7" s="136"/>
      <c r="P7" s="13" t="s">
        <v>27</v>
      </c>
      <c r="Q7" s="14" t="s">
        <v>37</v>
      </c>
      <c r="R7" s="135" t="s">
        <v>18</v>
      </c>
      <c r="S7" s="136"/>
      <c r="T7" s="136"/>
      <c r="U7" s="136"/>
      <c r="V7" s="136"/>
      <c r="W7" s="14" t="s">
        <v>28</v>
      </c>
      <c r="X7" s="133"/>
      <c r="Y7" s="134"/>
      <c r="Z7" s="9"/>
      <c r="AA7" s="7">
        <v>1</v>
      </c>
      <c r="AB7" s="7">
        <v>1</v>
      </c>
      <c r="AC7" s="7">
        <v>0.5</v>
      </c>
      <c r="AD7" t="s">
        <v>15</v>
      </c>
    </row>
    <row r="8" spans="1:30" ht="12" customHeight="1">
      <c r="A8" s="137" t="s">
        <v>0</v>
      </c>
      <c r="B8" s="101">
        <v>4</v>
      </c>
      <c r="C8" s="100" t="str">
        <f>IF(B8="","","/")</f>
        <v>/</v>
      </c>
      <c r="D8" s="100">
        <v>10</v>
      </c>
      <c r="E8" s="63"/>
      <c r="F8" s="138" t="s">
        <v>58</v>
      </c>
      <c r="G8" s="138"/>
      <c r="H8" s="138"/>
      <c r="I8" s="138"/>
      <c r="J8" s="139">
        <v>1</v>
      </c>
      <c r="K8" s="20"/>
      <c r="L8" s="21" t="str">
        <f t="shared" ref="L8:L40" si="0">IF(K8="","","/")</f>
        <v/>
      </c>
      <c r="M8" s="21"/>
      <c r="N8" s="34"/>
      <c r="O8" s="35"/>
      <c r="P8" s="141"/>
      <c r="Q8" s="139"/>
      <c r="R8" s="20"/>
      <c r="S8" s="21" t="str">
        <f>IF(R8="","","/")</f>
        <v/>
      </c>
      <c r="T8" s="21"/>
      <c r="U8" s="21"/>
      <c r="V8" s="44"/>
      <c r="W8" s="143"/>
      <c r="X8" s="145"/>
      <c r="Y8" s="146"/>
      <c r="Z8" s="10"/>
      <c r="AA8" s="7">
        <v>2</v>
      </c>
      <c r="AB8" s="7">
        <v>2</v>
      </c>
      <c r="AC8" s="7">
        <v>1</v>
      </c>
    </row>
    <row r="9" spans="1:30" ht="12" customHeight="1">
      <c r="A9" s="137"/>
      <c r="B9" s="60"/>
      <c r="C9" s="59"/>
      <c r="D9" s="59"/>
      <c r="E9" s="63"/>
      <c r="F9" s="149"/>
      <c r="G9" s="149"/>
      <c r="H9" s="149"/>
      <c r="I9" s="149"/>
      <c r="J9" s="140"/>
      <c r="K9" s="23"/>
      <c r="L9" s="24" t="str">
        <f t="shared" si="0"/>
        <v/>
      </c>
      <c r="M9" s="24"/>
      <c r="N9" s="34"/>
      <c r="O9" s="36"/>
      <c r="P9" s="142"/>
      <c r="Q9" s="140"/>
      <c r="R9" s="23"/>
      <c r="S9" s="24" t="str">
        <f>IF(R9="","","/")</f>
        <v/>
      </c>
      <c r="T9" s="24"/>
      <c r="U9" s="24"/>
      <c r="V9" s="45"/>
      <c r="W9" s="144"/>
      <c r="X9" s="147"/>
      <c r="Y9" s="148"/>
      <c r="Z9" s="10"/>
      <c r="AA9" s="7">
        <v>4</v>
      </c>
      <c r="AB9" s="7">
        <v>3</v>
      </c>
      <c r="AC9" s="7">
        <v>2</v>
      </c>
    </row>
    <row r="10" spans="1:30" ht="13.15" customHeight="1">
      <c r="A10" s="150" t="s">
        <v>4</v>
      </c>
      <c r="B10" s="98"/>
      <c r="C10" s="97" t="str">
        <f>IF(B10="","","/")</f>
        <v/>
      </c>
      <c r="D10" s="97"/>
      <c r="E10" s="99"/>
      <c r="F10" s="153"/>
      <c r="G10" s="153"/>
      <c r="H10" s="153"/>
      <c r="I10" s="154"/>
      <c r="J10" s="155"/>
      <c r="K10" s="98">
        <v>5</v>
      </c>
      <c r="L10" s="97" t="s">
        <v>64</v>
      </c>
      <c r="M10" s="97">
        <v>1</v>
      </c>
      <c r="N10" s="96" t="s">
        <v>65</v>
      </c>
      <c r="O10" s="95" t="s">
        <v>23</v>
      </c>
      <c r="P10" s="157">
        <v>1</v>
      </c>
      <c r="Q10" s="155">
        <v>1</v>
      </c>
      <c r="R10" s="94"/>
      <c r="S10" s="93" t="str">
        <f>IF(R10="","","/")</f>
        <v/>
      </c>
      <c r="T10" s="93"/>
      <c r="U10" s="93"/>
      <c r="V10" s="92"/>
      <c r="W10" s="159"/>
      <c r="X10" s="162"/>
      <c r="Y10" s="163"/>
      <c r="Z10" s="10"/>
      <c r="AA10" s="7">
        <v>5</v>
      </c>
      <c r="AB10" s="7">
        <v>4</v>
      </c>
      <c r="AC10" s="7">
        <v>2.5</v>
      </c>
    </row>
    <row r="11" spans="1:30" ht="13.15" customHeight="1">
      <c r="A11" s="151"/>
      <c r="B11" s="60"/>
      <c r="C11" s="59" t="str">
        <f>IF(B11="","","/")</f>
        <v/>
      </c>
      <c r="D11" s="59"/>
      <c r="E11" s="63"/>
      <c r="F11" s="138"/>
      <c r="G11" s="138"/>
      <c r="H11" s="138"/>
      <c r="I11" s="168"/>
      <c r="J11" s="156"/>
      <c r="K11" s="60">
        <v>5</v>
      </c>
      <c r="L11" s="59" t="s">
        <v>64</v>
      </c>
      <c r="M11" s="59">
        <v>29</v>
      </c>
      <c r="N11" s="62"/>
      <c r="O11" s="61"/>
      <c r="P11" s="158"/>
      <c r="Q11" s="156"/>
      <c r="R11" s="76"/>
      <c r="S11" s="75" t="str">
        <f>IF(R11="","","/")</f>
        <v/>
      </c>
      <c r="T11" s="75"/>
      <c r="U11" s="75"/>
      <c r="V11" s="74"/>
      <c r="W11" s="160"/>
      <c r="X11" s="164"/>
      <c r="Y11" s="165"/>
      <c r="Z11" s="10"/>
      <c r="AA11" s="7">
        <v>6</v>
      </c>
      <c r="AB11" s="7">
        <v>5</v>
      </c>
      <c r="AC11" s="7">
        <v>3</v>
      </c>
    </row>
    <row r="12" spans="1:30" ht="13.15" customHeight="1">
      <c r="A12" s="152"/>
      <c r="B12" s="54"/>
      <c r="C12" s="53" t="str">
        <f>IF(B12="","","/")</f>
        <v/>
      </c>
      <c r="D12" s="53"/>
      <c r="E12" s="57"/>
      <c r="F12" s="149"/>
      <c r="G12" s="149"/>
      <c r="H12" s="149"/>
      <c r="I12" s="169"/>
      <c r="J12" s="140"/>
      <c r="K12" s="54">
        <v>5</v>
      </c>
      <c r="L12" s="53" t="s">
        <v>64</v>
      </c>
      <c r="M12" s="53">
        <v>21</v>
      </c>
      <c r="N12" s="56"/>
      <c r="O12" s="55" t="s">
        <v>38</v>
      </c>
      <c r="P12" s="142"/>
      <c r="Q12" s="140"/>
      <c r="R12" s="72"/>
      <c r="S12" s="71" t="str">
        <f>IF(R12="","","/")</f>
        <v/>
      </c>
      <c r="T12" s="71"/>
      <c r="U12" s="71"/>
      <c r="V12" s="70"/>
      <c r="W12" s="161"/>
      <c r="X12" s="166"/>
      <c r="Y12" s="167"/>
      <c r="Z12" s="10"/>
      <c r="AA12" s="7">
        <v>7</v>
      </c>
      <c r="AB12" s="7">
        <v>6</v>
      </c>
      <c r="AC12" s="7">
        <v>3.5</v>
      </c>
    </row>
    <row r="13" spans="1:30" ht="13.15" customHeight="1">
      <c r="A13" s="150" t="s">
        <v>5</v>
      </c>
      <c r="B13" s="66"/>
      <c r="C13" s="65"/>
      <c r="D13" s="65"/>
      <c r="E13" s="69"/>
      <c r="F13" s="153"/>
      <c r="G13" s="153"/>
      <c r="H13" s="153"/>
      <c r="I13" s="154"/>
      <c r="J13" s="155"/>
      <c r="K13" s="66">
        <v>6</v>
      </c>
      <c r="L13" s="65" t="s">
        <v>64</v>
      </c>
      <c r="M13" s="65">
        <v>19</v>
      </c>
      <c r="N13" s="68"/>
      <c r="O13" s="67" t="s">
        <v>24</v>
      </c>
      <c r="P13" s="157">
        <v>1</v>
      </c>
      <c r="Q13" s="155"/>
      <c r="R13" s="66">
        <v>6</v>
      </c>
      <c r="S13" s="65" t="str">
        <f t="shared" ref="S13" si="1">IF(R13="","","/")</f>
        <v>/</v>
      </c>
      <c r="T13" s="65">
        <v>6</v>
      </c>
      <c r="U13" s="65"/>
      <c r="V13" s="64" t="s">
        <v>54</v>
      </c>
      <c r="W13" s="155">
        <v>1</v>
      </c>
      <c r="X13" s="162"/>
      <c r="Y13" s="163"/>
      <c r="Z13" s="10"/>
      <c r="AA13" s="7">
        <v>8</v>
      </c>
      <c r="AB13" s="7">
        <v>7</v>
      </c>
      <c r="AC13" s="7">
        <v>4</v>
      </c>
    </row>
    <row r="14" spans="1:30" ht="13.15" customHeight="1">
      <c r="A14" s="151"/>
      <c r="B14" s="60"/>
      <c r="C14" s="59" t="str">
        <f t="shared" ref="C14:C22" si="2">IF(B14="","","/")</f>
        <v/>
      </c>
      <c r="D14" s="59"/>
      <c r="E14" s="63"/>
      <c r="F14" s="138"/>
      <c r="G14" s="138"/>
      <c r="H14" s="138"/>
      <c r="I14" s="168"/>
      <c r="J14" s="156"/>
      <c r="K14" s="60"/>
      <c r="L14" s="59" t="s">
        <v>66</v>
      </c>
      <c r="M14" s="59"/>
      <c r="N14" s="62"/>
      <c r="O14" s="61"/>
      <c r="P14" s="158"/>
      <c r="Q14" s="156"/>
      <c r="R14" s="60"/>
      <c r="S14" s="59"/>
      <c r="T14" s="59"/>
      <c r="U14" s="88"/>
      <c r="V14" s="87"/>
      <c r="W14" s="156"/>
      <c r="X14" s="164"/>
      <c r="Y14" s="165"/>
      <c r="Z14" s="10"/>
      <c r="AA14" s="7">
        <v>9</v>
      </c>
      <c r="AB14" s="7">
        <v>8</v>
      </c>
      <c r="AC14" s="7">
        <v>4.5</v>
      </c>
    </row>
    <row r="15" spans="1:30" ht="13.15" customHeight="1">
      <c r="A15" s="152"/>
      <c r="B15" s="54"/>
      <c r="C15" s="53" t="str">
        <f t="shared" si="2"/>
        <v/>
      </c>
      <c r="D15" s="53"/>
      <c r="E15" s="57"/>
      <c r="F15" s="149"/>
      <c r="G15" s="149"/>
      <c r="H15" s="149"/>
      <c r="I15" s="169"/>
      <c r="J15" s="140"/>
      <c r="K15" s="54"/>
      <c r="L15" s="53" t="s">
        <v>66</v>
      </c>
      <c r="M15" s="53"/>
      <c r="N15" s="56"/>
      <c r="O15" s="55"/>
      <c r="P15" s="142"/>
      <c r="Q15" s="140"/>
      <c r="R15" s="84"/>
      <c r="S15" s="83" t="str">
        <f>IF(R15="","","/")</f>
        <v/>
      </c>
      <c r="T15" s="83"/>
      <c r="U15" s="83"/>
      <c r="V15" s="82"/>
      <c r="W15" s="140"/>
      <c r="X15" s="166"/>
      <c r="Y15" s="167"/>
      <c r="Z15" s="10"/>
      <c r="AA15" s="7">
        <v>10</v>
      </c>
      <c r="AB15" s="7">
        <v>9</v>
      </c>
      <c r="AC15" s="7">
        <v>5</v>
      </c>
    </row>
    <row r="16" spans="1:30" ht="13.15" customHeight="1">
      <c r="A16" s="150" t="s">
        <v>6</v>
      </c>
      <c r="B16" s="66">
        <v>7</v>
      </c>
      <c r="C16" s="65" t="str">
        <f t="shared" si="2"/>
        <v>/</v>
      </c>
      <c r="D16" s="65">
        <v>7</v>
      </c>
      <c r="E16" s="69"/>
      <c r="F16" s="153" t="s">
        <v>57</v>
      </c>
      <c r="G16" s="153"/>
      <c r="H16" s="153"/>
      <c r="I16" s="154"/>
      <c r="J16" s="155">
        <v>2</v>
      </c>
      <c r="K16" s="66"/>
      <c r="L16" s="65"/>
      <c r="M16" s="65"/>
      <c r="N16" s="68"/>
      <c r="O16" s="67"/>
      <c r="P16" s="157"/>
      <c r="Q16" s="155"/>
      <c r="R16" s="80"/>
      <c r="S16" s="79" t="str">
        <f t="shared" ref="S16:S18" si="3">IF(R16="","","/")</f>
        <v/>
      </c>
      <c r="T16" s="79"/>
      <c r="U16" s="79"/>
      <c r="V16" s="78"/>
      <c r="W16" s="170"/>
      <c r="X16" s="162"/>
      <c r="Y16" s="163"/>
      <c r="Z16" s="10"/>
      <c r="AA16" s="7">
        <v>11</v>
      </c>
      <c r="AB16" s="7">
        <v>10</v>
      </c>
    </row>
    <row r="17" spans="1:28" s="7" customFormat="1" ht="13.15" customHeight="1">
      <c r="A17" s="151"/>
      <c r="B17" s="60">
        <v>7</v>
      </c>
      <c r="C17" s="59" t="str">
        <f t="shared" si="2"/>
        <v>/</v>
      </c>
      <c r="D17" s="59">
        <v>24</v>
      </c>
      <c r="E17" s="63"/>
      <c r="F17" s="138" t="s">
        <v>56</v>
      </c>
      <c r="G17" s="138"/>
      <c r="H17" s="138"/>
      <c r="I17" s="168"/>
      <c r="J17" s="156"/>
      <c r="K17" s="60"/>
      <c r="L17" s="59"/>
      <c r="M17" s="59"/>
      <c r="N17" s="62"/>
      <c r="O17" s="61"/>
      <c r="P17" s="158"/>
      <c r="Q17" s="156"/>
      <c r="R17" s="76"/>
      <c r="S17" s="75" t="str">
        <f t="shared" si="3"/>
        <v/>
      </c>
      <c r="T17" s="75"/>
      <c r="U17" s="75"/>
      <c r="V17" s="74"/>
      <c r="W17" s="171"/>
      <c r="X17" s="164"/>
      <c r="Y17" s="165"/>
      <c r="Z17" s="10"/>
      <c r="AA17" s="7">
        <v>12</v>
      </c>
      <c r="AB17" s="7">
        <v>11</v>
      </c>
    </row>
    <row r="18" spans="1:28" s="7" customFormat="1" ht="13.15" customHeight="1">
      <c r="A18" s="152"/>
      <c r="B18" s="54"/>
      <c r="C18" s="53" t="str">
        <f t="shared" si="2"/>
        <v/>
      </c>
      <c r="D18" s="53"/>
      <c r="E18" s="57"/>
      <c r="F18" s="149"/>
      <c r="G18" s="149"/>
      <c r="H18" s="149"/>
      <c r="I18" s="169"/>
      <c r="J18" s="140"/>
      <c r="K18" s="54"/>
      <c r="L18" s="53"/>
      <c r="M18" s="53"/>
      <c r="N18" s="56"/>
      <c r="O18" s="55"/>
      <c r="P18" s="142"/>
      <c r="Q18" s="140"/>
      <c r="R18" s="72"/>
      <c r="S18" s="71" t="str">
        <f t="shared" si="3"/>
        <v/>
      </c>
      <c r="T18" s="71"/>
      <c r="U18" s="71"/>
      <c r="V18" s="70"/>
      <c r="W18" s="172"/>
      <c r="X18" s="166"/>
      <c r="Y18" s="167"/>
      <c r="Z18" s="10"/>
      <c r="AB18" s="7">
        <v>12</v>
      </c>
    </row>
    <row r="19" spans="1:28" s="7" customFormat="1" ht="13.15" customHeight="1">
      <c r="A19" s="150" t="s">
        <v>7</v>
      </c>
      <c r="B19" s="66">
        <v>8</v>
      </c>
      <c r="C19" s="65" t="str">
        <f t="shared" si="2"/>
        <v>/</v>
      </c>
      <c r="D19" s="65">
        <v>20</v>
      </c>
      <c r="E19" s="69"/>
      <c r="F19" s="153" t="s">
        <v>55</v>
      </c>
      <c r="G19" s="153"/>
      <c r="H19" s="153"/>
      <c r="I19" s="154"/>
      <c r="J19" s="155">
        <v>1</v>
      </c>
      <c r="K19" s="66">
        <v>8</v>
      </c>
      <c r="L19" s="65" t="str">
        <f>IF(K19="","","/")</f>
        <v>/</v>
      </c>
      <c r="M19" s="65">
        <v>17</v>
      </c>
      <c r="N19" s="68" t="s">
        <v>69</v>
      </c>
      <c r="O19" s="67" t="s">
        <v>67</v>
      </c>
      <c r="P19" s="157"/>
      <c r="Q19" s="155">
        <v>0.5</v>
      </c>
      <c r="R19" s="66"/>
      <c r="S19" s="65"/>
      <c r="T19" s="65"/>
      <c r="U19" s="65"/>
      <c r="V19" s="64"/>
      <c r="W19" s="155"/>
      <c r="X19" s="173"/>
      <c r="Y19" s="174"/>
      <c r="Z19" s="10"/>
      <c r="AB19" s="7">
        <v>13</v>
      </c>
    </row>
    <row r="20" spans="1:28" s="7" customFormat="1" ht="13.15" customHeight="1">
      <c r="A20" s="151"/>
      <c r="B20" s="60"/>
      <c r="C20" s="59" t="str">
        <f t="shared" si="2"/>
        <v/>
      </c>
      <c r="D20" s="59"/>
      <c r="E20" s="63"/>
      <c r="F20" s="138"/>
      <c r="G20" s="138"/>
      <c r="H20" s="138"/>
      <c r="I20" s="168"/>
      <c r="J20" s="156"/>
      <c r="K20" s="60">
        <v>9</v>
      </c>
      <c r="L20" s="59" t="str">
        <f>IF(K20="","","/")</f>
        <v>/</v>
      </c>
      <c r="M20" s="59">
        <v>18</v>
      </c>
      <c r="N20" s="62"/>
      <c r="O20" s="61"/>
      <c r="P20" s="158"/>
      <c r="Q20" s="156"/>
      <c r="R20" s="60"/>
      <c r="S20" s="59"/>
      <c r="T20" s="59"/>
      <c r="U20" s="88"/>
      <c r="V20" s="87"/>
      <c r="W20" s="156"/>
      <c r="X20" s="175"/>
      <c r="Y20" s="176"/>
      <c r="Z20" s="10"/>
      <c r="AB20" s="7">
        <v>14</v>
      </c>
    </row>
    <row r="21" spans="1:28" s="7" customFormat="1" ht="13.15" customHeight="1">
      <c r="A21" s="152"/>
      <c r="B21" s="54"/>
      <c r="C21" s="65" t="str">
        <f t="shared" si="2"/>
        <v/>
      </c>
      <c r="D21" s="53"/>
      <c r="E21" s="57"/>
      <c r="F21" s="149"/>
      <c r="G21" s="149"/>
      <c r="H21" s="149"/>
      <c r="I21" s="169"/>
      <c r="J21" s="140"/>
      <c r="K21" s="54"/>
      <c r="L21" s="53" t="str">
        <f>IF(K21="","","/")</f>
        <v/>
      </c>
      <c r="M21" s="53"/>
      <c r="N21" s="56"/>
      <c r="O21" s="55"/>
      <c r="P21" s="142"/>
      <c r="Q21" s="140"/>
      <c r="R21" s="84"/>
      <c r="S21" s="83"/>
      <c r="T21" s="83"/>
      <c r="U21" s="83"/>
      <c r="V21" s="82"/>
      <c r="W21" s="140"/>
      <c r="X21" s="147"/>
      <c r="Y21" s="148"/>
      <c r="Z21" s="10"/>
      <c r="AB21" s="7">
        <v>15</v>
      </c>
    </row>
    <row r="22" spans="1:28" s="7" customFormat="1" ht="13.15" customHeight="1">
      <c r="A22" s="150" t="s">
        <v>8</v>
      </c>
      <c r="B22" s="66">
        <v>9</v>
      </c>
      <c r="C22" s="59" t="str">
        <f t="shared" si="2"/>
        <v>/</v>
      </c>
      <c r="D22" s="65">
        <v>4</v>
      </c>
      <c r="E22" s="69"/>
      <c r="F22" s="153" t="s">
        <v>53</v>
      </c>
      <c r="G22" s="153"/>
      <c r="H22" s="153"/>
      <c r="I22" s="154"/>
      <c r="J22" s="155">
        <v>1</v>
      </c>
      <c r="K22" s="66">
        <v>9</v>
      </c>
      <c r="L22" s="65" t="s">
        <v>64</v>
      </c>
      <c r="M22" s="65">
        <v>24</v>
      </c>
      <c r="N22" s="68"/>
      <c r="O22" s="67" t="s">
        <v>68</v>
      </c>
      <c r="P22" s="157"/>
      <c r="Q22" s="155">
        <v>0.5</v>
      </c>
      <c r="R22" s="66">
        <v>9</v>
      </c>
      <c r="S22" s="65" t="str">
        <f>IF(R22="","","/")</f>
        <v>/</v>
      </c>
      <c r="T22" s="65">
        <v>18</v>
      </c>
      <c r="U22" s="65"/>
      <c r="V22" s="64" t="s">
        <v>52</v>
      </c>
      <c r="W22" s="155">
        <v>1</v>
      </c>
      <c r="X22" s="173"/>
      <c r="Y22" s="174"/>
      <c r="Z22" s="10"/>
      <c r="AB22" s="7">
        <v>16</v>
      </c>
    </row>
    <row r="23" spans="1:28" s="7" customFormat="1" ht="13.15" customHeight="1">
      <c r="A23" s="151"/>
      <c r="B23" s="60"/>
      <c r="C23" s="59"/>
      <c r="D23" s="59"/>
      <c r="E23" s="63"/>
      <c r="F23" s="138"/>
      <c r="G23" s="138"/>
      <c r="H23" s="138"/>
      <c r="I23" s="168"/>
      <c r="J23" s="156"/>
      <c r="K23" s="89"/>
      <c r="L23" s="88" t="s">
        <v>66</v>
      </c>
      <c r="M23" s="88"/>
      <c r="N23" s="91"/>
      <c r="O23" s="90"/>
      <c r="P23" s="158"/>
      <c r="Q23" s="156"/>
      <c r="R23" s="89"/>
      <c r="S23" s="88" t="str">
        <f>IF(R23="","","/")</f>
        <v/>
      </c>
      <c r="T23" s="88"/>
      <c r="U23" s="88"/>
      <c r="V23" s="87"/>
      <c r="W23" s="156"/>
      <c r="X23" s="175"/>
      <c r="Y23" s="176"/>
      <c r="Z23" s="10"/>
      <c r="AB23" s="7">
        <v>17</v>
      </c>
    </row>
    <row r="24" spans="1:28" s="7" customFormat="1" ht="13.15" customHeight="1">
      <c r="A24" s="152"/>
      <c r="B24" s="54"/>
      <c r="C24" s="53" t="str">
        <f t="shared" ref="C24:C40" si="4">IF(B24="","","/")</f>
        <v/>
      </c>
      <c r="D24" s="53"/>
      <c r="E24" s="57"/>
      <c r="F24" s="149"/>
      <c r="G24" s="149"/>
      <c r="H24" s="149"/>
      <c r="I24" s="169"/>
      <c r="J24" s="140"/>
      <c r="K24" s="84"/>
      <c r="L24" s="83" t="s">
        <v>66</v>
      </c>
      <c r="M24" s="83"/>
      <c r="N24" s="86"/>
      <c r="O24" s="85"/>
      <c r="P24" s="142"/>
      <c r="Q24" s="140"/>
      <c r="R24" s="84"/>
      <c r="S24" s="83" t="str">
        <f>IF(R24="","","/")</f>
        <v/>
      </c>
      <c r="T24" s="83"/>
      <c r="U24" s="83"/>
      <c r="V24" s="82"/>
      <c r="W24" s="140"/>
      <c r="X24" s="147"/>
      <c r="Y24" s="148"/>
      <c r="Z24" s="10"/>
      <c r="AB24" s="7">
        <v>18</v>
      </c>
    </row>
    <row r="25" spans="1:28" s="7" customFormat="1" ht="13.15" customHeight="1">
      <c r="A25" s="150" t="s">
        <v>9</v>
      </c>
      <c r="B25" s="80"/>
      <c r="C25" s="79" t="str">
        <f t="shared" si="4"/>
        <v/>
      </c>
      <c r="D25" s="79"/>
      <c r="E25" s="81"/>
      <c r="F25" s="177"/>
      <c r="G25" s="177"/>
      <c r="H25" s="177"/>
      <c r="I25" s="178"/>
      <c r="J25" s="170"/>
      <c r="K25" s="66">
        <v>10</v>
      </c>
      <c r="L25" s="65" t="s">
        <v>64</v>
      </c>
      <c r="M25" s="65">
        <v>16</v>
      </c>
      <c r="N25" s="68"/>
      <c r="O25" s="67" t="s">
        <v>39</v>
      </c>
      <c r="P25" s="157"/>
      <c r="Q25" s="155">
        <v>1</v>
      </c>
      <c r="R25" s="66"/>
      <c r="S25" s="65"/>
      <c r="T25" s="65"/>
      <c r="U25" s="65"/>
      <c r="V25" s="64"/>
      <c r="W25" s="179"/>
      <c r="X25" s="181"/>
      <c r="Y25" s="182"/>
      <c r="Z25" s="10"/>
      <c r="AB25" s="7">
        <v>19</v>
      </c>
    </row>
    <row r="26" spans="1:28" s="7" customFormat="1" ht="13.15" customHeight="1">
      <c r="A26" s="151"/>
      <c r="B26" s="76"/>
      <c r="C26" s="75" t="str">
        <f t="shared" si="4"/>
        <v/>
      </c>
      <c r="D26" s="75"/>
      <c r="E26" s="77"/>
      <c r="F26" s="187"/>
      <c r="G26" s="187"/>
      <c r="H26" s="187"/>
      <c r="I26" s="188"/>
      <c r="J26" s="171"/>
      <c r="K26" s="60"/>
      <c r="L26" s="59" t="s">
        <v>66</v>
      </c>
      <c r="M26" s="59"/>
      <c r="N26" s="62"/>
      <c r="O26" s="61"/>
      <c r="P26" s="158"/>
      <c r="Q26" s="156"/>
      <c r="R26" s="60"/>
      <c r="S26" s="59" t="str">
        <f t="shared" ref="S26:S40" si="5">IF(R26="","","/")</f>
        <v/>
      </c>
      <c r="T26" s="59"/>
      <c r="U26" s="59"/>
      <c r="V26" s="58"/>
      <c r="W26" s="180"/>
      <c r="X26" s="183"/>
      <c r="Y26" s="184"/>
      <c r="Z26" s="10"/>
      <c r="AB26" s="7">
        <v>20</v>
      </c>
    </row>
    <row r="27" spans="1:28" s="7" customFormat="1" ht="13.15" customHeight="1">
      <c r="A27" s="152"/>
      <c r="B27" s="72"/>
      <c r="C27" s="71" t="str">
        <f t="shared" si="4"/>
        <v/>
      </c>
      <c r="D27" s="71"/>
      <c r="E27" s="73"/>
      <c r="F27" s="189"/>
      <c r="G27" s="189"/>
      <c r="H27" s="189"/>
      <c r="I27" s="190"/>
      <c r="J27" s="172"/>
      <c r="K27" s="54"/>
      <c r="L27" s="53" t="s">
        <v>66</v>
      </c>
      <c r="M27" s="53"/>
      <c r="N27" s="56"/>
      <c r="O27" s="55"/>
      <c r="P27" s="142"/>
      <c r="Q27" s="140"/>
      <c r="R27" s="54"/>
      <c r="S27" s="53" t="str">
        <f t="shared" si="5"/>
        <v/>
      </c>
      <c r="T27" s="53"/>
      <c r="U27" s="53"/>
      <c r="V27" s="52"/>
      <c r="W27" s="144"/>
      <c r="X27" s="185"/>
      <c r="Y27" s="186"/>
      <c r="Z27" s="10"/>
      <c r="AB27" s="7">
        <v>21</v>
      </c>
    </row>
    <row r="28" spans="1:28" s="7" customFormat="1" ht="13.15" customHeight="1">
      <c r="A28" s="150" t="s">
        <v>10</v>
      </c>
      <c r="B28" s="80"/>
      <c r="C28" s="79" t="str">
        <f t="shared" si="4"/>
        <v/>
      </c>
      <c r="D28" s="79"/>
      <c r="E28" s="81"/>
      <c r="F28" s="177"/>
      <c r="G28" s="177"/>
      <c r="H28" s="177"/>
      <c r="I28" s="178"/>
      <c r="J28" s="170"/>
      <c r="K28" s="66">
        <v>11</v>
      </c>
      <c r="L28" s="65" t="s">
        <v>64</v>
      </c>
      <c r="M28" s="65">
        <v>6</v>
      </c>
      <c r="N28" s="68"/>
      <c r="O28" s="67" t="s">
        <v>25</v>
      </c>
      <c r="P28" s="157">
        <v>1</v>
      </c>
      <c r="Q28" s="155"/>
      <c r="R28" s="66">
        <v>10</v>
      </c>
      <c r="S28" s="65" t="str">
        <f t="shared" si="5"/>
        <v>/</v>
      </c>
      <c r="T28" s="65">
        <v>30</v>
      </c>
      <c r="U28" s="65"/>
      <c r="V28" s="64" t="s">
        <v>51</v>
      </c>
      <c r="W28" s="179">
        <v>1</v>
      </c>
      <c r="X28" s="181"/>
      <c r="Y28" s="182"/>
      <c r="Z28" s="10"/>
      <c r="AB28" s="7">
        <v>22</v>
      </c>
    </row>
    <row r="29" spans="1:28" s="7" customFormat="1" ht="13.15" customHeight="1">
      <c r="A29" s="151"/>
      <c r="B29" s="76"/>
      <c r="C29" s="75" t="str">
        <f t="shared" si="4"/>
        <v/>
      </c>
      <c r="D29" s="75"/>
      <c r="E29" s="77"/>
      <c r="F29" s="187"/>
      <c r="G29" s="187"/>
      <c r="H29" s="187"/>
      <c r="I29" s="188"/>
      <c r="J29" s="171"/>
      <c r="K29" s="60"/>
      <c r="L29" s="59" t="s">
        <v>66</v>
      </c>
      <c r="M29" s="59"/>
      <c r="N29" s="62"/>
      <c r="O29" s="61"/>
      <c r="P29" s="158"/>
      <c r="Q29" s="156"/>
      <c r="R29" s="60"/>
      <c r="S29" s="59" t="str">
        <f t="shared" si="5"/>
        <v/>
      </c>
      <c r="T29" s="59"/>
      <c r="U29" s="59"/>
      <c r="V29" s="58"/>
      <c r="W29" s="180"/>
      <c r="X29" s="183"/>
      <c r="Y29" s="184"/>
      <c r="Z29" s="10"/>
      <c r="AB29" s="7">
        <v>23</v>
      </c>
    </row>
    <row r="30" spans="1:28" s="7" customFormat="1" ht="13.15" customHeight="1">
      <c r="A30" s="152"/>
      <c r="B30" s="72"/>
      <c r="C30" s="71" t="str">
        <f t="shared" si="4"/>
        <v/>
      </c>
      <c r="D30" s="71"/>
      <c r="E30" s="73"/>
      <c r="F30" s="189"/>
      <c r="G30" s="189"/>
      <c r="H30" s="189"/>
      <c r="I30" s="190"/>
      <c r="J30" s="172"/>
      <c r="K30" s="54"/>
      <c r="L30" s="53" t="s">
        <v>66</v>
      </c>
      <c r="M30" s="53"/>
      <c r="N30" s="56"/>
      <c r="O30" s="55"/>
      <c r="P30" s="142"/>
      <c r="Q30" s="140"/>
      <c r="R30" s="54"/>
      <c r="S30" s="53" t="str">
        <f t="shared" si="5"/>
        <v/>
      </c>
      <c r="T30" s="53"/>
      <c r="U30" s="53"/>
      <c r="V30" s="52"/>
      <c r="W30" s="144"/>
      <c r="X30" s="185"/>
      <c r="Y30" s="186"/>
      <c r="Z30" s="10"/>
      <c r="AB30" s="7">
        <v>24</v>
      </c>
    </row>
    <row r="31" spans="1:28" s="7" customFormat="1" ht="13.15" customHeight="1">
      <c r="A31" s="191" t="s">
        <v>11</v>
      </c>
      <c r="B31" s="80"/>
      <c r="C31" s="79" t="str">
        <f t="shared" si="4"/>
        <v/>
      </c>
      <c r="D31" s="79"/>
      <c r="E31" s="81"/>
      <c r="F31" s="177"/>
      <c r="G31" s="177"/>
      <c r="H31" s="177"/>
      <c r="I31" s="178"/>
      <c r="J31" s="170"/>
      <c r="K31" s="66">
        <v>12</v>
      </c>
      <c r="L31" s="65" t="s">
        <v>64</v>
      </c>
      <c r="M31" s="65">
        <v>2</v>
      </c>
      <c r="N31" s="68"/>
      <c r="O31" s="67" t="s">
        <v>40</v>
      </c>
      <c r="P31" s="157"/>
      <c r="Q31" s="155">
        <v>1</v>
      </c>
      <c r="R31" s="80"/>
      <c r="S31" s="79" t="str">
        <f t="shared" si="5"/>
        <v/>
      </c>
      <c r="T31" s="79"/>
      <c r="U31" s="79"/>
      <c r="V31" s="78"/>
      <c r="W31" s="159"/>
      <c r="X31" s="162"/>
      <c r="Y31" s="163"/>
      <c r="Z31" s="10"/>
      <c r="AB31" s="7">
        <v>25</v>
      </c>
    </row>
    <row r="32" spans="1:28" s="7" customFormat="1" ht="13.15" customHeight="1">
      <c r="A32" s="151"/>
      <c r="B32" s="76"/>
      <c r="C32" s="75" t="str">
        <f t="shared" si="4"/>
        <v/>
      </c>
      <c r="D32" s="75"/>
      <c r="E32" s="77"/>
      <c r="F32" s="187"/>
      <c r="G32" s="187"/>
      <c r="H32" s="187"/>
      <c r="I32" s="188"/>
      <c r="J32" s="171"/>
      <c r="K32" s="60"/>
      <c r="L32" s="59" t="str">
        <f t="shared" si="0"/>
        <v/>
      </c>
      <c r="M32" s="59"/>
      <c r="N32" s="62"/>
      <c r="O32" s="61"/>
      <c r="P32" s="158"/>
      <c r="Q32" s="156"/>
      <c r="R32" s="76"/>
      <c r="S32" s="75" t="str">
        <f t="shared" si="5"/>
        <v/>
      </c>
      <c r="T32" s="75"/>
      <c r="U32" s="75"/>
      <c r="V32" s="74"/>
      <c r="W32" s="160"/>
      <c r="X32" s="164"/>
      <c r="Y32" s="165"/>
      <c r="Z32" s="10"/>
      <c r="AB32" s="7">
        <v>26</v>
      </c>
    </row>
    <row r="33" spans="1:28" s="7" customFormat="1" ht="13.15" customHeight="1">
      <c r="A33" s="152"/>
      <c r="B33" s="72"/>
      <c r="C33" s="71" t="str">
        <f t="shared" si="4"/>
        <v/>
      </c>
      <c r="D33" s="71"/>
      <c r="E33" s="73"/>
      <c r="F33" s="189"/>
      <c r="G33" s="189"/>
      <c r="H33" s="189"/>
      <c r="I33" s="190"/>
      <c r="J33" s="172"/>
      <c r="K33" s="54"/>
      <c r="L33" s="53" t="str">
        <f t="shared" si="0"/>
        <v/>
      </c>
      <c r="M33" s="53"/>
      <c r="N33" s="56"/>
      <c r="O33" s="55"/>
      <c r="P33" s="142"/>
      <c r="Q33" s="140"/>
      <c r="R33" s="72"/>
      <c r="S33" s="71" t="str">
        <f t="shared" si="5"/>
        <v/>
      </c>
      <c r="T33" s="71"/>
      <c r="U33" s="71"/>
      <c r="V33" s="70"/>
      <c r="W33" s="161"/>
      <c r="X33" s="166"/>
      <c r="Y33" s="167"/>
      <c r="Z33" s="10"/>
      <c r="AB33" s="7">
        <v>27</v>
      </c>
    </row>
    <row r="34" spans="1:28" s="7" customFormat="1" ht="13.15" customHeight="1">
      <c r="A34" s="191" t="s">
        <v>12</v>
      </c>
      <c r="B34" s="66"/>
      <c r="C34" s="65" t="str">
        <f t="shared" si="4"/>
        <v/>
      </c>
      <c r="D34" s="65"/>
      <c r="E34" s="69"/>
      <c r="F34" s="153"/>
      <c r="G34" s="153"/>
      <c r="H34" s="153"/>
      <c r="I34" s="154"/>
      <c r="J34" s="179"/>
      <c r="K34" s="66"/>
      <c r="L34" s="65"/>
      <c r="M34" s="65"/>
      <c r="N34" s="68"/>
      <c r="O34" s="67"/>
      <c r="P34" s="157"/>
      <c r="Q34" s="155"/>
      <c r="R34" s="66"/>
      <c r="S34" s="65" t="str">
        <f t="shared" si="5"/>
        <v/>
      </c>
      <c r="T34" s="65"/>
      <c r="U34" s="65"/>
      <c r="V34" s="64"/>
      <c r="W34" s="179"/>
      <c r="X34" s="162"/>
      <c r="Y34" s="163"/>
      <c r="Z34" s="10"/>
      <c r="AB34" s="7">
        <v>28</v>
      </c>
    </row>
    <row r="35" spans="1:28" s="7" customFormat="1" ht="13.15" customHeight="1">
      <c r="A35" s="151"/>
      <c r="B35" s="60"/>
      <c r="C35" s="59" t="str">
        <f t="shared" si="4"/>
        <v/>
      </c>
      <c r="D35" s="59"/>
      <c r="E35" s="63"/>
      <c r="F35" s="138"/>
      <c r="G35" s="138"/>
      <c r="H35" s="138"/>
      <c r="I35" s="168"/>
      <c r="J35" s="180"/>
      <c r="K35" s="60"/>
      <c r="L35" s="59" t="str">
        <f t="shared" si="0"/>
        <v/>
      </c>
      <c r="M35" s="59"/>
      <c r="N35" s="62"/>
      <c r="O35" s="61"/>
      <c r="P35" s="158"/>
      <c r="Q35" s="156"/>
      <c r="R35" s="60"/>
      <c r="S35" s="59" t="str">
        <f t="shared" si="5"/>
        <v/>
      </c>
      <c r="T35" s="59"/>
      <c r="U35" s="59"/>
      <c r="V35" s="58"/>
      <c r="W35" s="180"/>
      <c r="X35" s="164"/>
      <c r="Y35" s="165"/>
      <c r="Z35" s="10"/>
      <c r="AB35" s="7">
        <v>29</v>
      </c>
    </row>
    <row r="36" spans="1:28" s="7" customFormat="1" ht="13.15" customHeight="1">
      <c r="A36" s="152"/>
      <c r="B36" s="54"/>
      <c r="C36" s="53" t="str">
        <f t="shared" si="4"/>
        <v/>
      </c>
      <c r="D36" s="53"/>
      <c r="E36" s="57"/>
      <c r="F36" s="149"/>
      <c r="G36" s="149"/>
      <c r="H36" s="149"/>
      <c r="I36" s="169"/>
      <c r="J36" s="144"/>
      <c r="K36" s="54"/>
      <c r="L36" s="53" t="str">
        <f t="shared" si="0"/>
        <v/>
      </c>
      <c r="M36" s="53"/>
      <c r="N36" s="56"/>
      <c r="O36" s="55"/>
      <c r="P36" s="142"/>
      <c r="Q36" s="140"/>
      <c r="R36" s="54"/>
      <c r="S36" s="53" t="str">
        <f t="shared" si="5"/>
        <v/>
      </c>
      <c r="T36" s="53"/>
      <c r="U36" s="53"/>
      <c r="V36" s="52"/>
      <c r="W36" s="144"/>
      <c r="X36" s="166"/>
      <c r="Y36" s="167"/>
      <c r="Z36" s="10"/>
      <c r="AB36" s="7">
        <v>30</v>
      </c>
    </row>
    <row r="37" spans="1:28" s="7" customFormat="1" ht="12" customHeight="1">
      <c r="A37" s="192" t="s">
        <v>13</v>
      </c>
      <c r="B37" s="31"/>
      <c r="C37" s="32" t="str">
        <f t="shared" si="4"/>
        <v/>
      </c>
      <c r="D37" s="32"/>
      <c r="E37" s="33"/>
      <c r="F37" s="194"/>
      <c r="G37" s="194"/>
      <c r="H37" s="194"/>
      <c r="I37" s="195"/>
      <c r="J37" s="179"/>
      <c r="K37" s="31"/>
      <c r="L37" s="32" t="str">
        <f t="shared" si="0"/>
        <v/>
      </c>
      <c r="M37" s="32"/>
      <c r="N37" s="41"/>
      <c r="O37" s="42"/>
      <c r="P37" s="157"/>
      <c r="Q37" s="155"/>
      <c r="R37" s="31"/>
      <c r="S37" s="32" t="str">
        <f t="shared" si="5"/>
        <v/>
      </c>
      <c r="T37" s="32"/>
      <c r="U37" s="32"/>
      <c r="V37" s="48"/>
      <c r="W37" s="179"/>
      <c r="X37" s="173"/>
      <c r="Y37" s="174"/>
      <c r="Z37" s="10"/>
      <c r="AB37" s="7">
        <v>31</v>
      </c>
    </row>
    <row r="38" spans="1:28" s="7" customFormat="1" ht="12" customHeight="1">
      <c r="A38" s="193"/>
      <c r="B38" s="28"/>
      <c r="C38" s="29" t="str">
        <f t="shared" si="4"/>
        <v/>
      </c>
      <c r="D38" s="29"/>
      <c r="E38" s="30"/>
      <c r="F38" s="196"/>
      <c r="G38" s="196"/>
      <c r="H38" s="196"/>
      <c r="I38" s="197"/>
      <c r="J38" s="144"/>
      <c r="K38" s="28"/>
      <c r="L38" s="29" t="str">
        <f t="shared" si="0"/>
        <v/>
      </c>
      <c r="M38" s="29"/>
      <c r="N38" s="39"/>
      <c r="O38" s="40"/>
      <c r="P38" s="142"/>
      <c r="Q38" s="140"/>
      <c r="R38" s="28"/>
      <c r="S38" s="29" t="str">
        <f t="shared" si="5"/>
        <v/>
      </c>
      <c r="T38" s="29"/>
      <c r="U38" s="29"/>
      <c r="V38" s="47"/>
      <c r="W38" s="144"/>
      <c r="X38" s="147"/>
      <c r="Y38" s="148"/>
      <c r="Z38" s="10"/>
    </row>
    <row r="39" spans="1:28" s="7" customFormat="1" ht="12" customHeight="1">
      <c r="A39" s="192" t="s">
        <v>14</v>
      </c>
      <c r="B39" s="25"/>
      <c r="C39" s="26" t="str">
        <f t="shared" si="4"/>
        <v/>
      </c>
      <c r="D39" s="26"/>
      <c r="E39" s="27"/>
      <c r="F39" s="194"/>
      <c r="G39" s="194"/>
      <c r="H39" s="194"/>
      <c r="I39" s="195"/>
      <c r="J39" s="179"/>
      <c r="K39" s="25"/>
      <c r="L39" s="26" t="str">
        <f t="shared" si="0"/>
        <v/>
      </c>
      <c r="M39" s="26"/>
      <c r="N39" s="37"/>
      <c r="O39" s="38"/>
      <c r="P39" s="157"/>
      <c r="Q39" s="155"/>
      <c r="R39" s="25"/>
      <c r="S39" s="26" t="str">
        <f t="shared" si="5"/>
        <v/>
      </c>
      <c r="T39" s="26"/>
      <c r="U39" s="26"/>
      <c r="V39" s="46"/>
      <c r="W39" s="179"/>
      <c r="X39" s="173"/>
      <c r="Y39" s="174"/>
      <c r="Z39" s="10"/>
    </row>
    <row r="40" spans="1:28" s="7" customFormat="1" ht="12" customHeight="1" thickBot="1">
      <c r="A40" s="198"/>
      <c r="B40" s="23"/>
      <c r="C40" s="24" t="str">
        <f t="shared" si="4"/>
        <v/>
      </c>
      <c r="D40" s="24"/>
      <c r="E40" s="22"/>
      <c r="F40" s="205"/>
      <c r="G40" s="205"/>
      <c r="H40" s="205"/>
      <c r="I40" s="206"/>
      <c r="J40" s="199"/>
      <c r="K40" s="23"/>
      <c r="L40" s="24" t="str">
        <f t="shared" si="0"/>
        <v/>
      </c>
      <c r="M40" s="24"/>
      <c r="N40" s="34"/>
      <c r="O40" s="43"/>
      <c r="P40" s="200"/>
      <c r="Q40" s="201"/>
      <c r="R40" s="23"/>
      <c r="S40" s="24" t="str">
        <f t="shared" si="5"/>
        <v/>
      </c>
      <c r="T40" s="24"/>
      <c r="U40" s="24"/>
      <c r="V40" s="49"/>
      <c r="W40" s="202"/>
      <c r="X40" s="203"/>
      <c r="Y40" s="204"/>
      <c r="Z40" s="10"/>
    </row>
    <row r="41" spans="1:28" s="7" customFormat="1" ht="25.15" customHeight="1" thickTop="1">
      <c r="A41" s="214" t="s">
        <v>19</v>
      </c>
      <c r="B41" s="216" t="s">
        <v>45</v>
      </c>
      <c r="C41" s="217"/>
      <c r="D41" s="217"/>
      <c r="E41" s="217"/>
      <c r="F41" s="218"/>
      <c r="G41" s="15">
        <v>1</v>
      </c>
      <c r="H41" s="219" t="s">
        <v>21</v>
      </c>
      <c r="I41" s="220"/>
      <c r="J41" s="223">
        <f>SUM(J8:J40)</f>
        <v>5</v>
      </c>
      <c r="K41" s="225" t="s">
        <v>20</v>
      </c>
      <c r="L41" s="227" t="s">
        <v>22</v>
      </c>
      <c r="M41" s="228"/>
      <c r="N41" s="228"/>
      <c r="O41" s="229"/>
      <c r="P41" s="230">
        <f>SUM(P8:P40)</f>
        <v>3</v>
      </c>
      <c r="Q41" s="231"/>
      <c r="R41" s="232" t="s">
        <v>30</v>
      </c>
      <c r="S41" s="233"/>
      <c r="T41" s="233"/>
      <c r="U41" s="233"/>
      <c r="V41" s="234"/>
      <c r="W41" s="15">
        <f>SUM(W8:W40)</f>
        <v>3</v>
      </c>
      <c r="X41" s="235" t="s">
        <v>26</v>
      </c>
      <c r="Y41" s="236"/>
      <c r="Z41" s="11"/>
    </row>
    <row r="42" spans="1:28" s="7" customFormat="1" ht="25.15" customHeight="1" thickBot="1">
      <c r="A42" s="215"/>
      <c r="B42" s="237" t="s">
        <v>46</v>
      </c>
      <c r="C42" s="238"/>
      <c r="D42" s="238"/>
      <c r="E42" s="238"/>
      <c r="F42" s="239"/>
      <c r="G42" s="16">
        <v>4</v>
      </c>
      <c r="H42" s="221"/>
      <c r="I42" s="222"/>
      <c r="J42" s="224"/>
      <c r="K42" s="226"/>
      <c r="L42" s="240" t="s">
        <v>41</v>
      </c>
      <c r="M42" s="241"/>
      <c r="N42" s="241"/>
      <c r="O42" s="242"/>
      <c r="P42" s="243">
        <f>SUM(Q8:Q40)</f>
        <v>4</v>
      </c>
      <c r="Q42" s="244"/>
      <c r="R42" s="245" t="s">
        <v>34</v>
      </c>
      <c r="S42" s="246"/>
      <c r="T42" s="246"/>
      <c r="U42" s="246"/>
      <c r="V42" s="247"/>
      <c r="W42" s="16"/>
      <c r="X42" s="18">
        <f>SUM(P41,P42,W41,W42)</f>
        <v>10</v>
      </c>
      <c r="Y42" s="19" t="s">
        <v>20</v>
      </c>
      <c r="Z42" s="4"/>
    </row>
    <row r="43" spans="1:28" s="7" customFormat="1" ht="18" customHeight="1" thickTop="1">
      <c r="A43" s="6"/>
      <c r="B43" s="4"/>
      <c r="C43" s="4"/>
      <c r="D43" s="4"/>
      <c r="E43" s="4"/>
      <c r="F43" s="4"/>
      <c r="G43" s="4"/>
      <c r="H43" s="4"/>
      <c r="I43" s="4"/>
      <c r="J43" s="5"/>
      <c r="K43" s="4"/>
      <c r="L43" s="4"/>
      <c r="M43" s="4"/>
      <c r="N43" s="4"/>
      <c r="O43" s="4"/>
      <c r="P43" s="5"/>
      <c r="Q43" s="5"/>
      <c r="R43" s="4"/>
      <c r="S43" s="4"/>
      <c r="T43" s="4"/>
      <c r="U43" s="4"/>
      <c r="V43" s="207" t="s">
        <v>33</v>
      </c>
      <c r="W43" s="207"/>
      <c r="X43" s="207"/>
      <c r="Y43" s="207"/>
      <c r="Z43" s="4"/>
    </row>
    <row r="44" spans="1:28" s="7" customFormat="1" ht="30" customHeight="1">
      <c r="A44" s="208" t="str">
        <f>D4</f>
        <v>○○○○市立○○○○中学校</v>
      </c>
      <c r="B44" s="209"/>
      <c r="C44" s="209"/>
      <c r="D44" s="209"/>
      <c r="E44" s="209"/>
      <c r="F44" s="209"/>
      <c r="G44" s="210" t="s">
        <v>42</v>
      </c>
      <c r="H44" s="210"/>
      <c r="I44" s="211" t="str">
        <f>N4</f>
        <v>○○　○○</v>
      </c>
      <c r="J44" s="210"/>
      <c r="K44" s="210"/>
      <c r="L44" s="210"/>
      <c r="M44" s="210"/>
      <c r="N44" s="212" t="s">
        <v>63</v>
      </c>
      <c r="O44" s="212"/>
      <c r="P44" s="212"/>
      <c r="Q44" s="212"/>
      <c r="R44" s="212"/>
      <c r="S44" s="212"/>
      <c r="T44" s="212"/>
      <c r="U44" s="212"/>
      <c r="V44" s="212"/>
      <c r="W44" s="5"/>
      <c r="X44" s="4"/>
      <c r="Y44" s="4"/>
      <c r="Z44" s="4"/>
    </row>
    <row r="45" spans="1:28" s="7" customFormat="1" ht="28.1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17" t="s">
        <v>50</v>
      </c>
      <c r="P45" s="212" t="s">
        <v>31</v>
      </c>
      <c r="Q45" s="212"/>
      <c r="R45" s="212"/>
      <c r="S45" s="212"/>
      <c r="T45" s="212"/>
      <c r="U45" s="212"/>
      <c r="V45" s="50" t="s">
        <v>49</v>
      </c>
      <c r="W45" s="213" t="s">
        <v>48</v>
      </c>
      <c r="X45" s="213"/>
      <c r="Y45" s="9"/>
      <c r="Z45" s="12"/>
    </row>
  </sheetData>
  <dataConsolidate/>
  <mergeCells count="142">
    <mergeCell ref="V43:Y43"/>
    <mergeCell ref="A44:F44"/>
    <mergeCell ref="G44:H44"/>
    <mergeCell ref="I44:M44"/>
    <mergeCell ref="N44:V44"/>
    <mergeCell ref="P45:U45"/>
    <mergeCell ref="W45:X45"/>
    <mergeCell ref="A41:A42"/>
    <mergeCell ref="B41:F41"/>
    <mergeCell ref="H41:I42"/>
    <mergeCell ref="J41:J42"/>
    <mergeCell ref="K41:K42"/>
    <mergeCell ref="L41:O41"/>
    <mergeCell ref="P41:Q41"/>
    <mergeCell ref="R41:V41"/>
    <mergeCell ref="X41:Y41"/>
    <mergeCell ref="B42:F42"/>
    <mergeCell ref="L42:O42"/>
    <mergeCell ref="P42:Q42"/>
    <mergeCell ref="R42:V42"/>
    <mergeCell ref="A37:A38"/>
    <mergeCell ref="F37:I37"/>
    <mergeCell ref="J37:J38"/>
    <mergeCell ref="P37:P38"/>
    <mergeCell ref="Q37:Q38"/>
    <mergeCell ref="W37:W38"/>
    <mergeCell ref="X37:Y38"/>
    <mergeCell ref="F38:I38"/>
    <mergeCell ref="A39:A40"/>
    <mergeCell ref="F39:I39"/>
    <mergeCell ref="J39:J40"/>
    <mergeCell ref="P39:P40"/>
    <mergeCell ref="Q39:Q40"/>
    <mergeCell ref="W39:W40"/>
    <mergeCell ref="X39:Y40"/>
    <mergeCell ref="F40:I40"/>
    <mergeCell ref="A34:A36"/>
    <mergeCell ref="F34:I34"/>
    <mergeCell ref="J34:J36"/>
    <mergeCell ref="P34:P36"/>
    <mergeCell ref="Q34:Q36"/>
    <mergeCell ref="W34:W36"/>
    <mergeCell ref="X34:Y36"/>
    <mergeCell ref="F35:I35"/>
    <mergeCell ref="F36:I36"/>
    <mergeCell ref="A31:A33"/>
    <mergeCell ref="F31:I31"/>
    <mergeCell ref="J31:J33"/>
    <mergeCell ref="P31:P33"/>
    <mergeCell ref="Q31:Q33"/>
    <mergeCell ref="W31:W33"/>
    <mergeCell ref="X31:Y33"/>
    <mergeCell ref="F32:I32"/>
    <mergeCell ref="F33:I33"/>
    <mergeCell ref="A28:A30"/>
    <mergeCell ref="F28:I28"/>
    <mergeCell ref="J28:J30"/>
    <mergeCell ref="P28:P30"/>
    <mergeCell ref="Q28:Q30"/>
    <mergeCell ref="W28:W30"/>
    <mergeCell ref="X28:Y30"/>
    <mergeCell ref="F29:I29"/>
    <mergeCell ref="F30:I30"/>
    <mergeCell ref="A25:A27"/>
    <mergeCell ref="F25:I25"/>
    <mergeCell ref="J25:J27"/>
    <mergeCell ref="P25:P27"/>
    <mergeCell ref="Q25:Q27"/>
    <mergeCell ref="W25:W27"/>
    <mergeCell ref="X25:Y27"/>
    <mergeCell ref="F26:I26"/>
    <mergeCell ref="F27:I27"/>
    <mergeCell ref="A22:A24"/>
    <mergeCell ref="F22:I22"/>
    <mergeCell ref="J22:J24"/>
    <mergeCell ref="P22:P24"/>
    <mergeCell ref="Q22:Q24"/>
    <mergeCell ref="W22:W24"/>
    <mergeCell ref="X22:Y24"/>
    <mergeCell ref="F23:I23"/>
    <mergeCell ref="F24:I24"/>
    <mergeCell ref="A19:A21"/>
    <mergeCell ref="F19:I19"/>
    <mergeCell ref="J19:J21"/>
    <mergeCell ref="P19:P21"/>
    <mergeCell ref="Q19:Q21"/>
    <mergeCell ref="W19:W21"/>
    <mergeCell ref="X19:Y21"/>
    <mergeCell ref="F20:I20"/>
    <mergeCell ref="F21:I21"/>
    <mergeCell ref="A16:A18"/>
    <mergeCell ref="F16:I16"/>
    <mergeCell ref="J16:J18"/>
    <mergeCell ref="P16:P18"/>
    <mergeCell ref="Q16:Q18"/>
    <mergeCell ref="W16:W18"/>
    <mergeCell ref="X16:Y18"/>
    <mergeCell ref="F17:I17"/>
    <mergeCell ref="F18:I18"/>
    <mergeCell ref="A13:A15"/>
    <mergeCell ref="F13:I13"/>
    <mergeCell ref="J13:J15"/>
    <mergeCell ref="P13:P15"/>
    <mergeCell ref="Q13:Q15"/>
    <mergeCell ref="W13:W15"/>
    <mergeCell ref="X13:Y15"/>
    <mergeCell ref="F14:I14"/>
    <mergeCell ref="F15:I15"/>
    <mergeCell ref="A10:A12"/>
    <mergeCell ref="F10:I10"/>
    <mergeCell ref="J10:J12"/>
    <mergeCell ref="P10:P12"/>
    <mergeCell ref="Q10:Q12"/>
    <mergeCell ref="W10:W12"/>
    <mergeCell ref="X10:Y12"/>
    <mergeCell ref="F11:I11"/>
    <mergeCell ref="F12:I12"/>
    <mergeCell ref="A6:A7"/>
    <mergeCell ref="B6:I7"/>
    <mergeCell ref="J6:J7"/>
    <mergeCell ref="K6:W6"/>
    <mergeCell ref="X6:Y7"/>
    <mergeCell ref="K7:O7"/>
    <mergeCell ref="R7:V7"/>
    <mergeCell ref="A8:A9"/>
    <mergeCell ref="F8:I8"/>
    <mergeCell ref="J8:J9"/>
    <mergeCell ref="P8:P9"/>
    <mergeCell ref="Q8:Q9"/>
    <mergeCell ref="W8:W9"/>
    <mergeCell ref="X8:Y9"/>
    <mergeCell ref="F9:I9"/>
    <mergeCell ref="A1:E2"/>
    <mergeCell ref="X1:Y2"/>
    <mergeCell ref="F2:N2"/>
    <mergeCell ref="O2:Q2"/>
    <mergeCell ref="A4:C4"/>
    <mergeCell ref="D4:J4"/>
    <mergeCell ref="K4:M4"/>
    <mergeCell ref="N4:P4"/>
    <mergeCell ref="Q4:U4"/>
    <mergeCell ref="V4:Y4"/>
  </mergeCells>
  <phoneticPr fontId="1"/>
  <conditionalFormatting sqref="X42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W8:W9 W37:W40" xr:uid="{9A2A6383-347C-4656-95A7-2A562E537A20}">
      <formula1>$AC$7:$AC$15</formula1>
    </dataValidation>
    <dataValidation type="list" allowBlank="1" showInputMessage="1" showErrorMessage="1" sqref="P8:Q9 P37:Q40" xr:uid="{8E91B994-57F3-43DE-839E-E46B3085237C}">
      <formula1>$AA$7:$AA$8</formula1>
    </dataValidation>
    <dataValidation type="list" allowBlank="1" showInputMessage="1" showErrorMessage="1" sqref="J8:J9 J37:J40" xr:uid="{0AEF0CD9-D199-4794-A70B-3E926AA8180D}">
      <formula1>$AC$7:$AC$11</formula1>
    </dataValidation>
    <dataValidation type="list" allowBlank="1" showInputMessage="1" showErrorMessage="1" sqref="M37:M40 D37:D40 T37:T40 M8:M9 T8:T9" xr:uid="{D4F8C7B8-250E-4667-8FD2-02A4F9447B34}">
      <formula1>$AB$7:$AB$55</formula1>
    </dataValidation>
    <dataValidation type="list" allowBlank="1" showInputMessage="1" showErrorMessage="1" sqref="R37:R40 K37:K40 K8:K9 R8:R9 B37:B40" xr:uid="{5717170E-1ACF-4FB6-873F-41E32E601833}">
      <formula1>$AA$7:$AA$40</formula1>
    </dataValidation>
    <dataValidation type="list" allowBlank="1" showInputMessage="1" showErrorMessage="1" sqref="B8:B36 K10:K36 R10:R36" xr:uid="{747543E5-0F6D-4B8D-8606-D36AB0252FF2}">
      <formula1>$AA$7:$AA$43</formula1>
    </dataValidation>
    <dataValidation type="list" allowBlank="1" showInputMessage="1" showErrorMessage="1" sqref="D8:D36 M10:M36 T10:T36" xr:uid="{50B738FC-B0CF-46F1-9982-F15F024E770F}">
      <formula1>$AB$7:$AB$58</formula1>
    </dataValidation>
    <dataValidation type="list" allowBlank="1" showInputMessage="1" showErrorMessage="1" sqref="J10:J36 W10:W36" xr:uid="{9B4FB48F-A113-4178-8C24-3141CA42A342}">
      <formula1>$AC$7:$AC$12</formula1>
    </dataValidation>
    <dataValidation type="list" allowBlank="1" showInputMessage="1" showErrorMessage="1" sqref="P10:Q36" xr:uid="{F1566891-49F5-4290-8A14-8E06A23E82B3}">
      <formula1>$AC$7:$AC$9</formula1>
    </dataValidation>
  </dataValidations>
  <pageMargins left="0.98425196850393704" right="0.59055118110236227" top="0.98425196850393704" bottom="0.59055118110236227" header="0.31496062992125984" footer="0.11811023622047245"/>
  <pageSetup paperSize="9"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様式２（市町村立学校）</vt:lpstr>
      <vt:lpstr>様式２（市町村立学校）_記入例</vt:lpstr>
      <vt:lpstr>'様式２（市町村立学校）'!Print_Area</vt:lpstr>
      <vt:lpstr>'様式２（市町村立学校）_記入例'!Print_Area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2026-03-18T05:58:49Z</dcterms:modified>
</cp:coreProperties>
</file>