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omments39.xml" ContentType="application/vnd.openxmlformats-officedocument.spreadsheetml.comments+xml"/>
  <Override PartName="/xl/comments40.xml" ContentType="application/vnd.openxmlformats-officedocument.spreadsheetml.comments+xml"/>
  <Override PartName="/xl/comments41.xml" ContentType="application/vnd.openxmlformats-officedocument.spreadsheetml.comments+xml"/>
  <Override PartName="/xl/comments42.xml" ContentType="application/vnd.openxmlformats-officedocument.spreadsheetml.comments+xml"/>
  <Override PartName="/xl/comments43.xml" ContentType="application/vnd.openxmlformats-officedocument.spreadsheetml.comments+xml"/>
  <Override PartName="/xl/comments44.xml" ContentType="application/vnd.openxmlformats-officedocument.spreadsheetml.comments+xml"/>
  <Override PartName="/xl/comments45.xml" ContentType="application/vnd.openxmlformats-officedocument.spreadsheetml.comments+xml"/>
  <Override PartName="/xl/comments46.xml" ContentType="application/vnd.openxmlformats-officedocument.spreadsheetml.comments+xml"/>
  <Override PartName="/xl/comments47.xml" ContentType="application/vnd.openxmlformats-officedocument.spreadsheetml.comments+xml"/>
  <Override PartName="/xl/comments48.xml" ContentType="application/vnd.openxmlformats-officedocument.spreadsheetml.comments+xml"/>
  <Override PartName="/xl/comments49.xml" ContentType="application/vnd.openxmlformats-officedocument.spreadsheetml.comments+xml"/>
  <Override PartName="/xl/comments50.xml" ContentType="application/vnd.openxmlformats-officedocument.spreadsheetml.comments+xml"/>
  <Override PartName="/xl/comments51.xml" ContentType="application/vnd.openxmlformats-officedocument.spreadsheetml.comments+xml"/>
  <Override PartName="/xl/comments52.xml" ContentType="application/vnd.openxmlformats-officedocument.spreadsheetml.comments+xml"/>
  <Override PartName="/xl/comments53.xml" ContentType="application/vnd.openxmlformats-officedocument.spreadsheetml.comments+xml"/>
  <Override PartName="/xl/comments5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O:\001 【超重要】研修会データ\002-005 初任研共通\02 初任研実施計画\R6 初任者研修実施計画\300 様式webup\"/>
    </mc:Choice>
  </mc:AlternateContent>
  <xr:revisionPtr revIDLastSave="0" documentId="13_ncr:1_{01F35463-2818-4E11-B6C3-6E113EFB8F54}" xr6:coauthVersionLast="47" xr6:coauthVersionMax="47" xr10:uidLastSave="{00000000-0000-0000-0000-000000000000}"/>
  <bookViews>
    <workbookView xWindow="-120" yWindow="-120" windowWidth="29040" windowHeight="15720" tabRatio="1000" xr2:uid="{00000000-000D-0000-FFFF-FFFF00000000}"/>
  </bookViews>
  <sheets>
    <sheet name="記入例" sheetId="63" r:id="rId1"/>
    <sheet name="手書き用" sheetId="96" r:id="rId2"/>
    <sheet name="1週" sheetId="64" r:id="rId3"/>
    <sheet name="2週" sheetId="65" r:id="rId4"/>
    <sheet name="3週" sheetId="66" r:id="rId5"/>
    <sheet name="4週" sheetId="67" r:id="rId6"/>
    <sheet name="5週" sheetId="68" r:id="rId7"/>
    <sheet name="6週" sheetId="69" r:id="rId8"/>
    <sheet name="7週" sheetId="71" r:id="rId9"/>
    <sheet name="8週" sheetId="72" r:id="rId10"/>
    <sheet name="9週" sheetId="73" r:id="rId11"/>
    <sheet name="10週" sheetId="74" r:id="rId12"/>
    <sheet name="11週" sheetId="75" r:id="rId13"/>
    <sheet name="12週" sheetId="76" r:id="rId14"/>
    <sheet name="13週" sheetId="77" r:id="rId15"/>
    <sheet name="14週" sheetId="78" r:id="rId16"/>
    <sheet name="15週" sheetId="79" r:id="rId17"/>
    <sheet name="16週" sheetId="80" r:id="rId18"/>
    <sheet name="17週" sheetId="81" r:id="rId19"/>
    <sheet name="18週" sheetId="82" r:id="rId20"/>
    <sheet name="19週" sheetId="83" r:id="rId21"/>
    <sheet name="20週" sheetId="84" r:id="rId22"/>
    <sheet name="21週" sheetId="85" r:id="rId23"/>
    <sheet name="22週" sheetId="86" r:id="rId24"/>
    <sheet name="23週" sheetId="87" r:id="rId25"/>
    <sheet name="24週" sheetId="88" r:id="rId26"/>
    <sheet name="25週" sheetId="89" r:id="rId27"/>
    <sheet name="26週" sheetId="90" r:id="rId28"/>
    <sheet name="27週" sheetId="91" r:id="rId29"/>
    <sheet name="28週" sheetId="92" r:id="rId30"/>
    <sheet name="29週" sheetId="93" r:id="rId31"/>
    <sheet name="30週" sheetId="94" r:id="rId32"/>
    <sheet name="31週" sheetId="97" r:id="rId33"/>
    <sheet name="32週" sheetId="98" r:id="rId34"/>
    <sheet name="33週" sheetId="99" r:id="rId35"/>
    <sheet name="34週" sheetId="100" r:id="rId36"/>
    <sheet name="35週" sheetId="101" r:id="rId37"/>
    <sheet name="36週" sheetId="102" r:id="rId38"/>
    <sheet name="37週" sheetId="103" r:id="rId39"/>
    <sheet name="38週" sheetId="104" r:id="rId40"/>
    <sheet name="39週" sheetId="105" r:id="rId41"/>
    <sheet name="40週" sheetId="106" r:id="rId42"/>
    <sheet name="41週" sheetId="107" r:id="rId43"/>
    <sheet name="42週" sheetId="108" r:id="rId44"/>
    <sheet name="43週" sheetId="109" r:id="rId45"/>
    <sheet name="44週" sheetId="110" r:id="rId46"/>
    <sheet name="45週" sheetId="111" r:id="rId47"/>
    <sheet name="46週" sheetId="112" r:id="rId48"/>
    <sheet name="47週" sheetId="113" r:id="rId49"/>
    <sheet name="48週" sheetId="114" r:id="rId50"/>
    <sheet name="49週" sheetId="115" r:id="rId51"/>
    <sheet name="50週" sheetId="116" r:id="rId52"/>
    <sheet name="51週" sheetId="117" r:id="rId53"/>
    <sheet name="52週" sheetId="118" r:id="rId54"/>
    <sheet name="〇〇週" sheetId="95" r:id="rId55"/>
  </sheets>
  <externalReferences>
    <externalReference r:id="rId56"/>
  </externalReferences>
  <definedNames>
    <definedName name="_xlnm.Print_Area" localSheetId="54">〇〇週!$B$1:$V$54</definedName>
    <definedName name="_xlnm.Print_Area" localSheetId="11">'10週'!$B$1:$V$54</definedName>
    <definedName name="_xlnm.Print_Area" localSheetId="12">'11週'!$B$1:$V$54</definedName>
    <definedName name="_xlnm.Print_Area" localSheetId="13">'12週'!$B$1:$V$54</definedName>
    <definedName name="_xlnm.Print_Area" localSheetId="14">'13週'!$B$1:$V$54</definedName>
    <definedName name="_xlnm.Print_Area" localSheetId="15">'14週'!$B$1:$V$54</definedName>
    <definedName name="_xlnm.Print_Area" localSheetId="16">'15週'!$B$1:$V$54</definedName>
    <definedName name="_xlnm.Print_Area" localSheetId="17">'16週'!$B$1:$V$54</definedName>
    <definedName name="_xlnm.Print_Area" localSheetId="18">'17週'!$B$1:$V$54</definedName>
    <definedName name="_xlnm.Print_Area" localSheetId="19">'18週'!$B$1:$V$54</definedName>
    <definedName name="_xlnm.Print_Area" localSheetId="20">'19週'!$B$1:$V$54</definedName>
    <definedName name="_xlnm.Print_Area" localSheetId="2">'1週'!$B$1:$V$54</definedName>
    <definedName name="_xlnm.Print_Area" localSheetId="21">'20週'!$B$1:$V$54</definedName>
    <definedName name="_xlnm.Print_Area" localSheetId="22">'21週'!$B$1:$V$54</definedName>
    <definedName name="_xlnm.Print_Area" localSheetId="23">'22週'!$B$1:$V$54</definedName>
    <definedName name="_xlnm.Print_Area" localSheetId="24">'23週'!$B$1:$V$54</definedName>
    <definedName name="_xlnm.Print_Area" localSheetId="25">'24週'!$B$1:$V$54</definedName>
    <definedName name="_xlnm.Print_Area" localSheetId="26">'25週'!$B$1:$V$54</definedName>
    <definedName name="_xlnm.Print_Area" localSheetId="27">'26週'!$B$1:$V$54</definedName>
    <definedName name="_xlnm.Print_Area" localSheetId="28">'27週'!$B$1:$V$54</definedName>
    <definedName name="_xlnm.Print_Area" localSheetId="29">'28週'!$B$1:$V$54</definedName>
    <definedName name="_xlnm.Print_Area" localSheetId="30">'29週'!$B$1:$V$54</definedName>
    <definedName name="_xlnm.Print_Area" localSheetId="3">'2週'!$B$1:$V$54</definedName>
    <definedName name="_xlnm.Print_Area" localSheetId="31">'30週'!$B$1:$V$54</definedName>
    <definedName name="_xlnm.Print_Area" localSheetId="32">'31週'!$B$1:$V$54</definedName>
    <definedName name="_xlnm.Print_Area" localSheetId="33">'32週'!$B$1:$V$54</definedName>
    <definedName name="_xlnm.Print_Area" localSheetId="34">'33週'!$B$1:$V$54</definedName>
    <definedName name="_xlnm.Print_Area" localSheetId="35">'34週'!$B$1:$V$54</definedName>
    <definedName name="_xlnm.Print_Area" localSheetId="36">'35週'!$B$1:$V$54</definedName>
    <definedName name="_xlnm.Print_Area" localSheetId="37">'36週'!$B$1:$V$54</definedName>
    <definedName name="_xlnm.Print_Area" localSheetId="38">'37週'!$B$1:$V$54</definedName>
    <definedName name="_xlnm.Print_Area" localSheetId="39">'38週'!$B$1:$V$54</definedName>
    <definedName name="_xlnm.Print_Area" localSheetId="40">'39週'!$B$1:$V$54</definedName>
    <definedName name="_xlnm.Print_Area" localSheetId="4">'3週'!$B$1:$V$54</definedName>
    <definedName name="_xlnm.Print_Area" localSheetId="41">'40週'!$B$1:$V$54</definedName>
    <definedName name="_xlnm.Print_Area" localSheetId="42">'41週'!$B$1:$V$54</definedName>
    <definedName name="_xlnm.Print_Area" localSheetId="43">'42週'!$B$1:$V$54</definedName>
    <definedName name="_xlnm.Print_Area" localSheetId="44">'43週'!$B$1:$V$54</definedName>
    <definedName name="_xlnm.Print_Area" localSheetId="45">'44週'!$B$1:$V$54</definedName>
    <definedName name="_xlnm.Print_Area" localSheetId="46">'45週'!$B$1:$V$54</definedName>
    <definedName name="_xlnm.Print_Area" localSheetId="47">'46週'!$B$1:$V$54</definedName>
    <definedName name="_xlnm.Print_Area" localSheetId="48">'47週'!$B$1:$V$54</definedName>
    <definedName name="_xlnm.Print_Area" localSheetId="49">'48週'!$B$1:$V$54</definedName>
    <definedName name="_xlnm.Print_Area" localSheetId="50">'49週'!$B$1:$V$54</definedName>
    <definedName name="_xlnm.Print_Area" localSheetId="5">'4週'!$B$1:$V$54</definedName>
    <definedName name="_xlnm.Print_Area" localSheetId="51">'50週'!$B$1:$V$54</definedName>
    <definedName name="_xlnm.Print_Area" localSheetId="52">'51週'!$B$1:$V$54</definedName>
    <definedName name="_xlnm.Print_Area" localSheetId="53">'52週'!$B$1:$V$54</definedName>
    <definedName name="_xlnm.Print_Area" localSheetId="6">'5週'!$B$1:$V$54</definedName>
    <definedName name="_xlnm.Print_Area" localSheetId="7">'6週'!$B$1:$V$54</definedName>
    <definedName name="_xlnm.Print_Area" localSheetId="8">'7週'!$B$1:$V$54</definedName>
    <definedName name="_xlnm.Print_Area" localSheetId="9">'8週'!$B$1:$V$54</definedName>
    <definedName name="_xlnm.Print_Area" localSheetId="10">'9週'!$B$1:$V$54</definedName>
    <definedName name="_xlnm.Print_Area" localSheetId="0">記入例!$B$1:$V$54</definedName>
    <definedName name="_xlnm.Print_Area" localSheetId="1">手書き用!$B$1:$V$54</definedName>
    <definedName name="直接指導範囲" localSheetId="54">〇〇週!$G$15:$V$15,〇〇週!$G$21:$V$21,〇〇週!$G$27:$V$27,〇〇週!$G$33:$V$33,〇〇週!$G$39:$V$39</definedName>
    <definedName name="直接指導範囲" localSheetId="11">'10週'!$G$15:$V$15,'10週'!$G$21:$V$21,'10週'!$G$27:$V$27,'10週'!$G$33:$V$33,'10週'!$G$39:$V$39</definedName>
    <definedName name="直接指導範囲" localSheetId="12">'11週'!$G$15:$V$15,'11週'!$G$21:$V$21,'11週'!$G$27:$V$27,'11週'!$G$33:$V$33,'11週'!$G$39:$V$39</definedName>
    <definedName name="直接指導範囲" localSheetId="13">'12週'!$G$15:$V$15,'12週'!$G$21:$V$21,'12週'!$G$27:$V$27,'12週'!$G$33:$V$33,'12週'!$G$39:$V$39</definedName>
    <definedName name="直接指導範囲" localSheetId="14">'13週'!$G$15:$V$15,'13週'!$G$21:$V$21,'13週'!$G$27:$V$27,'13週'!$G$33:$V$33,'13週'!$G$39:$V$39</definedName>
    <definedName name="直接指導範囲" localSheetId="15">'14週'!$G$15:$V$15,'14週'!$G$21:$V$21,'14週'!$G$27:$V$27,'14週'!$G$33:$V$33,'14週'!$G$39:$V$39</definedName>
    <definedName name="直接指導範囲" localSheetId="16">'15週'!$G$15:$V$15,'15週'!$G$21:$V$21,'15週'!$G$27:$V$27,'15週'!$G$33:$V$33,'15週'!$G$39:$V$39</definedName>
    <definedName name="直接指導範囲" localSheetId="17">'16週'!$G$15:$V$15,'16週'!$G$21:$V$21,'16週'!$G$27:$V$27,'16週'!$G$33:$V$33,'16週'!$G$39:$V$39</definedName>
    <definedName name="直接指導範囲" localSheetId="18">'17週'!$G$15:$V$15,'17週'!$G$21:$V$21,'17週'!$G$27:$V$27,'17週'!$G$33:$V$33,'17週'!$G$39:$V$39</definedName>
    <definedName name="直接指導範囲" localSheetId="19">'18週'!$G$15:$V$15,'18週'!$G$21:$V$21,'18週'!$G$27:$V$27,'18週'!$G$33:$V$33,'18週'!$G$39:$V$39</definedName>
    <definedName name="直接指導範囲" localSheetId="20">'19週'!$G$15:$V$15,'19週'!$G$21:$V$21,'19週'!$G$27:$V$27,'19週'!$G$33:$V$33,'19週'!$G$39:$V$39</definedName>
    <definedName name="直接指導範囲" localSheetId="2">'1週'!$G$15:$V$15,'1週'!$G$21:$V$21,'1週'!$G$27:$V$27,'1週'!$G$33:$V$33,'1週'!$G$39:$V$39</definedName>
    <definedName name="直接指導範囲" localSheetId="21">'20週'!$G$15:$V$15,'20週'!$G$21:$V$21,'20週'!$G$27:$V$27,'20週'!$G$33:$V$33,'20週'!$G$39:$V$39</definedName>
    <definedName name="直接指導範囲" localSheetId="22">'21週'!$G$15:$V$15,'21週'!$G$21:$V$21,'21週'!$G$27:$V$27,'21週'!$G$33:$V$33,'21週'!$G$39:$V$39</definedName>
    <definedName name="直接指導範囲" localSheetId="23">'22週'!$G$15:$V$15,'22週'!$G$21:$V$21,'22週'!$G$27:$V$27,'22週'!$G$33:$V$33,'22週'!$G$39:$V$39</definedName>
    <definedName name="直接指導範囲" localSheetId="24">'23週'!$G$15:$V$15,'23週'!$G$21:$V$21,'23週'!$G$27:$V$27,'23週'!$G$33:$V$33,'23週'!$G$39:$V$39</definedName>
    <definedName name="直接指導範囲" localSheetId="25">'24週'!$G$15:$V$15,'24週'!$G$21:$V$21,'24週'!$G$27:$V$27,'24週'!$G$33:$V$33,'24週'!$G$39:$V$39</definedName>
    <definedName name="直接指導範囲" localSheetId="26">'25週'!$G$15:$V$15,'25週'!$G$21:$V$21,'25週'!$G$27:$V$27,'25週'!$G$33:$V$33,'25週'!$G$39:$V$39</definedName>
    <definedName name="直接指導範囲" localSheetId="27">'26週'!$G$15:$V$15,'26週'!$G$21:$V$21,'26週'!$G$27:$V$27,'26週'!$G$33:$V$33,'26週'!$G$39:$V$39</definedName>
    <definedName name="直接指導範囲" localSheetId="28">'27週'!$G$15:$V$15,'27週'!$G$21:$V$21,'27週'!$G$27:$V$27,'27週'!$G$33:$V$33,'27週'!$G$39:$V$39</definedName>
    <definedName name="直接指導範囲" localSheetId="29">'28週'!$G$15:$V$15,'28週'!$G$21:$V$21,'28週'!$G$27:$V$27,'28週'!$G$33:$V$33,'28週'!$G$39:$V$39</definedName>
    <definedName name="直接指導範囲" localSheetId="30">'29週'!$G$15:$V$15,'29週'!$G$21:$V$21,'29週'!$G$27:$V$27,'29週'!$G$33:$V$33,'29週'!$G$39:$V$39</definedName>
    <definedName name="直接指導範囲" localSheetId="3">'2週'!$G$15:$V$15,'2週'!$G$21:$V$21,'2週'!$G$27:$V$27,'2週'!$G$33:$V$33,'2週'!$G$39:$V$39</definedName>
    <definedName name="直接指導範囲" localSheetId="31">'30週'!$G$15:$V$15,'30週'!$G$21:$V$21,'30週'!$G$27:$V$27,'30週'!$G$33:$V$33,'30週'!$G$39:$V$39</definedName>
    <definedName name="直接指導範囲" localSheetId="32">'31週'!$G$15:$V$15,'31週'!$G$21:$V$21,'31週'!$G$27:$V$27,'31週'!$G$33:$V$33,'31週'!$G$39:$V$39</definedName>
    <definedName name="直接指導範囲" localSheetId="33">'32週'!$G$15:$V$15,'32週'!$G$21:$V$21,'32週'!$G$27:$V$27,'32週'!$G$33:$V$33,'32週'!$G$39:$V$39</definedName>
    <definedName name="直接指導範囲" localSheetId="34">'33週'!$G$15:$V$15,'33週'!$G$21:$V$21,'33週'!$G$27:$V$27,'33週'!$G$33:$V$33,'33週'!$G$39:$V$39</definedName>
    <definedName name="直接指導範囲" localSheetId="35">'34週'!$G$15:$V$15,'34週'!$G$21:$V$21,'34週'!$G$27:$V$27,'34週'!$G$33:$V$33,'34週'!$G$39:$V$39</definedName>
    <definedName name="直接指導範囲" localSheetId="36">'35週'!$G$15:$V$15,'35週'!$G$21:$V$21,'35週'!$G$27:$V$27,'35週'!$G$33:$V$33,'35週'!$G$39:$V$39</definedName>
    <definedName name="直接指導範囲" localSheetId="37">'36週'!$G$15:$V$15,'36週'!$G$21:$V$21,'36週'!$G$27:$V$27,'36週'!$G$33:$V$33,'36週'!$G$39:$V$39</definedName>
    <definedName name="直接指導範囲" localSheetId="38">'37週'!$G$15:$V$15,'37週'!$G$21:$V$21,'37週'!$G$27:$V$27,'37週'!$G$33:$V$33,'37週'!$G$39:$V$39</definedName>
    <definedName name="直接指導範囲" localSheetId="39">'38週'!$G$15:$V$15,'38週'!$G$21:$V$21,'38週'!$G$27:$V$27,'38週'!$G$33:$V$33,'38週'!$G$39:$V$39</definedName>
    <definedName name="直接指導範囲" localSheetId="40">'39週'!$G$15:$V$15,'39週'!$G$21:$V$21,'39週'!$G$27:$V$27,'39週'!$G$33:$V$33,'39週'!$G$39:$V$39</definedName>
    <definedName name="直接指導範囲" localSheetId="4">'3週'!$G$15:$V$15,'3週'!$G$21:$V$21,'3週'!$G$27:$V$27,'3週'!$G$33:$V$33,'3週'!$G$39:$V$39</definedName>
    <definedName name="直接指導範囲" localSheetId="41">'40週'!$G$15:$V$15,'40週'!$G$21:$V$21,'40週'!$G$27:$V$27,'40週'!$G$33:$V$33,'40週'!$G$39:$V$39</definedName>
    <definedName name="直接指導範囲" localSheetId="42">'41週'!$G$15:$V$15,'41週'!$G$21:$V$21,'41週'!$G$27:$V$27,'41週'!$G$33:$V$33,'41週'!$G$39:$V$39</definedName>
    <definedName name="直接指導範囲" localSheetId="43">'42週'!$G$15:$V$15,'42週'!$G$21:$V$21,'42週'!$G$27:$V$27,'42週'!$G$33:$V$33,'42週'!$G$39:$V$39</definedName>
    <definedName name="直接指導範囲" localSheetId="44">'43週'!$G$15:$V$15,'43週'!$G$21:$V$21,'43週'!$G$27:$V$27,'43週'!$G$33:$V$33,'43週'!$G$39:$V$39</definedName>
    <definedName name="直接指導範囲" localSheetId="45">'44週'!$G$15:$V$15,'44週'!$G$21:$V$21,'44週'!$G$27:$V$27,'44週'!$G$33:$V$33,'44週'!$G$39:$V$39</definedName>
    <definedName name="直接指導範囲" localSheetId="46">'45週'!$G$15:$V$15,'45週'!$G$21:$V$21,'45週'!$G$27:$V$27,'45週'!$G$33:$V$33,'45週'!$G$39:$V$39</definedName>
    <definedName name="直接指導範囲" localSheetId="47">'46週'!$G$15:$V$15,'46週'!$G$21:$V$21,'46週'!$G$27:$V$27,'46週'!$G$33:$V$33,'46週'!$G$39:$V$39</definedName>
    <definedName name="直接指導範囲" localSheetId="48">'47週'!$G$15:$V$15,'47週'!$G$21:$V$21,'47週'!$G$27:$V$27,'47週'!$G$33:$V$33,'47週'!$G$39:$V$39</definedName>
    <definedName name="直接指導範囲" localSheetId="49">'48週'!$G$15:$V$15,'48週'!$G$21:$V$21,'48週'!$G$27:$V$27,'48週'!$G$33:$V$33,'48週'!$G$39:$V$39</definedName>
    <definedName name="直接指導範囲" localSheetId="50">'49週'!$G$15:$V$15,'49週'!$G$21:$V$21,'49週'!$G$27:$V$27,'49週'!$G$33:$V$33,'49週'!$G$39:$V$39</definedName>
    <definedName name="直接指導範囲" localSheetId="5">'4週'!$G$15:$V$15,'4週'!$G$21:$V$21,'4週'!$G$27:$V$27,'4週'!$G$33:$V$33,'4週'!$G$39:$V$39</definedName>
    <definedName name="直接指導範囲" localSheetId="51">'50週'!$G$15:$V$15,'50週'!$G$21:$V$21,'50週'!$G$27:$V$27,'50週'!$G$33:$V$33,'50週'!$G$39:$V$39</definedName>
    <definedName name="直接指導範囲" localSheetId="52">'51週'!$G$15:$V$15,'51週'!$G$21:$V$21,'51週'!$G$27:$V$27,'51週'!$G$33:$V$33,'51週'!$G$39:$V$39</definedName>
    <definedName name="直接指導範囲" localSheetId="53">'52週'!$G$15:$V$15,'52週'!$G$21:$V$21,'52週'!$G$27:$V$27,'52週'!$G$33:$V$33,'52週'!$G$39:$V$39</definedName>
    <definedName name="直接指導範囲" localSheetId="6">'5週'!$G$15:$V$15,'5週'!$G$21:$V$21,'5週'!$G$27:$V$27,'5週'!$G$33:$V$33,'5週'!$G$39:$V$39</definedName>
    <definedName name="直接指導範囲" localSheetId="7">'6週'!$G$15:$V$15,'6週'!$G$21:$V$21,'6週'!$G$27:$V$27,'6週'!$G$33:$V$33,'6週'!$G$39:$V$39</definedName>
    <definedName name="直接指導範囲" localSheetId="8">'7週'!$G$15:$V$15,'7週'!$G$21:$V$21,'7週'!$G$27:$V$27,'7週'!$G$33:$V$33,'7週'!$G$39:$V$39</definedName>
    <definedName name="直接指導範囲" localSheetId="9">'8週'!$G$15:$V$15,'8週'!$G$21:$V$21,'8週'!$G$27:$V$27,'8週'!$G$33:$V$33,'8週'!$G$39:$V$39</definedName>
    <definedName name="直接指導範囲" localSheetId="10">'9週'!$G$15:$V$15,'9週'!$G$21:$V$21,'9週'!$G$27:$V$27,'9週'!$G$33:$V$33,'9週'!$G$39:$V$39</definedName>
    <definedName name="直接指導範囲" localSheetId="0">記入例!$G$15:$V$15,記入例!$G$21:$V$21,記入例!$G$27:$V$27,記入例!$G$33:$V$33,記入例!$G$39:$V$39</definedName>
    <definedName name="直接指導範囲" localSheetId="1">手書き用!$G$15:$V$15,手書き用!$G$21:$V$21,手書き用!$G$27:$V$27,手書き用!$G$33:$V$33,手書き用!$G$39:$V$39</definedName>
    <definedName name="直接指導範囲">[1]Sheet1!$G$15:$V$15,[1]Sheet1!$G$21:$V$21,[1]Sheet1!$G$27:$V$27,[1]Sheet1!$G$33:$V$33,[1]Sheet1!$G$39:$V$39</definedName>
    <definedName name="範囲" localSheetId="54">〇〇週!$J$18,〇〇週!$L$18,〇〇週!$N$18,〇〇週!$P$18,〇〇週!$R$18,〇〇週!$T$18,〇〇週!$V$18</definedName>
    <definedName name="範囲" localSheetId="11">'10週'!$J$18,'10週'!$L$18,'10週'!$N$18,'10週'!$P$18,'10週'!$R$18,'10週'!$T$18,'10週'!$V$18</definedName>
    <definedName name="範囲" localSheetId="12">'11週'!$J$18,'11週'!$L$18,'11週'!$N$18,'11週'!$P$18,'11週'!$R$18,'11週'!$T$18,'11週'!$V$18</definedName>
    <definedName name="範囲" localSheetId="13">'12週'!$J$18,'12週'!$L$18,'12週'!$N$18,'12週'!$P$18,'12週'!$R$18,'12週'!$T$18,'12週'!$V$18</definedName>
    <definedName name="範囲" localSheetId="14">'13週'!$J$18,'13週'!$L$18,'13週'!$N$18,'13週'!$P$18,'13週'!$R$18,'13週'!$T$18,'13週'!$V$18</definedName>
    <definedName name="範囲" localSheetId="15">'14週'!$J$18,'14週'!$L$18,'14週'!$N$18,'14週'!$P$18,'14週'!$R$18,'14週'!$T$18,'14週'!$V$18</definedName>
    <definedName name="範囲" localSheetId="16">'15週'!$J$18,'15週'!$L$18,'15週'!$N$18,'15週'!$P$18,'15週'!$R$18,'15週'!$T$18,'15週'!$V$18</definedName>
    <definedName name="範囲" localSheetId="17">'16週'!$J$18,'16週'!$L$18,'16週'!$N$18,'16週'!$P$18,'16週'!$R$18,'16週'!$T$18,'16週'!$V$18</definedName>
    <definedName name="範囲" localSheetId="18">'17週'!$J$18,'17週'!$L$18,'17週'!$N$18,'17週'!$P$18,'17週'!$R$18,'17週'!$T$18,'17週'!$V$18</definedName>
    <definedName name="範囲" localSheetId="19">'18週'!$J$18,'18週'!$L$18,'18週'!$N$18,'18週'!$P$18,'18週'!$R$18,'18週'!$T$18,'18週'!$V$18</definedName>
    <definedName name="範囲" localSheetId="20">'19週'!$J$18,'19週'!$L$18,'19週'!$N$18,'19週'!$P$18,'19週'!$R$18,'19週'!$T$18,'19週'!$V$18</definedName>
    <definedName name="範囲" localSheetId="2">'1週'!$J$18,'1週'!$L$18,'1週'!$N$18,'1週'!$P$18,'1週'!$R$18,'1週'!$T$18,'1週'!$V$18</definedName>
    <definedName name="範囲" localSheetId="21">'20週'!$J$18,'20週'!$L$18,'20週'!$N$18,'20週'!$P$18,'20週'!$R$18,'20週'!$T$18,'20週'!$V$18</definedName>
    <definedName name="範囲" localSheetId="22">'21週'!$J$18,'21週'!$L$18,'21週'!$N$18,'21週'!$P$18,'21週'!$R$18,'21週'!$T$18,'21週'!$V$18</definedName>
    <definedName name="範囲" localSheetId="23">'22週'!$J$18,'22週'!$L$18,'22週'!$N$18,'22週'!$P$18,'22週'!$R$18,'22週'!$T$18,'22週'!$V$18</definedName>
    <definedName name="範囲" localSheetId="24">'23週'!$J$18,'23週'!$L$18,'23週'!$N$18,'23週'!$P$18,'23週'!$R$18,'23週'!$T$18,'23週'!$V$18</definedName>
    <definedName name="範囲" localSheetId="25">'24週'!$J$18,'24週'!$L$18,'24週'!$N$18,'24週'!$P$18,'24週'!$R$18,'24週'!$T$18,'24週'!$V$18</definedName>
    <definedName name="範囲" localSheetId="26">'25週'!$J$18,'25週'!$L$18,'25週'!$N$18,'25週'!$P$18,'25週'!$R$18,'25週'!$T$18,'25週'!$V$18</definedName>
    <definedName name="範囲" localSheetId="27">'26週'!$J$18,'26週'!$L$18,'26週'!$N$18,'26週'!$P$18,'26週'!$R$18,'26週'!$T$18,'26週'!$V$18</definedName>
    <definedName name="範囲" localSheetId="28">'27週'!$J$18,'27週'!$L$18,'27週'!$N$18,'27週'!$P$18,'27週'!$R$18,'27週'!$T$18,'27週'!$V$18</definedName>
    <definedName name="範囲" localSheetId="29">'28週'!$J$18,'28週'!$L$18,'28週'!$N$18,'28週'!$P$18,'28週'!$R$18,'28週'!$T$18,'28週'!$V$18</definedName>
    <definedName name="範囲" localSheetId="30">'29週'!$J$18,'29週'!$L$18,'29週'!$N$18,'29週'!$P$18,'29週'!$R$18,'29週'!$T$18,'29週'!$V$18</definedName>
    <definedName name="範囲" localSheetId="3">'2週'!$J$18,'2週'!$L$18,'2週'!$N$18,'2週'!$P$18,'2週'!$R$18,'2週'!$T$18,'2週'!$V$18</definedName>
    <definedName name="範囲" localSheetId="31">'30週'!$J$18,'30週'!$L$18,'30週'!$N$18,'30週'!$P$18,'30週'!$R$18,'30週'!$T$18,'30週'!$V$18</definedName>
    <definedName name="範囲" localSheetId="32">'31週'!$J$18,'31週'!$L$18,'31週'!$N$18,'31週'!$P$18,'31週'!$R$18,'31週'!$T$18,'31週'!$V$18</definedName>
    <definedName name="範囲" localSheetId="33">'32週'!$J$18,'32週'!$L$18,'32週'!$N$18,'32週'!$P$18,'32週'!$R$18,'32週'!$T$18,'32週'!$V$18</definedName>
    <definedName name="範囲" localSheetId="34">'33週'!$J$18,'33週'!$L$18,'33週'!$N$18,'33週'!$P$18,'33週'!$R$18,'33週'!$T$18,'33週'!$V$18</definedName>
    <definedName name="範囲" localSheetId="35">'34週'!$J$18,'34週'!$L$18,'34週'!$N$18,'34週'!$P$18,'34週'!$R$18,'34週'!$T$18,'34週'!$V$18</definedName>
    <definedName name="範囲" localSheetId="36">'35週'!$J$18,'35週'!$L$18,'35週'!$N$18,'35週'!$P$18,'35週'!$R$18,'35週'!$T$18,'35週'!$V$18</definedName>
    <definedName name="範囲" localSheetId="37">'36週'!$J$18,'36週'!$L$18,'36週'!$N$18,'36週'!$P$18,'36週'!$R$18,'36週'!$T$18,'36週'!$V$18</definedName>
    <definedName name="範囲" localSheetId="38">'37週'!$J$18,'37週'!$L$18,'37週'!$N$18,'37週'!$P$18,'37週'!$R$18,'37週'!$T$18,'37週'!$V$18</definedName>
    <definedName name="範囲" localSheetId="39">'38週'!$J$18,'38週'!$L$18,'38週'!$N$18,'38週'!$P$18,'38週'!$R$18,'38週'!$T$18,'38週'!$V$18</definedName>
    <definedName name="範囲" localSheetId="40">'39週'!$J$18,'39週'!$L$18,'39週'!$N$18,'39週'!$P$18,'39週'!$R$18,'39週'!$T$18,'39週'!$V$18</definedName>
    <definedName name="範囲" localSheetId="4">'3週'!$J$18,'3週'!$L$18,'3週'!$N$18,'3週'!$P$18,'3週'!$R$18,'3週'!$T$18,'3週'!$V$18</definedName>
    <definedName name="範囲" localSheetId="41">'40週'!$J$18,'40週'!$L$18,'40週'!$N$18,'40週'!$P$18,'40週'!$R$18,'40週'!$T$18,'40週'!$V$18</definedName>
    <definedName name="範囲" localSheetId="42">'41週'!$J$18,'41週'!$L$18,'41週'!$N$18,'41週'!$P$18,'41週'!$R$18,'41週'!$T$18,'41週'!$V$18</definedName>
    <definedName name="範囲" localSheetId="43">'42週'!$J$18,'42週'!$L$18,'42週'!$N$18,'42週'!$P$18,'42週'!$R$18,'42週'!$T$18,'42週'!$V$18</definedName>
    <definedName name="範囲" localSheetId="44">'43週'!$J$18,'43週'!$L$18,'43週'!$N$18,'43週'!$P$18,'43週'!$R$18,'43週'!$T$18,'43週'!$V$18</definedName>
    <definedName name="範囲" localSheetId="45">'44週'!$J$18,'44週'!$L$18,'44週'!$N$18,'44週'!$P$18,'44週'!$R$18,'44週'!$T$18,'44週'!$V$18</definedName>
    <definedName name="範囲" localSheetId="46">'45週'!$J$18,'45週'!$L$18,'45週'!$N$18,'45週'!$P$18,'45週'!$R$18,'45週'!$T$18,'45週'!$V$18</definedName>
    <definedName name="範囲" localSheetId="47">'46週'!$J$18,'46週'!$L$18,'46週'!$N$18,'46週'!$P$18,'46週'!$R$18,'46週'!$T$18,'46週'!$V$18</definedName>
    <definedName name="範囲" localSheetId="48">'47週'!$J$18,'47週'!$L$18,'47週'!$N$18,'47週'!$P$18,'47週'!$R$18,'47週'!$T$18,'47週'!$V$18</definedName>
    <definedName name="範囲" localSheetId="49">'48週'!$J$18,'48週'!$L$18,'48週'!$N$18,'48週'!$P$18,'48週'!$R$18,'48週'!$T$18,'48週'!$V$18</definedName>
    <definedName name="範囲" localSheetId="50">'49週'!$J$18,'49週'!$L$18,'49週'!$N$18,'49週'!$P$18,'49週'!$R$18,'49週'!$T$18,'49週'!$V$18</definedName>
    <definedName name="範囲" localSheetId="5">'4週'!$J$18,'4週'!$L$18,'4週'!$N$18,'4週'!$P$18,'4週'!$R$18,'4週'!$T$18,'4週'!$V$18</definedName>
    <definedName name="範囲" localSheetId="51">'50週'!$J$18,'50週'!$L$18,'50週'!$N$18,'50週'!$P$18,'50週'!$R$18,'50週'!$T$18,'50週'!$V$18</definedName>
    <definedName name="範囲" localSheetId="52">'51週'!$J$18,'51週'!$L$18,'51週'!$N$18,'51週'!$P$18,'51週'!$R$18,'51週'!$T$18,'51週'!$V$18</definedName>
    <definedName name="範囲" localSheetId="53">'52週'!$J$18,'52週'!$L$18,'52週'!$N$18,'52週'!$P$18,'52週'!$R$18,'52週'!$T$18,'52週'!$V$18</definedName>
    <definedName name="範囲" localSheetId="6">'5週'!$J$18,'5週'!$L$18,'5週'!$N$18,'5週'!$P$18,'5週'!$R$18,'5週'!$T$18,'5週'!$V$18</definedName>
    <definedName name="範囲" localSheetId="7">'6週'!$J$18,'6週'!$L$18,'6週'!$N$18,'6週'!$P$18,'6週'!$R$18,'6週'!$T$18,'6週'!$V$18</definedName>
    <definedName name="範囲" localSheetId="8">'7週'!$J$18,'7週'!$L$18,'7週'!$N$18,'7週'!$P$18,'7週'!$R$18,'7週'!$T$18,'7週'!$V$18</definedName>
    <definedName name="範囲" localSheetId="9">'8週'!$J$18,'8週'!$L$18,'8週'!$N$18,'8週'!$P$18,'8週'!$R$18,'8週'!$T$18,'8週'!$V$18</definedName>
    <definedName name="範囲" localSheetId="10">'9週'!$J$18,'9週'!$L$18,'9週'!$N$18,'9週'!$P$18,'9週'!$R$18,'9週'!$T$18,'9週'!$V$18</definedName>
    <definedName name="範囲" localSheetId="0">記入例!$J$18,記入例!$L$18,記入例!$N$18,記入例!$P$18,記入例!$R$18,記入例!$T$18,記入例!$V$18</definedName>
    <definedName name="範囲" localSheetId="1">手書き用!$J$18,手書き用!$L$18,手書き用!$N$18,手書き用!$P$18,手書き用!$R$18,手書き用!$T$18,手書き用!$V$18</definedName>
    <definedName name="範囲">[1]Sheet1!$J$18,[1]Sheet1!$L$18,[1]Sheet1!$N$18,[1]Sheet1!$P$18,[1]Sheet1!$R$18,[1]Sheet1!$T$18,[1]Sheet1!$V$18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15" i="96" l="1"/>
  <c r="AC15" i="64"/>
  <c r="R48" i="64" s="1"/>
  <c r="AC15" i="65"/>
  <c r="AC15" i="66"/>
  <c r="AC15" i="67"/>
  <c r="AC15" i="68"/>
  <c r="R48" i="68" s="1"/>
  <c r="AC15" i="69"/>
  <c r="R48" i="69" s="1"/>
  <c r="AC15" i="71"/>
  <c r="R48" i="71" s="1"/>
  <c r="AC15" i="72"/>
  <c r="R48" i="72" s="1"/>
  <c r="AC15" i="73"/>
  <c r="R48" i="73" s="1"/>
  <c r="AC15" i="74"/>
  <c r="R48" i="74" s="1"/>
  <c r="AC15" i="75"/>
  <c r="R48" i="75" s="1"/>
  <c r="AC15" i="76"/>
  <c r="AC15" i="77"/>
  <c r="AC15" i="78"/>
  <c r="AC15" i="79"/>
  <c r="AC15" i="80"/>
  <c r="AC15" i="81"/>
  <c r="R48" i="81" s="1"/>
  <c r="AC15" i="82"/>
  <c r="R48" i="82" s="1"/>
  <c r="AC15" i="83"/>
  <c r="R48" i="83" s="1"/>
  <c r="AC15" i="84"/>
  <c r="R48" i="84" s="1"/>
  <c r="AC15" i="85"/>
  <c r="R48" i="85" s="1"/>
  <c r="AC15" i="86"/>
  <c r="R48" i="86" s="1"/>
  <c r="AC15" i="87"/>
  <c r="R48" i="87" s="1"/>
  <c r="AC15" i="88"/>
  <c r="AC15" i="89"/>
  <c r="AC15" i="90"/>
  <c r="AC15" i="91"/>
  <c r="AC15" i="92"/>
  <c r="AC15" i="93"/>
  <c r="R48" i="93" s="1"/>
  <c r="AC15" i="94"/>
  <c r="R48" i="94" s="1"/>
  <c r="AC15" i="97"/>
  <c r="R48" i="97" s="1"/>
  <c r="AC15" i="98"/>
  <c r="R48" i="98" s="1"/>
  <c r="AC15" i="99"/>
  <c r="R48" i="99" s="1"/>
  <c r="AC15" i="100"/>
  <c r="R48" i="100" s="1"/>
  <c r="AC15" i="101"/>
  <c r="R48" i="101" s="1"/>
  <c r="AC15" i="102"/>
  <c r="AC15" i="103"/>
  <c r="AC15" i="104"/>
  <c r="AC15" i="105"/>
  <c r="AC15" i="106"/>
  <c r="AC15" i="107"/>
  <c r="R48" i="107" s="1"/>
  <c r="AC15" i="108"/>
  <c r="R48" i="108" s="1"/>
  <c r="AC15" i="109"/>
  <c r="R48" i="109" s="1"/>
  <c r="AC15" i="110"/>
  <c r="R48" i="110" s="1"/>
  <c r="AC15" i="111"/>
  <c r="R48" i="111" s="1"/>
  <c r="AC15" i="112"/>
  <c r="R48" i="112" s="1"/>
  <c r="AC15" i="113"/>
  <c r="R48" i="113" s="1"/>
  <c r="AC15" i="114"/>
  <c r="AC15" i="115"/>
  <c r="AC15" i="116"/>
  <c r="AC15" i="117"/>
  <c r="AC15" i="118"/>
  <c r="AC15" i="95"/>
  <c r="R48" i="95" s="1"/>
  <c r="AC15" i="63"/>
  <c r="R48" i="96"/>
  <c r="R48" i="65"/>
  <c r="R48" i="66"/>
  <c r="R48" i="67"/>
  <c r="R48" i="76"/>
  <c r="R48" i="77"/>
  <c r="R48" i="78"/>
  <c r="R48" i="79"/>
  <c r="R48" i="80"/>
  <c r="R48" i="88"/>
  <c r="R48" i="89"/>
  <c r="R48" i="90"/>
  <c r="R48" i="91"/>
  <c r="R48" i="92"/>
  <c r="R48" i="102"/>
  <c r="R48" i="103"/>
  <c r="R48" i="104"/>
  <c r="R48" i="105"/>
  <c r="R48" i="106"/>
  <c r="R48" i="114"/>
  <c r="R48" i="115"/>
  <c r="R48" i="116"/>
  <c r="R48" i="117"/>
  <c r="R48" i="118"/>
  <c r="P48" i="96"/>
  <c r="P48" i="65"/>
  <c r="P48" i="66"/>
  <c r="P48" i="67"/>
  <c r="P48" i="68"/>
  <c r="P48" i="69"/>
  <c r="P48" i="71"/>
  <c r="P48" i="72"/>
  <c r="P48" i="73"/>
  <c r="P48" i="74"/>
  <c r="P48" i="75"/>
  <c r="P48" i="76"/>
  <c r="P48" i="77"/>
  <c r="P48" i="78"/>
  <c r="P48" i="79"/>
  <c r="P48" i="80"/>
  <c r="P48" i="81"/>
  <c r="P48" i="82"/>
  <c r="P48" i="83"/>
  <c r="P48" i="84"/>
  <c r="P48" i="85"/>
  <c r="P48" i="86"/>
  <c r="P48" i="87"/>
  <c r="P48" i="88"/>
  <c r="P48" i="89"/>
  <c r="P48" i="90"/>
  <c r="P48" i="91"/>
  <c r="P48" i="92"/>
  <c r="P48" i="93"/>
  <c r="P48" i="94"/>
  <c r="P48" i="97"/>
  <c r="P48" i="98"/>
  <c r="P48" i="99"/>
  <c r="P48" i="100"/>
  <c r="P48" i="101"/>
  <c r="P48" i="102"/>
  <c r="P48" i="103"/>
  <c r="P48" i="104"/>
  <c r="P48" i="105"/>
  <c r="P48" i="106"/>
  <c r="P48" i="107"/>
  <c r="P48" i="108"/>
  <c r="P48" i="109"/>
  <c r="P48" i="110"/>
  <c r="P48" i="111"/>
  <c r="P48" i="112"/>
  <c r="P48" i="113"/>
  <c r="P48" i="114"/>
  <c r="P48" i="115"/>
  <c r="P48" i="117"/>
  <c r="P48" i="118"/>
  <c r="P48" i="95"/>
  <c r="AB18" i="96"/>
  <c r="AB18" i="64"/>
  <c r="AB18" i="65"/>
  <c r="AB18" i="66"/>
  <c r="AB18" i="67"/>
  <c r="AB18" i="68"/>
  <c r="AB18" i="69"/>
  <c r="AB18" i="71"/>
  <c r="AB18" i="72"/>
  <c r="AB18" i="73"/>
  <c r="AB18" i="74"/>
  <c r="AB18" i="75"/>
  <c r="AB18" i="76"/>
  <c r="AB18" i="77"/>
  <c r="AB18" i="78"/>
  <c r="AB18" i="79"/>
  <c r="AB18" i="80"/>
  <c r="AB18" i="81"/>
  <c r="AB18" i="82"/>
  <c r="AB18" i="83"/>
  <c r="AB18" i="84"/>
  <c r="AB18" i="85"/>
  <c r="AB18" i="86"/>
  <c r="AB18" i="87"/>
  <c r="AB18" i="88"/>
  <c r="AB18" i="89"/>
  <c r="AB18" i="90"/>
  <c r="AB18" i="91"/>
  <c r="AB18" i="92"/>
  <c r="AB18" i="93"/>
  <c r="AB18" i="94"/>
  <c r="AB18" i="97"/>
  <c r="AB18" i="98"/>
  <c r="AB18" i="99"/>
  <c r="AB18" i="100"/>
  <c r="AB18" i="101"/>
  <c r="AB18" i="102"/>
  <c r="AB18" i="103"/>
  <c r="AB18" i="104"/>
  <c r="AB18" i="105"/>
  <c r="AB18" i="106"/>
  <c r="AB18" i="107"/>
  <c r="AB18" i="108"/>
  <c r="AB18" i="109"/>
  <c r="AB18" i="110"/>
  <c r="AB18" i="111"/>
  <c r="AB18" i="112"/>
  <c r="AB18" i="113"/>
  <c r="AB18" i="114"/>
  <c r="AB18" i="115"/>
  <c r="AB18" i="116"/>
  <c r="AB18" i="117"/>
  <c r="AB18" i="118"/>
  <c r="AB18" i="95"/>
  <c r="AB18" i="63"/>
  <c r="H48" i="96"/>
  <c r="H48" i="65"/>
  <c r="H48" i="66"/>
  <c r="H48" i="67"/>
  <c r="H48" i="68"/>
  <c r="H48" i="69"/>
  <c r="H48" i="71"/>
  <c r="H48" i="72"/>
  <c r="H48" i="73"/>
  <c r="H48" i="74"/>
  <c r="H48" i="75"/>
  <c r="H48" i="76"/>
  <c r="H48" i="77"/>
  <c r="H48" i="78"/>
  <c r="H48" i="79"/>
  <c r="H48" i="80"/>
  <c r="H48" i="81"/>
  <c r="H48" i="82"/>
  <c r="H48" i="83"/>
  <c r="H48" i="84"/>
  <c r="H48" i="85"/>
  <c r="H48" i="86"/>
  <c r="H48" i="87"/>
  <c r="H48" i="88"/>
  <c r="H48" i="89"/>
  <c r="H48" i="90"/>
  <c r="H48" i="91"/>
  <c r="H48" i="92"/>
  <c r="H48" i="93"/>
  <c r="H48" i="94"/>
  <c r="H48" i="97"/>
  <c r="H48" i="98"/>
  <c r="H48" i="99"/>
  <c r="H48" i="100"/>
  <c r="H48" i="101"/>
  <c r="H48" i="102"/>
  <c r="H48" i="103"/>
  <c r="H48" i="104"/>
  <c r="H48" i="105"/>
  <c r="H48" i="106"/>
  <c r="H48" i="107"/>
  <c r="H48" i="108"/>
  <c r="H48" i="109"/>
  <c r="H48" i="110"/>
  <c r="H48" i="111"/>
  <c r="H48" i="112"/>
  <c r="H48" i="113"/>
  <c r="H48" i="114"/>
  <c r="H48" i="115"/>
  <c r="H48" i="116"/>
  <c r="H48" i="117"/>
  <c r="H48" i="118"/>
  <c r="H48" i="95"/>
  <c r="F48" i="96"/>
  <c r="F48" i="65"/>
  <c r="F48" i="66"/>
  <c r="F48" i="67"/>
  <c r="F48" i="68"/>
  <c r="F48" i="69"/>
  <c r="F48" i="71"/>
  <c r="F48" i="72"/>
  <c r="F48" i="73"/>
  <c r="F48" i="74"/>
  <c r="F48" i="75"/>
  <c r="F48" i="76"/>
  <c r="F48" i="77"/>
  <c r="F48" i="78"/>
  <c r="F48" i="79"/>
  <c r="F48" i="80"/>
  <c r="F48" i="81"/>
  <c r="F48" i="82"/>
  <c r="F48" i="83"/>
  <c r="F48" i="84"/>
  <c r="F48" i="85"/>
  <c r="F48" i="86"/>
  <c r="F48" i="87"/>
  <c r="F48" i="88"/>
  <c r="F48" i="89"/>
  <c r="F48" i="90"/>
  <c r="F48" i="91"/>
  <c r="F48" i="92"/>
  <c r="F48" i="93"/>
  <c r="F48" i="94"/>
  <c r="F48" i="97"/>
  <c r="F48" i="98"/>
  <c r="F48" i="99"/>
  <c r="F48" i="100"/>
  <c r="F48" i="101"/>
  <c r="F48" i="102"/>
  <c r="F48" i="103"/>
  <c r="F48" i="104"/>
  <c r="F48" i="105"/>
  <c r="F48" i="106"/>
  <c r="F48" i="107"/>
  <c r="F48" i="108"/>
  <c r="F48" i="109"/>
  <c r="F48" i="110"/>
  <c r="F48" i="111"/>
  <c r="F48" i="112"/>
  <c r="F48" i="113"/>
  <c r="F48" i="114"/>
  <c r="F48" i="115"/>
  <c r="F48" i="116"/>
  <c r="F48" i="117"/>
  <c r="F48" i="118"/>
  <c r="F48" i="95"/>
  <c r="X21" i="96"/>
  <c r="Y21" i="96"/>
  <c r="Z21" i="96"/>
  <c r="AA21" i="96"/>
  <c r="X24" i="96"/>
  <c r="Y24" i="96"/>
  <c r="Z24" i="96"/>
  <c r="AA24" i="96"/>
  <c r="X27" i="96"/>
  <c r="Y27" i="96"/>
  <c r="Z27" i="96"/>
  <c r="AA27" i="96"/>
  <c r="X30" i="96"/>
  <c r="Y30" i="96"/>
  <c r="Z30" i="96"/>
  <c r="AA30" i="96"/>
  <c r="X33" i="96"/>
  <c r="Y33" i="96"/>
  <c r="Z33" i="96"/>
  <c r="AA33" i="96"/>
  <c r="X36" i="96"/>
  <c r="Y36" i="96"/>
  <c r="Z36" i="96"/>
  <c r="AA36" i="96"/>
  <c r="X39" i="96"/>
  <c r="Y39" i="96"/>
  <c r="Z39" i="96"/>
  <c r="AA39" i="96"/>
  <c r="X42" i="96"/>
  <c r="Y42" i="96"/>
  <c r="Z42" i="96"/>
  <c r="AA42" i="96"/>
  <c r="X21" i="64"/>
  <c r="Y21" i="64"/>
  <c r="Z21" i="64"/>
  <c r="AA21" i="64"/>
  <c r="X24" i="64"/>
  <c r="Y24" i="64"/>
  <c r="Z24" i="64"/>
  <c r="AA24" i="64"/>
  <c r="X27" i="64"/>
  <c r="Y27" i="64"/>
  <c r="Z27" i="64"/>
  <c r="AA27" i="64"/>
  <c r="X30" i="64"/>
  <c r="Y30" i="64"/>
  <c r="Z30" i="64"/>
  <c r="AA30" i="64"/>
  <c r="X33" i="64"/>
  <c r="Y33" i="64"/>
  <c r="Z33" i="64"/>
  <c r="AA33" i="64"/>
  <c r="X36" i="64"/>
  <c r="Y36" i="64"/>
  <c r="Z36" i="64"/>
  <c r="AA36" i="64"/>
  <c r="X39" i="64"/>
  <c r="Y39" i="64"/>
  <c r="Z39" i="64"/>
  <c r="AA39" i="64"/>
  <c r="X42" i="64"/>
  <c r="Y42" i="64"/>
  <c r="Z42" i="64"/>
  <c r="AA42" i="64"/>
  <c r="X21" i="65"/>
  <c r="Y21" i="65"/>
  <c r="Z21" i="65"/>
  <c r="AA21" i="65"/>
  <c r="X24" i="65"/>
  <c r="Y24" i="65"/>
  <c r="Z24" i="65"/>
  <c r="AA24" i="65"/>
  <c r="X27" i="65"/>
  <c r="Y27" i="65"/>
  <c r="Z27" i="65"/>
  <c r="AA27" i="65"/>
  <c r="X30" i="65"/>
  <c r="Y30" i="65"/>
  <c r="Z30" i="65"/>
  <c r="AA30" i="65"/>
  <c r="X33" i="65"/>
  <c r="Y33" i="65"/>
  <c r="Z33" i="65"/>
  <c r="AA33" i="65"/>
  <c r="X36" i="65"/>
  <c r="Y36" i="65"/>
  <c r="Z36" i="65"/>
  <c r="AA36" i="65"/>
  <c r="X39" i="65"/>
  <c r="Y39" i="65"/>
  <c r="Z39" i="65"/>
  <c r="AA39" i="65"/>
  <c r="X42" i="65"/>
  <c r="Y42" i="65"/>
  <c r="Z42" i="65"/>
  <c r="AA42" i="65"/>
  <c r="X21" i="66"/>
  <c r="Y21" i="66"/>
  <c r="Z21" i="66"/>
  <c r="AA21" i="66"/>
  <c r="X24" i="66"/>
  <c r="Y24" i="66"/>
  <c r="Z24" i="66"/>
  <c r="AA24" i="66"/>
  <c r="X27" i="66"/>
  <c r="Y27" i="66"/>
  <c r="Z27" i="66"/>
  <c r="AA27" i="66"/>
  <c r="X30" i="66"/>
  <c r="Y30" i="66"/>
  <c r="Z30" i="66"/>
  <c r="AA30" i="66"/>
  <c r="X33" i="66"/>
  <c r="Y33" i="66"/>
  <c r="Z33" i="66"/>
  <c r="AA33" i="66"/>
  <c r="X36" i="66"/>
  <c r="Y36" i="66"/>
  <c r="Z36" i="66"/>
  <c r="AA36" i="66"/>
  <c r="X39" i="66"/>
  <c r="Y39" i="66"/>
  <c r="Z39" i="66"/>
  <c r="AA39" i="66"/>
  <c r="X42" i="66"/>
  <c r="Y42" i="66"/>
  <c r="Z42" i="66"/>
  <c r="AA42" i="66"/>
  <c r="X21" i="67"/>
  <c r="Y21" i="67"/>
  <c r="Z21" i="67"/>
  <c r="AA21" i="67"/>
  <c r="X24" i="67"/>
  <c r="Y24" i="67"/>
  <c r="Z24" i="67"/>
  <c r="AA24" i="67"/>
  <c r="X27" i="67"/>
  <c r="Y27" i="67"/>
  <c r="Z27" i="67"/>
  <c r="AA27" i="67"/>
  <c r="X30" i="67"/>
  <c r="Y30" i="67"/>
  <c r="Z30" i="67"/>
  <c r="AA30" i="67"/>
  <c r="X33" i="67"/>
  <c r="Y33" i="67"/>
  <c r="Z33" i="67"/>
  <c r="AA33" i="67"/>
  <c r="X36" i="67"/>
  <c r="Y36" i="67"/>
  <c r="Z36" i="67"/>
  <c r="AA36" i="67"/>
  <c r="X39" i="67"/>
  <c r="Y39" i="67"/>
  <c r="Z39" i="67"/>
  <c r="AA39" i="67"/>
  <c r="X42" i="67"/>
  <c r="Y42" i="67"/>
  <c r="Z42" i="67"/>
  <c r="AA42" i="67"/>
  <c r="X21" i="68"/>
  <c r="Y21" i="68"/>
  <c r="Z21" i="68"/>
  <c r="AA21" i="68"/>
  <c r="X24" i="68"/>
  <c r="Y24" i="68"/>
  <c r="Z24" i="68"/>
  <c r="AA24" i="68"/>
  <c r="X27" i="68"/>
  <c r="Y27" i="68"/>
  <c r="Z27" i="68"/>
  <c r="AA27" i="68"/>
  <c r="X30" i="68"/>
  <c r="Y30" i="68"/>
  <c r="Z30" i="68"/>
  <c r="AA30" i="68"/>
  <c r="X33" i="68"/>
  <c r="Y33" i="68"/>
  <c r="Z33" i="68"/>
  <c r="AA33" i="68"/>
  <c r="X36" i="68"/>
  <c r="Y36" i="68"/>
  <c r="Z36" i="68"/>
  <c r="AA36" i="68"/>
  <c r="X39" i="68"/>
  <c r="Y39" i="68"/>
  <c r="Z39" i="68"/>
  <c r="AA39" i="68"/>
  <c r="X42" i="68"/>
  <c r="Y42" i="68"/>
  <c r="Z42" i="68"/>
  <c r="AA42" i="68"/>
  <c r="X21" i="69"/>
  <c r="Y21" i="69"/>
  <c r="Z21" i="69"/>
  <c r="AA21" i="69"/>
  <c r="X24" i="69"/>
  <c r="Y24" i="69"/>
  <c r="Z24" i="69"/>
  <c r="AA24" i="69"/>
  <c r="X27" i="69"/>
  <c r="Y27" i="69"/>
  <c r="Z27" i="69"/>
  <c r="AA27" i="69"/>
  <c r="X30" i="69"/>
  <c r="Y30" i="69"/>
  <c r="Z30" i="69"/>
  <c r="AA30" i="69"/>
  <c r="X33" i="69"/>
  <c r="Y33" i="69"/>
  <c r="Z33" i="69"/>
  <c r="AA33" i="69"/>
  <c r="X36" i="69"/>
  <c r="Y36" i="69"/>
  <c r="Z36" i="69"/>
  <c r="AA36" i="69"/>
  <c r="X39" i="69"/>
  <c r="Y39" i="69"/>
  <c r="Z39" i="69"/>
  <c r="AA39" i="69"/>
  <c r="X42" i="69"/>
  <c r="Y42" i="69"/>
  <c r="Z42" i="69"/>
  <c r="AA42" i="69"/>
  <c r="X21" i="71"/>
  <c r="Y21" i="71"/>
  <c r="Z21" i="71"/>
  <c r="AA21" i="71"/>
  <c r="X24" i="71"/>
  <c r="Y24" i="71"/>
  <c r="Z24" i="71"/>
  <c r="AA24" i="71"/>
  <c r="X27" i="71"/>
  <c r="Y27" i="71"/>
  <c r="Z27" i="71"/>
  <c r="AA27" i="71"/>
  <c r="X30" i="71"/>
  <c r="Y30" i="71"/>
  <c r="Z30" i="71"/>
  <c r="AA30" i="71"/>
  <c r="X33" i="71"/>
  <c r="Y33" i="71"/>
  <c r="Z33" i="71"/>
  <c r="AA33" i="71"/>
  <c r="X36" i="71"/>
  <c r="Y36" i="71"/>
  <c r="Z36" i="71"/>
  <c r="AA36" i="71"/>
  <c r="X39" i="71"/>
  <c r="Y39" i="71"/>
  <c r="Z39" i="71"/>
  <c r="AA39" i="71"/>
  <c r="X42" i="71"/>
  <c r="Y42" i="71"/>
  <c r="Z42" i="71"/>
  <c r="AA42" i="71"/>
  <c r="X21" i="72"/>
  <c r="Y21" i="72"/>
  <c r="Z21" i="72"/>
  <c r="AA21" i="72"/>
  <c r="X24" i="72"/>
  <c r="Y24" i="72"/>
  <c r="Z24" i="72"/>
  <c r="AA24" i="72"/>
  <c r="X27" i="72"/>
  <c r="Y27" i="72"/>
  <c r="Z27" i="72"/>
  <c r="AA27" i="72"/>
  <c r="X30" i="72"/>
  <c r="Y30" i="72"/>
  <c r="Z30" i="72"/>
  <c r="AA30" i="72"/>
  <c r="X33" i="72"/>
  <c r="Y33" i="72"/>
  <c r="Z33" i="72"/>
  <c r="AA33" i="72"/>
  <c r="X36" i="72"/>
  <c r="Y36" i="72"/>
  <c r="Z36" i="72"/>
  <c r="AA36" i="72"/>
  <c r="X39" i="72"/>
  <c r="Y39" i="72"/>
  <c r="Z39" i="72"/>
  <c r="AA39" i="72"/>
  <c r="X42" i="72"/>
  <c r="Y42" i="72"/>
  <c r="Z42" i="72"/>
  <c r="AA42" i="72"/>
  <c r="X21" i="73"/>
  <c r="Y21" i="73"/>
  <c r="Z21" i="73"/>
  <c r="AA21" i="73"/>
  <c r="X24" i="73"/>
  <c r="Y24" i="73"/>
  <c r="Z24" i="73"/>
  <c r="AA24" i="73"/>
  <c r="X27" i="73"/>
  <c r="Y27" i="73"/>
  <c r="Z27" i="73"/>
  <c r="AA27" i="73"/>
  <c r="X30" i="73"/>
  <c r="Y30" i="73"/>
  <c r="Z30" i="73"/>
  <c r="AA30" i="73"/>
  <c r="X33" i="73"/>
  <c r="Y33" i="73"/>
  <c r="Z33" i="73"/>
  <c r="AA33" i="73"/>
  <c r="X36" i="73"/>
  <c r="Y36" i="73"/>
  <c r="Z36" i="73"/>
  <c r="AA36" i="73"/>
  <c r="X39" i="73"/>
  <c r="Y39" i="73"/>
  <c r="Z39" i="73"/>
  <c r="AA39" i="73"/>
  <c r="X42" i="73"/>
  <c r="Y42" i="73"/>
  <c r="Z42" i="73"/>
  <c r="AA42" i="73"/>
  <c r="X21" i="74"/>
  <c r="Y21" i="74"/>
  <c r="Z21" i="74"/>
  <c r="AA21" i="74"/>
  <c r="X24" i="74"/>
  <c r="Y24" i="74"/>
  <c r="Z24" i="74"/>
  <c r="AA24" i="74"/>
  <c r="X27" i="74"/>
  <c r="Y27" i="74"/>
  <c r="Z27" i="74"/>
  <c r="AA27" i="74"/>
  <c r="X30" i="74"/>
  <c r="Y30" i="74"/>
  <c r="Z30" i="74"/>
  <c r="AA30" i="74"/>
  <c r="X33" i="74"/>
  <c r="Y33" i="74"/>
  <c r="Z33" i="74"/>
  <c r="AA33" i="74"/>
  <c r="X36" i="74"/>
  <c r="Y36" i="74"/>
  <c r="Z36" i="74"/>
  <c r="AA36" i="74"/>
  <c r="X39" i="74"/>
  <c r="Y39" i="74"/>
  <c r="Z39" i="74"/>
  <c r="AA39" i="74"/>
  <c r="X42" i="74"/>
  <c r="Y42" i="74"/>
  <c r="Z42" i="74"/>
  <c r="AA42" i="74"/>
  <c r="X21" i="75"/>
  <c r="Y21" i="75"/>
  <c r="Z21" i="75"/>
  <c r="AA21" i="75"/>
  <c r="X24" i="75"/>
  <c r="Y24" i="75"/>
  <c r="Z24" i="75"/>
  <c r="AA24" i="75"/>
  <c r="X27" i="75"/>
  <c r="Y27" i="75"/>
  <c r="Z27" i="75"/>
  <c r="AA27" i="75"/>
  <c r="X30" i="75"/>
  <c r="Y30" i="75"/>
  <c r="Z30" i="75"/>
  <c r="AA30" i="75"/>
  <c r="X33" i="75"/>
  <c r="Y33" i="75"/>
  <c r="Z33" i="75"/>
  <c r="AA33" i="75"/>
  <c r="X36" i="75"/>
  <c r="Y36" i="75"/>
  <c r="Z36" i="75"/>
  <c r="AA36" i="75"/>
  <c r="X39" i="75"/>
  <c r="Y39" i="75"/>
  <c r="Z39" i="75"/>
  <c r="AA39" i="75"/>
  <c r="X42" i="75"/>
  <c r="Y42" i="75"/>
  <c r="Z42" i="75"/>
  <c r="AA42" i="75"/>
  <c r="X21" i="76"/>
  <c r="Y21" i="76"/>
  <c r="Z21" i="76"/>
  <c r="AA21" i="76"/>
  <c r="X24" i="76"/>
  <c r="Y24" i="76"/>
  <c r="Z24" i="76"/>
  <c r="AA24" i="76"/>
  <c r="X27" i="76"/>
  <c r="Y27" i="76"/>
  <c r="Z27" i="76"/>
  <c r="AA27" i="76"/>
  <c r="X30" i="76"/>
  <c r="Y30" i="76"/>
  <c r="Z30" i="76"/>
  <c r="AA30" i="76"/>
  <c r="X33" i="76"/>
  <c r="Y33" i="76"/>
  <c r="Z33" i="76"/>
  <c r="AA33" i="76"/>
  <c r="X36" i="76"/>
  <c r="Y36" i="76"/>
  <c r="Z36" i="76"/>
  <c r="AA36" i="76"/>
  <c r="X39" i="76"/>
  <c r="Y39" i="76"/>
  <c r="Z39" i="76"/>
  <c r="AA39" i="76"/>
  <c r="X42" i="76"/>
  <c r="Y42" i="76"/>
  <c r="Z42" i="76"/>
  <c r="AA42" i="76"/>
  <c r="X21" i="77"/>
  <c r="Y21" i="77"/>
  <c r="Z21" i="77"/>
  <c r="AA21" i="77"/>
  <c r="X24" i="77"/>
  <c r="Y24" i="77"/>
  <c r="Z24" i="77"/>
  <c r="AA24" i="77"/>
  <c r="X27" i="77"/>
  <c r="Y27" i="77"/>
  <c r="Z27" i="77"/>
  <c r="AA27" i="77"/>
  <c r="X30" i="77"/>
  <c r="Y30" i="77"/>
  <c r="Z30" i="77"/>
  <c r="AA30" i="77"/>
  <c r="X33" i="77"/>
  <c r="Y33" i="77"/>
  <c r="Z33" i="77"/>
  <c r="AA33" i="77"/>
  <c r="X36" i="77"/>
  <c r="Y36" i="77"/>
  <c r="Z36" i="77"/>
  <c r="AA36" i="77"/>
  <c r="X39" i="77"/>
  <c r="Y39" i="77"/>
  <c r="Z39" i="77"/>
  <c r="AA39" i="77"/>
  <c r="X42" i="77"/>
  <c r="Y42" i="77"/>
  <c r="Z42" i="77"/>
  <c r="AA42" i="77"/>
  <c r="X21" i="78"/>
  <c r="Y21" i="78"/>
  <c r="Z21" i="78"/>
  <c r="AA21" i="78"/>
  <c r="X24" i="78"/>
  <c r="Y24" i="78"/>
  <c r="Z24" i="78"/>
  <c r="AA24" i="78"/>
  <c r="X27" i="78"/>
  <c r="Y27" i="78"/>
  <c r="Z27" i="78"/>
  <c r="AA27" i="78"/>
  <c r="X30" i="78"/>
  <c r="Y30" i="78"/>
  <c r="Z30" i="78"/>
  <c r="AA30" i="78"/>
  <c r="X33" i="78"/>
  <c r="Y33" i="78"/>
  <c r="Z33" i="78"/>
  <c r="AA33" i="78"/>
  <c r="X36" i="78"/>
  <c r="Y36" i="78"/>
  <c r="Z36" i="78"/>
  <c r="AA36" i="78"/>
  <c r="X39" i="78"/>
  <c r="Y39" i="78"/>
  <c r="Z39" i="78"/>
  <c r="AA39" i="78"/>
  <c r="X42" i="78"/>
  <c r="Y42" i="78"/>
  <c r="Z42" i="78"/>
  <c r="AA42" i="78"/>
  <c r="X21" i="79"/>
  <c r="Y21" i="79"/>
  <c r="Z21" i="79"/>
  <c r="AA21" i="79"/>
  <c r="X24" i="79"/>
  <c r="Y24" i="79"/>
  <c r="Z24" i="79"/>
  <c r="AA24" i="79"/>
  <c r="X27" i="79"/>
  <c r="Y27" i="79"/>
  <c r="Z27" i="79"/>
  <c r="AA27" i="79"/>
  <c r="X30" i="79"/>
  <c r="Y30" i="79"/>
  <c r="Z30" i="79"/>
  <c r="AA30" i="79"/>
  <c r="X33" i="79"/>
  <c r="Y33" i="79"/>
  <c r="Z33" i="79"/>
  <c r="AA33" i="79"/>
  <c r="X36" i="79"/>
  <c r="Y36" i="79"/>
  <c r="Z36" i="79"/>
  <c r="AA36" i="79"/>
  <c r="X39" i="79"/>
  <c r="Y39" i="79"/>
  <c r="Z39" i="79"/>
  <c r="AA39" i="79"/>
  <c r="X42" i="79"/>
  <c r="Y42" i="79"/>
  <c r="Z42" i="79"/>
  <c r="AA42" i="79"/>
  <c r="X21" i="80"/>
  <c r="Y21" i="80"/>
  <c r="Z21" i="80"/>
  <c r="AA21" i="80"/>
  <c r="X24" i="80"/>
  <c r="Y24" i="80"/>
  <c r="Z24" i="80"/>
  <c r="AA24" i="80"/>
  <c r="X27" i="80"/>
  <c r="Y27" i="80"/>
  <c r="Z27" i="80"/>
  <c r="AA27" i="80"/>
  <c r="X30" i="80"/>
  <c r="Y30" i="80"/>
  <c r="Z30" i="80"/>
  <c r="AA30" i="80"/>
  <c r="X33" i="80"/>
  <c r="Y33" i="80"/>
  <c r="Z33" i="80"/>
  <c r="AA33" i="80"/>
  <c r="X36" i="80"/>
  <c r="Y36" i="80"/>
  <c r="Z36" i="80"/>
  <c r="AA36" i="80"/>
  <c r="X39" i="80"/>
  <c r="Y39" i="80"/>
  <c r="Z39" i="80"/>
  <c r="AA39" i="80"/>
  <c r="X42" i="80"/>
  <c r="Y42" i="80"/>
  <c r="Z42" i="80"/>
  <c r="AA42" i="80"/>
  <c r="X21" i="81"/>
  <c r="Y21" i="81"/>
  <c r="Z21" i="81"/>
  <c r="AA21" i="81"/>
  <c r="X24" i="81"/>
  <c r="Y24" i="81"/>
  <c r="Z24" i="81"/>
  <c r="AA24" i="81"/>
  <c r="X27" i="81"/>
  <c r="Y27" i="81"/>
  <c r="Z27" i="81"/>
  <c r="AA27" i="81"/>
  <c r="X30" i="81"/>
  <c r="Y30" i="81"/>
  <c r="Z30" i="81"/>
  <c r="AA30" i="81"/>
  <c r="X33" i="81"/>
  <c r="Y33" i="81"/>
  <c r="Z33" i="81"/>
  <c r="AA33" i="81"/>
  <c r="X36" i="81"/>
  <c r="Y36" i="81"/>
  <c r="Z36" i="81"/>
  <c r="AA36" i="81"/>
  <c r="X39" i="81"/>
  <c r="Y39" i="81"/>
  <c r="Z39" i="81"/>
  <c r="AA39" i="81"/>
  <c r="X42" i="81"/>
  <c r="Y42" i="81"/>
  <c r="Z42" i="81"/>
  <c r="AA42" i="81"/>
  <c r="X21" i="82"/>
  <c r="Y21" i="82"/>
  <c r="Z21" i="82"/>
  <c r="AA21" i="82"/>
  <c r="X24" i="82"/>
  <c r="Y24" i="82"/>
  <c r="Z24" i="82"/>
  <c r="AA24" i="82"/>
  <c r="X27" i="82"/>
  <c r="Y27" i="82"/>
  <c r="Z27" i="82"/>
  <c r="AA27" i="82"/>
  <c r="X30" i="82"/>
  <c r="Y30" i="82"/>
  <c r="Z30" i="82"/>
  <c r="AA30" i="82"/>
  <c r="X33" i="82"/>
  <c r="Y33" i="82"/>
  <c r="Z33" i="82"/>
  <c r="AA33" i="82"/>
  <c r="X36" i="82"/>
  <c r="Y36" i="82"/>
  <c r="Z36" i="82"/>
  <c r="AA36" i="82"/>
  <c r="X39" i="82"/>
  <c r="Y39" i="82"/>
  <c r="Z39" i="82"/>
  <c r="AA39" i="82"/>
  <c r="X42" i="82"/>
  <c r="Y42" i="82"/>
  <c r="Z42" i="82"/>
  <c r="AA42" i="82"/>
  <c r="X21" i="83"/>
  <c r="Y21" i="83"/>
  <c r="Z21" i="83"/>
  <c r="AA21" i="83"/>
  <c r="X24" i="83"/>
  <c r="Y24" i="83"/>
  <c r="Z24" i="83"/>
  <c r="AA24" i="83"/>
  <c r="X27" i="83"/>
  <c r="Y27" i="83"/>
  <c r="Z27" i="83"/>
  <c r="AA27" i="83"/>
  <c r="X30" i="83"/>
  <c r="Y30" i="83"/>
  <c r="Z30" i="83"/>
  <c r="AA30" i="83"/>
  <c r="X33" i="83"/>
  <c r="Y33" i="83"/>
  <c r="Z33" i="83"/>
  <c r="AA33" i="83"/>
  <c r="X36" i="83"/>
  <c r="Y36" i="83"/>
  <c r="Z36" i="83"/>
  <c r="AA36" i="83"/>
  <c r="X39" i="83"/>
  <c r="Y39" i="83"/>
  <c r="Z39" i="83"/>
  <c r="AA39" i="83"/>
  <c r="X42" i="83"/>
  <c r="Y42" i="83"/>
  <c r="Z42" i="83"/>
  <c r="AA42" i="83"/>
  <c r="X21" i="84"/>
  <c r="Y21" i="84"/>
  <c r="Z21" i="84"/>
  <c r="AA21" i="84"/>
  <c r="X24" i="84"/>
  <c r="Y24" i="84"/>
  <c r="Z24" i="84"/>
  <c r="AA24" i="84"/>
  <c r="X27" i="84"/>
  <c r="Y27" i="84"/>
  <c r="Z27" i="84"/>
  <c r="AA27" i="84"/>
  <c r="X30" i="84"/>
  <c r="Y30" i="84"/>
  <c r="Z30" i="84"/>
  <c r="AA30" i="84"/>
  <c r="X33" i="84"/>
  <c r="Y33" i="84"/>
  <c r="Z33" i="84"/>
  <c r="AA33" i="84"/>
  <c r="X36" i="84"/>
  <c r="Y36" i="84"/>
  <c r="Z36" i="84"/>
  <c r="AA36" i="84"/>
  <c r="X39" i="84"/>
  <c r="Y39" i="84"/>
  <c r="Z39" i="84"/>
  <c r="AA39" i="84"/>
  <c r="X42" i="84"/>
  <c r="Y42" i="84"/>
  <c r="Z42" i="84"/>
  <c r="AA42" i="84"/>
  <c r="X21" i="85"/>
  <c r="Y21" i="85"/>
  <c r="Z21" i="85"/>
  <c r="AA21" i="85"/>
  <c r="X24" i="85"/>
  <c r="Y24" i="85"/>
  <c r="Z24" i="85"/>
  <c r="AA24" i="85"/>
  <c r="X27" i="85"/>
  <c r="Y27" i="85"/>
  <c r="Z27" i="85"/>
  <c r="AA27" i="85"/>
  <c r="X30" i="85"/>
  <c r="Y30" i="85"/>
  <c r="Z30" i="85"/>
  <c r="AA30" i="85"/>
  <c r="X33" i="85"/>
  <c r="Y33" i="85"/>
  <c r="Z33" i="85"/>
  <c r="AA33" i="85"/>
  <c r="X36" i="85"/>
  <c r="Y36" i="85"/>
  <c r="Z36" i="85"/>
  <c r="AA36" i="85"/>
  <c r="X39" i="85"/>
  <c r="Y39" i="85"/>
  <c r="Z39" i="85"/>
  <c r="AA39" i="85"/>
  <c r="X42" i="85"/>
  <c r="Y42" i="85"/>
  <c r="Z42" i="85"/>
  <c r="AA42" i="85"/>
  <c r="X21" i="86"/>
  <c r="Y21" i="86"/>
  <c r="Z21" i="86"/>
  <c r="AA21" i="86"/>
  <c r="X24" i="86"/>
  <c r="Y24" i="86"/>
  <c r="Z24" i="86"/>
  <c r="AA24" i="86"/>
  <c r="X27" i="86"/>
  <c r="Y27" i="86"/>
  <c r="Z27" i="86"/>
  <c r="AA27" i="86"/>
  <c r="X30" i="86"/>
  <c r="Y30" i="86"/>
  <c r="Z30" i="86"/>
  <c r="AA30" i="86"/>
  <c r="X33" i="86"/>
  <c r="Y33" i="86"/>
  <c r="Z33" i="86"/>
  <c r="AA33" i="86"/>
  <c r="X36" i="86"/>
  <c r="Y36" i="86"/>
  <c r="Z36" i="86"/>
  <c r="AA36" i="86"/>
  <c r="X39" i="86"/>
  <c r="Y39" i="86"/>
  <c r="Z39" i="86"/>
  <c r="AA39" i="86"/>
  <c r="X42" i="86"/>
  <c r="Y42" i="86"/>
  <c r="Z42" i="86"/>
  <c r="AA42" i="86"/>
  <c r="X21" i="87"/>
  <c r="Y21" i="87"/>
  <c r="Z21" i="87"/>
  <c r="AA21" i="87"/>
  <c r="X24" i="87"/>
  <c r="Y24" i="87"/>
  <c r="Z24" i="87"/>
  <c r="AA24" i="87"/>
  <c r="X27" i="87"/>
  <c r="Y27" i="87"/>
  <c r="Z27" i="87"/>
  <c r="AA27" i="87"/>
  <c r="X30" i="87"/>
  <c r="Y30" i="87"/>
  <c r="Z30" i="87"/>
  <c r="AA30" i="87"/>
  <c r="X33" i="87"/>
  <c r="Y33" i="87"/>
  <c r="Z33" i="87"/>
  <c r="AA33" i="87"/>
  <c r="X36" i="87"/>
  <c r="Y36" i="87"/>
  <c r="Z36" i="87"/>
  <c r="AA36" i="87"/>
  <c r="X39" i="87"/>
  <c r="Y39" i="87"/>
  <c r="Z39" i="87"/>
  <c r="AA39" i="87"/>
  <c r="X42" i="87"/>
  <c r="Y42" i="87"/>
  <c r="Z42" i="87"/>
  <c r="AA42" i="87"/>
  <c r="X21" i="88"/>
  <c r="Y21" i="88"/>
  <c r="Z21" i="88"/>
  <c r="AA21" i="88"/>
  <c r="X24" i="88"/>
  <c r="Y24" i="88"/>
  <c r="Z24" i="88"/>
  <c r="AA24" i="88"/>
  <c r="X27" i="88"/>
  <c r="Y27" i="88"/>
  <c r="Z27" i="88"/>
  <c r="AA27" i="88"/>
  <c r="X30" i="88"/>
  <c r="Y30" i="88"/>
  <c r="Z30" i="88"/>
  <c r="AA30" i="88"/>
  <c r="X33" i="88"/>
  <c r="Y33" i="88"/>
  <c r="Z33" i="88"/>
  <c r="AA33" i="88"/>
  <c r="X36" i="88"/>
  <c r="Y36" i="88"/>
  <c r="Z36" i="88"/>
  <c r="AA36" i="88"/>
  <c r="X39" i="88"/>
  <c r="Y39" i="88"/>
  <c r="Z39" i="88"/>
  <c r="AA39" i="88"/>
  <c r="X42" i="88"/>
  <c r="Y42" i="88"/>
  <c r="Z42" i="88"/>
  <c r="AA42" i="88"/>
  <c r="X21" i="89"/>
  <c r="Y21" i="89"/>
  <c r="Z21" i="89"/>
  <c r="AA21" i="89"/>
  <c r="X24" i="89"/>
  <c r="Y24" i="89"/>
  <c r="Z24" i="89"/>
  <c r="AA24" i="89"/>
  <c r="X27" i="89"/>
  <c r="Y27" i="89"/>
  <c r="Z27" i="89"/>
  <c r="AA27" i="89"/>
  <c r="X30" i="89"/>
  <c r="Y30" i="89"/>
  <c r="Z30" i="89"/>
  <c r="AA30" i="89"/>
  <c r="X33" i="89"/>
  <c r="Y33" i="89"/>
  <c r="Z33" i="89"/>
  <c r="AA33" i="89"/>
  <c r="X36" i="89"/>
  <c r="Y36" i="89"/>
  <c r="Z36" i="89"/>
  <c r="AA36" i="89"/>
  <c r="X39" i="89"/>
  <c r="Y39" i="89"/>
  <c r="Z39" i="89"/>
  <c r="AA39" i="89"/>
  <c r="X42" i="89"/>
  <c r="Y42" i="89"/>
  <c r="Z42" i="89"/>
  <c r="AA42" i="89"/>
  <c r="X21" i="90"/>
  <c r="Y21" i="90"/>
  <c r="Z21" i="90"/>
  <c r="AA21" i="90"/>
  <c r="X24" i="90"/>
  <c r="Y24" i="90"/>
  <c r="Z24" i="90"/>
  <c r="AA24" i="90"/>
  <c r="X27" i="90"/>
  <c r="Y27" i="90"/>
  <c r="Z27" i="90"/>
  <c r="AA27" i="90"/>
  <c r="X30" i="90"/>
  <c r="Y30" i="90"/>
  <c r="Z30" i="90"/>
  <c r="AA30" i="90"/>
  <c r="X33" i="90"/>
  <c r="Y33" i="90"/>
  <c r="Z33" i="90"/>
  <c r="AA33" i="90"/>
  <c r="X36" i="90"/>
  <c r="Y36" i="90"/>
  <c r="Z36" i="90"/>
  <c r="AA36" i="90"/>
  <c r="X39" i="90"/>
  <c r="Y39" i="90"/>
  <c r="Z39" i="90"/>
  <c r="AA39" i="90"/>
  <c r="X42" i="90"/>
  <c r="Y42" i="90"/>
  <c r="Z42" i="90"/>
  <c r="AA42" i="90"/>
  <c r="X21" i="91"/>
  <c r="Y21" i="91"/>
  <c r="Z21" i="91"/>
  <c r="AA21" i="91"/>
  <c r="X24" i="91"/>
  <c r="Y24" i="91"/>
  <c r="Z24" i="91"/>
  <c r="AA24" i="91"/>
  <c r="X27" i="91"/>
  <c r="Y27" i="91"/>
  <c r="Z27" i="91"/>
  <c r="AA27" i="91"/>
  <c r="X30" i="91"/>
  <c r="Y30" i="91"/>
  <c r="Z30" i="91"/>
  <c r="AA30" i="91"/>
  <c r="X33" i="91"/>
  <c r="Y33" i="91"/>
  <c r="Z33" i="91"/>
  <c r="AA33" i="91"/>
  <c r="X36" i="91"/>
  <c r="Y36" i="91"/>
  <c r="Z36" i="91"/>
  <c r="AA36" i="91"/>
  <c r="X39" i="91"/>
  <c r="Y39" i="91"/>
  <c r="Z39" i="91"/>
  <c r="AA39" i="91"/>
  <c r="X42" i="91"/>
  <c r="Y42" i="91"/>
  <c r="Z42" i="91"/>
  <c r="AA42" i="91"/>
  <c r="X21" i="92"/>
  <c r="Y21" i="92"/>
  <c r="Z21" i="92"/>
  <c r="AA21" i="92"/>
  <c r="X24" i="92"/>
  <c r="Y24" i="92"/>
  <c r="Z24" i="92"/>
  <c r="AA24" i="92"/>
  <c r="X27" i="92"/>
  <c r="Y27" i="92"/>
  <c r="Z27" i="92"/>
  <c r="AA27" i="92"/>
  <c r="X30" i="92"/>
  <c r="Y30" i="92"/>
  <c r="Z30" i="92"/>
  <c r="AA30" i="92"/>
  <c r="X33" i="92"/>
  <c r="Y33" i="92"/>
  <c r="Z33" i="92"/>
  <c r="AA33" i="92"/>
  <c r="X36" i="92"/>
  <c r="Y36" i="92"/>
  <c r="Z36" i="92"/>
  <c r="AA36" i="92"/>
  <c r="X39" i="92"/>
  <c r="Y39" i="92"/>
  <c r="Z39" i="92"/>
  <c r="AA39" i="92"/>
  <c r="X42" i="92"/>
  <c r="Y42" i="92"/>
  <c r="Z42" i="92"/>
  <c r="AA42" i="92"/>
  <c r="X21" i="93"/>
  <c r="Y21" i="93"/>
  <c r="Z21" i="93"/>
  <c r="AA21" i="93"/>
  <c r="X24" i="93"/>
  <c r="Y24" i="93"/>
  <c r="Z24" i="93"/>
  <c r="AA24" i="93"/>
  <c r="X27" i="93"/>
  <c r="Y27" i="93"/>
  <c r="Z27" i="93"/>
  <c r="AA27" i="93"/>
  <c r="X30" i="93"/>
  <c r="Y30" i="93"/>
  <c r="Z30" i="93"/>
  <c r="AA30" i="93"/>
  <c r="X33" i="93"/>
  <c r="Y33" i="93"/>
  <c r="Z33" i="93"/>
  <c r="AA33" i="93"/>
  <c r="X36" i="93"/>
  <c r="Y36" i="93"/>
  <c r="Z36" i="93"/>
  <c r="AA36" i="93"/>
  <c r="X39" i="93"/>
  <c r="Y39" i="93"/>
  <c r="Z39" i="93"/>
  <c r="AA39" i="93"/>
  <c r="X42" i="93"/>
  <c r="Y42" i="93"/>
  <c r="Z42" i="93"/>
  <c r="AA42" i="93"/>
  <c r="X21" i="94"/>
  <c r="Y21" i="94"/>
  <c r="Z21" i="94"/>
  <c r="AA21" i="94"/>
  <c r="X24" i="94"/>
  <c r="Y24" i="94"/>
  <c r="Z24" i="94"/>
  <c r="AA24" i="94"/>
  <c r="X27" i="94"/>
  <c r="Y27" i="94"/>
  <c r="Z27" i="94"/>
  <c r="AA27" i="94"/>
  <c r="X30" i="94"/>
  <c r="Y30" i="94"/>
  <c r="Z30" i="94"/>
  <c r="AA30" i="94"/>
  <c r="X33" i="94"/>
  <c r="Y33" i="94"/>
  <c r="Z33" i="94"/>
  <c r="AA33" i="94"/>
  <c r="X36" i="94"/>
  <c r="Y36" i="94"/>
  <c r="Z36" i="94"/>
  <c r="AA36" i="94"/>
  <c r="X39" i="94"/>
  <c r="Y39" i="94"/>
  <c r="Z39" i="94"/>
  <c r="AA39" i="94"/>
  <c r="X42" i="94"/>
  <c r="Y42" i="94"/>
  <c r="Z42" i="94"/>
  <c r="AA42" i="94"/>
  <c r="X21" i="97"/>
  <c r="Y21" i="97"/>
  <c r="Z21" i="97"/>
  <c r="AA21" i="97"/>
  <c r="X24" i="97"/>
  <c r="Y24" i="97"/>
  <c r="Z24" i="97"/>
  <c r="AA24" i="97"/>
  <c r="X27" i="97"/>
  <c r="Y27" i="97"/>
  <c r="Z27" i="97"/>
  <c r="AA27" i="97"/>
  <c r="X30" i="97"/>
  <c r="Y30" i="97"/>
  <c r="Z30" i="97"/>
  <c r="AA30" i="97"/>
  <c r="X33" i="97"/>
  <c r="Y33" i="97"/>
  <c r="Z33" i="97"/>
  <c r="AA33" i="97"/>
  <c r="X36" i="97"/>
  <c r="Y36" i="97"/>
  <c r="Z36" i="97"/>
  <c r="AA36" i="97"/>
  <c r="X39" i="97"/>
  <c r="Y39" i="97"/>
  <c r="Z39" i="97"/>
  <c r="AA39" i="97"/>
  <c r="X42" i="97"/>
  <c r="Y42" i="97"/>
  <c r="Z42" i="97"/>
  <c r="AA42" i="97"/>
  <c r="X21" i="98"/>
  <c r="Y21" i="98"/>
  <c r="Z21" i="98"/>
  <c r="AA21" i="98"/>
  <c r="X24" i="98"/>
  <c r="Y24" i="98"/>
  <c r="Z24" i="98"/>
  <c r="AA24" i="98"/>
  <c r="X27" i="98"/>
  <c r="Y27" i="98"/>
  <c r="Z27" i="98"/>
  <c r="AA27" i="98"/>
  <c r="X30" i="98"/>
  <c r="Y30" i="98"/>
  <c r="Z30" i="98"/>
  <c r="AA30" i="98"/>
  <c r="X33" i="98"/>
  <c r="Y33" i="98"/>
  <c r="Z33" i="98"/>
  <c r="AA33" i="98"/>
  <c r="X36" i="98"/>
  <c r="Y36" i="98"/>
  <c r="Z36" i="98"/>
  <c r="AA36" i="98"/>
  <c r="X39" i="98"/>
  <c r="Y39" i="98"/>
  <c r="Z39" i="98"/>
  <c r="AA39" i="98"/>
  <c r="X42" i="98"/>
  <c r="Y42" i="98"/>
  <c r="Z42" i="98"/>
  <c r="AA42" i="98"/>
  <c r="X21" i="99"/>
  <c r="Y21" i="99"/>
  <c r="Z21" i="99"/>
  <c r="AA21" i="99"/>
  <c r="X24" i="99"/>
  <c r="Y24" i="99"/>
  <c r="Z24" i="99"/>
  <c r="AA24" i="99"/>
  <c r="X27" i="99"/>
  <c r="Y27" i="99"/>
  <c r="Z27" i="99"/>
  <c r="AA27" i="99"/>
  <c r="X30" i="99"/>
  <c r="Y30" i="99"/>
  <c r="Z30" i="99"/>
  <c r="AA30" i="99"/>
  <c r="X33" i="99"/>
  <c r="Y33" i="99"/>
  <c r="Z33" i="99"/>
  <c r="AA33" i="99"/>
  <c r="X36" i="99"/>
  <c r="Y36" i="99"/>
  <c r="Z36" i="99"/>
  <c r="AA36" i="99"/>
  <c r="X39" i="99"/>
  <c r="Y39" i="99"/>
  <c r="Z39" i="99"/>
  <c r="AA39" i="99"/>
  <c r="X42" i="99"/>
  <c r="Y42" i="99"/>
  <c r="Z42" i="99"/>
  <c r="AA42" i="99"/>
  <c r="X21" i="100"/>
  <c r="Y21" i="100"/>
  <c r="Z21" i="100"/>
  <c r="AA21" i="100"/>
  <c r="X24" i="100"/>
  <c r="Y24" i="100"/>
  <c r="Z24" i="100"/>
  <c r="AA24" i="100"/>
  <c r="X27" i="100"/>
  <c r="Y27" i="100"/>
  <c r="Z27" i="100"/>
  <c r="AA27" i="100"/>
  <c r="X30" i="100"/>
  <c r="Y30" i="100"/>
  <c r="Z30" i="100"/>
  <c r="AA30" i="100"/>
  <c r="X33" i="100"/>
  <c r="Y33" i="100"/>
  <c r="Z33" i="100"/>
  <c r="AA33" i="100"/>
  <c r="X36" i="100"/>
  <c r="Y36" i="100"/>
  <c r="Z36" i="100"/>
  <c r="AA36" i="100"/>
  <c r="X39" i="100"/>
  <c r="Y39" i="100"/>
  <c r="Z39" i="100"/>
  <c r="AA39" i="100"/>
  <c r="X42" i="100"/>
  <c r="Y42" i="100"/>
  <c r="Z42" i="100"/>
  <c r="AA42" i="100"/>
  <c r="X21" i="101"/>
  <c r="Y21" i="101"/>
  <c r="Z21" i="101"/>
  <c r="AA21" i="101"/>
  <c r="X24" i="101"/>
  <c r="Y24" i="101"/>
  <c r="Z24" i="101"/>
  <c r="AA24" i="101"/>
  <c r="X27" i="101"/>
  <c r="Y27" i="101"/>
  <c r="Z27" i="101"/>
  <c r="AA27" i="101"/>
  <c r="X30" i="101"/>
  <c r="Y30" i="101"/>
  <c r="Z30" i="101"/>
  <c r="AA30" i="101"/>
  <c r="X33" i="101"/>
  <c r="Y33" i="101"/>
  <c r="Z33" i="101"/>
  <c r="AA33" i="101"/>
  <c r="X36" i="101"/>
  <c r="Y36" i="101"/>
  <c r="Z36" i="101"/>
  <c r="AA36" i="101"/>
  <c r="X39" i="101"/>
  <c r="Y39" i="101"/>
  <c r="Z39" i="101"/>
  <c r="AA39" i="101"/>
  <c r="X42" i="101"/>
  <c r="Y42" i="101"/>
  <c r="Z42" i="101"/>
  <c r="AA42" i="101"/>
  <c r="X21" i="102"/>
  <c r="Y21" i="102"/>
  <c r="Z21" i="102"/>
  <c r="AA21" i="102"/>
  <c r="X24" i="102"/>
  <c r="Y24" i="102"/>
  <c r="Z24" i="102"/>
  <c r="AA24" i="102"/>
  <c r="X27" i="102"/>
  <c r="Y27" i="102"/>
  <c r="Z27" i="102"/>
  <c r="AA27" i="102"/>
  <c r="X30" i="102"/>
  <c r="Y30" i="102"/>
  <c r="Z30" i="102"/>
  <c r="AA30" i="102"/>
  <c r="X33" i="102"/>
  <c r="Y33" i="102"/>
  <c r="Z33" i="102"/>
  <c r="AA33" i="102"/>
  <c r="X36" i="102"/>
  <c r="Y36" i="102"/>
  <c r="Z36" i="102"/>
  <c r="AA36" i="102"/>
  <c r="X39" i="102"/>
  <c r="Y39" i="102"/>
  <c r="Z39" i="102"/>
  <c r="AA39" i="102"/>
  <c r="X42" i="102"/>
  <c r="Y42" i="102"/>
  <c r="Z42" i="102"/>
  <c r="AA42" i="102"/>
  <c r="X21" i="103"/>
  <c r="Y21" i="103"/>
  <c r="Z21" i="103"/>
  <c r="AA21" i="103"/>
  <c r="X24" i="103"/>
  <c r="Y24" i="103"/>
  <c r="Z24" i="103"/>
  <c r="AA24" i="103"/>
  <c r="X27" i="103"/>
  <c r="Y27" i="103"/>
  <c r="Z27" i="103"/>
  <c r="AA27" i="103"/>
  <c r="X30" i="103"/>
  <c r="Y30" i="103"/>
  <c r="Z30" i="103"/>
  <c r="AA30" i="103"/>
  <c r="X33" i="103"/>
  <c r="Y33" i="103"/>
  <c r="Z33" i="103"/>
  <c r="AA33" i="103"/>
  <c r="X36" i="103"/>
  <c r="Y36" i="103"/>
  <c r="Z36" i="103"/>
  <c r="AA36" i="103"/>
  <c r="X39" i="103"/>
  <c r="Y39" i="103"/>
  <c r="Z39" i="103"/>
  <c r="AA39" i="103"/>
  <c r="X42" i="103"/>
  <c r="Y42" i="103"/>
  <c r="Z42" i="103"/>
  <c r="AA42" i="103"/>
  <c r="X21" i="104"/>
  <c r="Y21" i="104"/>
  <c r="Z21" i="104"/>
  <c r="AA21" i="104"/>
  <c r="X24" i="104"/>
  <c r="Y24" i="104"/>
  <c r="Z24" i="104"/>
  <c r="AA24" i="104"/>
  <c r="X27" i="104"/>
  <c r="Y27" i="104"/>
  <c r="Z27" i="104"/>
  <c r="AA27" i="104"/>
  <c r="X30" i="104"/>
  <c r="Y30" i="104"/>
  <c r="Z30" i="104"/>
  <c r="AA30" i="104"/>
  <c r="X33" i="104"/>
  <c r="Y33" i="104"/>
  <c r="Z33" i="104"/>
  <c r="AA33" i="104"/>
  <c r="X36" i="104"/>
  <c r="Y36" i="104"/>
  <c r="Z36" i="104"/>
  <c r="AA36" i="104"/>
  <c r="X39" i="104"/>
  <c r="Y39" i="104"/>
  <c r="Z39" i="104"/>
  <c r="AA39" i="104"/>
  <c r="X42" i="104"/>
  <c r="Y42" i="104"/>
  <c r="Z42" i="104"/>
  <c r="AA42" i="104"/>
  <c r="X21" i="105"/>
  <c r="Y21" i="105"/>
  <c r="Z21" i="105"/>
  <c r="AA21" i="105"/>
  <c r="X24" i="105"/>
  <c r="Y24" i="105"/>
  <c r="Z24" i="105"/>
  <c r="AA24" i="105"/>
  <c r="X27" i="105"/>
  <c r="Y27" i="105"/>
  <c r="Z27" i="105"/>
  <c r="AA27" i="105"/>
  <c r="X30" i="105"/>
  <c r="Y30" i="105"/>
  <c r="Z30" i="105"/>
  <c r="AA30" i="105"/>
  <c r="X33" i="105"/>
  <c r="Y33" i="105"/>
  <c r="Z33" i="105"/>
  <c r="AA33" i="105"/>
  <c r="X36" i="105"/>
  <c r="Y36" i="105"/>
  <c r="Z36" i="105"/>
  <c r="AA36" i="105"/>
  <c r="X39" i="105"/>
  <c r="Y39" i="105"/>
  <c r="Z39" i="105"/>
  <c r="AA39" i="105"/>
  <c r="X42" i="105"/>
  <c r="Y42" i="105"/>
  <c r="Z42" i="105"/>
  <c r="AA42" i="105"/>
  <c r="X21" i="106"/>
  <c r="Y21" i="106"/>
  <c r="Z21" i="106"/>
  <c r="AA21" i="106"/>
  <c r="X24" i="106"/>
  <c r="Y24" i="106"/>
  <c r="Z24" i="106"/>
  <c r="AA24" i="106"/>
  <c r="X27" i="106"/>
  <c r="Y27" i="106"/>
  <c r="Z27" i="106"/>
  <c r="AA27" i="106"/>
  <c r="X30" i="106"/>
  <c r="Y30" i="106"/>
  <c r="Z30" i="106"/>
  <c r="AA30" i="106"/>
  <c r="X33" i="106"/>
  <c r="Y33" i="106"/>
  <c r="Z33" i="106"/>
  <c r="AA33" i="106"/>
  <c r="X36" i="106"/>
  <c r="Y36" i="106"/>
  <c r="Z36" i="106"/>
  <c r="AA36" i="106"/>
  <c r="X39" i="106"/>
  <c r="Y39" i="106"/>
  <c r="Z39" i="106"/>
  <c r="AA39" i="106"/>
  <c r="X42" i="106"/>
  <c r="Y42" i="106"/>
  <c r="Z42" i="106"/>
  <c r="AA42" i="106"/>
  <c r="X21" i="107"/>
  <c r="Y21" i="107"/>
  <c r="Z21" i="107"/>
  <c r="AA21" i="107"/>
  <c r="X24" i="107"/>
  <c r="Y24" i="107"/>
  <c r="Z24" i="107"/>
  <c r="AA24" i="107"/>
  <c r="X27" i="107"/>
  <c r="Y27" i="107"/>
  <c r="Z27" i="107"/>
  <c r="AA27" i="107"/>
  <c r="X30" i="107"/>
  <c r="Y30" i="107"/>
  <c r="Z30" i="107"/>
  <c r="AA30" i="107"/>
  <c r="X33" i="107"/>
  <c r="Y33" i="107"/>
  <c r="Z33" i="107"/>
  <c r="AA33" i="107"/>
  <c r="X36" i="107"/>
  <c r="Y36" i="107"/>
  <c r="Z36" i="107"/>
  <c r="AA36" i="107"/>
  <c r="X39" i="107"/>
  <c r="Y39" i="107"/>
  <c r="Z39" i="107"/>
  <c r="AA39" i="107"/>
  <c r="X42" i="107"/>
  <c r="Y42" i="107"/>
  <c r="Z42" i="107"/>
  <c r="AA42" i="107"/>
  <c r="X21" i="108"/>
  <c r="Y21" i="108"/>
  <c r="Z21" i="108"/>
  <c r="AA21" i="108"/>
  <c r="X24" i="108"/>
  <c r="Y24" i="108"/>
  <c r="Z24" i="108"/>
  <c r="AA24" i="108"/>
  <c r="X27" i="108"/>
  <c r="Y27" i="108"/>
  <c r="Z27" i="108"/>
  <c r="AA27" i="108"/>
  <c r="X30" i="108"/>
  <c r="Y30" i="108"/>
  <c r="Z30" i="108"/>
  <c r="AA30" i="108"/>
  <c r="X33" i="108"/>
  <c r="Y33" i="108"/>
  <c r="Z33" i="108"/>
  <c r="AA33" i="108"/>
  <c r="X36" i="108"/>
  <c r="Y36" i="108"/>
  <c r="Z36" i="108"/>
  <c r="AA36" i="108"/>
  <c r="X39" i="108"/>
  <c r="Y39" i="108"/>
  <c r="Z39" i="108"/>
  <c r="AA39" i="108"/>
  <c r="X42" i="108"/>
  <c r="Y42" i="108"/>
  <c r="Z42" i="108"/>
  <c r="AA42" i="108"/>
  <c r="X21" i="109"/>
  <c r="Y21" i="109"/>
  <c r="Z21" i="109"/>
  <c r="AA21" i="109"/>
  <c r="X24" i="109"/>
  <c r="Y24" i="109"/>
  <c r="Z24" i="109"/>
  <c r="AA24" i="109"/>
  <c r="X27" i="109"/>
  <c r="Y27" i="109"/>
  <c r="Z27" i="109"/>
  <c r="AA27" i="109"/>
  <c r="X30" i="109"/>
  <c r="Y30" i="109"/>
  <c r="Z30" i="109"/>
  <c r="AA30" i="109"/>
  <c r="X33" i="109"/>
  <c r="Y33" i="109"/>
  <c r="Z33" i="109"/>
  <c r="AA33" i="109"/>
  <c r="X36" i="109"/>
  <c r="Y36" i="109"/>
  <c r="Z36" i="109"/>
  <c r="AA36" i="109"/>
  <c r="X39" i="109"/>
  <c r="Y39" i="109"/>
  <c r="Z39" i="109"/>
  <c r="AA39" i="109"/>
  <c r="X42" i="109"/>
  <c r="Y42" i="109"/>
  <c r="Z42" i="109"/>
  <c r="AA42" i="109"/>
  <c r="X21" i="110"/>
  <c r="Y21" i="110"/>
  <c r="Z21" i="110"/>
  <c r="AA21" i="110"/>
  <c r="X24" i="110"/>
  <c r="Y24" i="110"/>
  <c r="Z24" i="110"/>
  <c r="AA24" i="110"/>
  <c r="X27" i="110"/>
  <c r="Y27" i="110"/>
  <c r="Z27" i="110"/>
  <c r="AA27" i="110"/>
  <c r="X30" i="110"/>
  <c r="Y30" i="110"/>
  <c r="Z30" i="110"/>
  <c r="AA30" i="110"/>
  <c r="X33" i="110"/>
  <c r="Y33" i="110"/>
  <c r="Z33" i="110"/>
  <c r="AA33" i="110"/>
  <c r="X36" i="110"/>
  <c r="Y36" i="110"/>
  <c r="Z36" i="110"/>
  <c r="AA36" i="110"/>
  <c r="X39" i="110"/>
  <c r="Y39" i="110"/>
  <c r="Z39" i="110"/>
  <c r="AA39" i="110"/>
  <c r="X42" i="110"/>
  <c r="Y42" i="110"/>
  <c r="Z42" i="110"/>
  <c r="AA42" i="110"/>
  <c r="X21" i="111"/>
  <c r="Y21" i="111"/>
  <c r="Z21" i="111"/>
  <c r="AA21" i="111"/>
  <c r="X24" i="111"/>
  <c r="Y24" i="111"/>
  <c r="Z24" i="111"/>
  <c r="AA24" i="111"/>
  <c r="X27" i="111"/>
  <c r="Y27" i="111"/>
  <c r="Z27" i="111"/>
  <c r="AA27" i="111"/>
  <c r="X30" i="111"/>
  <c r="Y30" i="111"/>
  <c r="Z30" i="111"/>
  <c r="AA30" i="111"/>
  <c r="X33" i="111"/>
  <c r="Y33" i="111"/>
  <c r="Z33" i="111"/>
  <c r="AA33" i="111"/>
  <c r="X36" i="111"/>
  <c r="Y36" i="111"/>
  <c r="Z36" i="111"/>
  <c r="AA36" i="111"/>
  <c r="X39" i="111"/>
  <c r="Y39" i="111"/>
  <c r="Z39" i="111"/>
  <c r="AA39" i="111"/>
  <c r="X42" i="111"/>
  <c r="Y42" i="111"/>
  <c r="Z42" i="111"/>
  <c r="AA42" i="111"/>
  <c r="X21" i="112"/>
  <c r="Y21" i="112"/>
  <c r="Z21" i="112"/>
  <c r="AA21" i="112"/>
  <c r="X24" i="112"/>
  <c r="Y24" i="112"/>
  <c r="Z24" i="112"/>
  <c r="AA24" i="112"/>
  <c r="X27" i="112"/>
  <c r="Y27" i="112"/>
  <c r="Z27" i="112"/>
  <c r="AA27" i="112"/>
  <c r="X30" i="112"/>
  <c r="Y30" i="112"/>
  <c r="Z30" i="112"/>
  <c r="AA30" i="112"/>
  <c r="X33" i="112"/>
  <c r="Y33" i="112"/>
  <c r="Z33" i="112"/>
  <c r="AA33" i="112"/>
  <c r="X36" i="112"/>
  <c r="Y36" i="112"/>
  <c r="Z36" i="112"/>
  <c r="AA36" i="112"/>
  <c r="X39" i="112"/>
  <c r="Y39" i="112"/>
  <c r="Z39" i="112"/>
  <c r="AA39" i="112"/>
  <c r="X42" i="112"/>
  <c r="Y42" i="112"/>
  <c r="Z42" i="112"/>
  <c r="AA42" i="112"/>
  <c r="X21" i="113"/>
  <c r="Y21" i="113"/>
  <c r="Z21" i="113"/>
  <c r="AA21" i="113"/>
  <c r="X24" i="113"/>
  <c r="Y24" i="113"/>
  <c r="Z24" i="113"/>
  <c r="AA24" i="113"/>
  <c r="X27" i="113"/>
  <c r="Y27" i="113"/>
  <c r="Z27" i="113"/>
  <c r="AA27" i="113"/>
  <c r="X30" i="113"/>
  <c r="Y30" i="113"/>
  <c r="Z30" i="113"/>
  <c r="AA30" i="113"/>
  <c r="X33" i="113"/>
  <c r="Y33" i="113"/>
  <c r="Z33" i="113"/>
  <c r="AA33" i="113"/>
  <c r="X36" i="113"/>
  <c r="Y36" i="113"/>
  <c r="Z36" i="113"/>
  <c r="AA36" i="113"/>
  <c r="X39" i="113"/>
  <c r="Y39" i="113"/>
  <c r="Z39" i="113"/>
  <c r="AA39" i="113"/>
  <c r="X42" i="113"/>
  <c r="Y42" i="113"/>
  <c r="Z42" i="113"/>
  <c r="AA42" i="113"/>
  <c r="X21" i="114"/>
  <c r="Y21" i="114"/>
  <c r="Z21" i="114"/>
  <c r="AA21" i="114"/>
  <c r="X24" i="114"/>
  <c r="Y24" i="114"/>
  <c r="Z24" i="114"/>
  <c r="AA24" i="114"/>
  <c r="X27" i="114"/>
  <c r="Y27" i="114"/>
  <c r="Z27" i="114"/>
  <c r="AA27" i="114"/>
  <c r="X30" i="114"/>
  <c r="Y30" i="114"/>
  <c r="Z30" i="114"/>
  <c r="AA30" i="114"/>
  <c r="X33" i="114"/>
  <c r="Y33" i="114"/>
  <c r="Z33" i="114"/>
  <c r="AA33" i="114"/>
  <c r="X36" i="114"/>
  <c r="Y36" i="114"/>
  <c r="Z36" i="114"/>
  <c r="AA36" i="114"/>
  <c r="X39" i="114"/>
  <c r="Y39" i="114"/>
  <c r="Z39" i="114"/>
  <c r="AA39" i="114"/>
  <c r="X42" i="114"/>
  <c r="Y42" i="114"/>
  <c r="Z42" i="114"/>
  <c r="AA42" i="114"/>
  <c r="X21" i="115"/>
  <c r="Y21" i="115"/>
  <c r="Z21" i="115"/>
  <c r="AA21" i="115"/>
  <c r="X24" i="115"/>
  <c r="Y24" i="115"/>
  <c r="Z24" i="115"/>
  <c r="AA24" i="115"/>
  <c r="X27" i="115"/>
  <c r="Y27" i="115"/>
  <c r="Z27" i="115"/>
  <c r="AA27" i="115"/>
  <c r="X30" i="115"/>
  <c r="Y30" i="115"/>
  <c r="Z30" i="115"/>
  <c r="AA30" i="115"/>
  <c r="X33" i="115"/>
  <c r="Y33" i="115"/>
  <c r="Z33" i="115"/>
  <c r="AA33" i="115"/>
  <c r="X36" i="115"/>
  <c r="Y36" i="115"/>
  <c r="Z36" i="115"/>
  <c r="AA36" i="115"/>
  <c r="X39" i="115"/>
  <c r="Y39" i="115"/>
  <c r="Z39" i="115"/>
  <c r="AA39" i="115"/>
  <c r="X42" i="115"/>
  <c r="Y42" i="115"/>
  <c r="Z42" i="115"/>
  <c r="AA42" i="115"/>
  <c r="X21" i="116"/>
  <c r="Y21" i="116"/>
  <c r="Z21" i="116"/>
  <c r="AA21" i="116"/>
  <c r="X24" i="116"/>
  <c r="Y24" i="116"/>
  <c r="Z24" i="116"/>
  <c r="AA24" i="116"/>
  <c r="X27" i="116"/>
  <c r="Y27" i="116"/>
  <c r="Z27" i="116"/>
  <c r="AA27" i="116"/>
  <c r="X30" i="116"/>
  <c r="Y30" i="116"/>
  <c r="Z30" i="116"/>
  <c r="AA30" i="116"/>
  <c r="X33" i="116"/>
  <c r="Y33" i="116"/>
  <c r="Z33" i="116"/>
  <c r="AA33" i="116"/>
  <c r="X36" i="116"/>
  <c r="Y36" i="116"/>
  <c r="Z36" i="116"/>
  <c r="AA36" i="116"/>
  <c r="X39" i="116"/>
  <c r="Y39" i="116"/>
  <c r="Z39" i="116"/>
  <c r="AA39" i="116"/>
  <c r="X42" i="116"/>
  <c r="Y42" i="116"/>
  <c r="Z42" i="116"/>
  <c r="AA42" i="116"/>
  <c r="X21" i="117"/>
  <c r="Y21" i="117"/>
  <c r="Z21" i="117"/>
  <c r="AA21" i="117"/>
  <c r="X24" i="117"/>
  <c r="Y24" i="117"/>
  <c r="Z24" i="117"/>
  <c r="AA24" i="117"/>
  <c r="X27" i="117"/>
  <c r="Y27" i="117"/>
  <c r="Z27" i="117"/>
  <c r="AA27" i="117"/>
  <c r="X30" i="117"/>
  <c r="Y30" i="117"/>
  <c r="Z30" i="117"/>
  <c r="AA30" i="117"/>
  <c r="X33" i="117"/>
  <c r="Y33" i="117"/>
  <c r="Z33" i="117"/>
  <c r="AA33" i="117"/>
  <c r="X36" i="117"/>
  <c r="Y36" i="117"/>
  <c r="Z36" i="117"/>
  <c r="AA36" i="117"/>
  <c r="X39" i="117"/>
  <c r="Y39" i="117"/>
  <c r="Z39" i="117"/>
  <c r="AA39" i="117"/>
  <c r="X42" i="117"/>
  <c r="Y42" i="117"/>
  <c r="Z42" i="117"/>
  <c r="AA42" i="117"/>
  <c r="X21" i="118"/>
  <c r="Y21" i="118"/>
  <c r="Z21" i="118"/>
  <c r="AA21" i="118"/>
  <c r="X24" i="118"/>
  <c r="Y24" i="118"/>
  <c r="Z24" i="118"/>
  <c r="AA24" i="118"/>
  <c r="X27" i="118"/>
  <c r="Y27" i="118"/>
  <c r="Z27" i="118"/>
  <c r="AA27" i="118"/>
  <c r="X30" i="118"/>
  <c r="Y30" i="118"/>
  <c r="Z30" i="118"/>
  <c r="AA30" i="118"/>
  <c r="X33" i="118"/>
  <c r="Y33" i="118"/>
  <c r="Z33" i="118"/>
  <c r="AA33" i="118"/>
  <c r="X36" i="118"/>
  <c r="Y36" i="118"/>
  <c r="Z36" i="118"/>
  <c r="AA36" i="118"/>
  <c r="X39" i="118"/>
  <c r="Y39" i="118"/>
  <c r="Z39" i="118"/>
  <c r="AA39" i="118"/>
  <c r="X42" i="118"/>
  <c r="Y42" i="118"/>
  <c r="Z42" i="118"/>
  <c r="AA42" i="118"/>
  <c r="X21" i="95"/>
  <c r="Y21" i="95"/>
  <c r="Z21" i="95"/>
  <c r="AA21" i="95"/>
  <c r="X24" i="95"/>
  <c r="Y24" i="95"/>
  <c r="Z24" i="95"/>
  <c r="AA24" i="95"/>
  <c r="X27" i="95"/>
  <c r="Y27" i="95"/>
  <c r="Z27" i="95"/>
  <c r="AA27" i="95"/>
  <c r="X30" i="95"/>
  <c r="Y30" i="95"/>
  <c r="Z30" i="95"/>
  <c r="AA30" i="95"/>
  <c r="X33" i="95"/>
  <c r="Y33" i="95"/>
  <c r="Z33" i="95"/>
  <c r="AA33" i="95"/>
  <c r="X36" i="95"/>
  <c r="Y36" i="95"/>
  <c r="Z36" i="95"/>
  <c r="AA36" i="95"/>
  <c r="X39" i="95"/>
  <c r="Y39" i="95"/>
  <c r="Z39" i="95"/>
  <c r="AA39" i="95"/>
  <c r="X42" i="95"/>
  <c r="Y42" i="95"/>
  <c r="Z42" i="95"/>
  <c r="AA42" i="95"/>
  <c r="X21" i="63"/>
  <c r="Y21" i="63"/>
  <c r="Z21" i="63"/>
  <c r="AA21" i="63"/>
  <c r="X24" i="63"/>
  <c r="Y24" i="63"/>
  <c r="Z24" i="63"/>
  <c r="AA24" i="63"/>
  <c r="X27" i="63"/>
  <c r="Y27" i="63"/>
  <c r="Z27" i="63"/>
  <c r="AA27" i="63"/>
  <c r="X30" i="63"/>
  <c r="Y30" i="63"/>
  <c r="Z30" i="63"/>
  <c r="AA30" i="63"/>
  <c r="X33" i="63"/>
  <c r="Y33" i="63"/>
  <c r="Z33" i="63"/>
  <c r="AA33" i="63"/>
  <c r="X36" i="63"/>
  <c r="Y36" i="63"/>
  <c r="Z36" i="63"/>
  <c r="AA36" i="63"/>
  <c r="X39" i="63"/>
  <c r="Y39" i="63"/>
  <c r="Z39" i="63"/>
  <c r="AA39" i="63"/>
  <c r="X42" i="63"/>
  <c r="Y42" i="63"/>
  <c r="Z42" i="63"/>
  <c r="AA42" i="63"/>
  <c r="AA15" i="96"/>
  <c r="AA15" i="64"/>
  <c r="AA15" i="65"/>
  <c r="AA15" i="66"/>
  <c r="AA15" i="67"/>
  <c r="AA15" i="68"/>
  <c r="AA15" i="69"/>
  <c r="AA15" i="71"/>
  <c r="AA15" i="72"/>
  <c r="AA15" i="73"/>
  <c r="AA15" i="74"/>
  <c r="AA15" i="75"/>
  <c r="AA15" i="76"/>
  <c r="AA15" i="77"/>
  <c r="AA15" i="78"/>
  <c r="AA15" i="79"/>
  <c r="AA15" i="80"/>
  <c r="AA15" i="81"/>
  <c r="AA15" i="82"/>
  <c r="AA15" i="83"/>
  <c r="AA15" i="84"/>
  <c r="AA15" i="85"/>
  <c r="AA15" i="86"/>
  <c r="AA15" i="87"/>
  <c r="AA15" i="88"/>
  <c r="AA15" i="89"/>
  <c r="AA15" i="90"/>
  <c r="AA15" i="91"/>
  <c r="AA15" i="92"/>
  <c r="AA15" i="93"/>
  <c r="AA15" i="94"/>
  <c r="AA15" i="97"/>
  <c r="AA15" i="98"/>
  <c r="AA15" i="99"/>
  <c r="AA15" i="100"/>
  <c r="AA15" i="101"/>
  <c r="AA15" i="102"/>
  <c r="AA15" i="103"/>
  <c r="AA15" i="104"/>
  <c r="AA15" i="105"/>
  <c r="AA15" i="106"/>
  <c r="AA15" i="107"/>
  <c r="AA15" i="108"/>
  <c r="AA15" i="109"/>
  <c r="AA15" i="110"/>
  <c r="AA15" i="111"/>
  <c r="AA15" i="112"/>
  <c r="AA15" i="113"/>
  <c r="AA15" i="114"/>
  <c r="AA15" i="115"/>
  <c r="AA15" i="116"/>
  <c r="AA15" i="117"/>
  <c r="AA15" i="118"/>
  <c r="AA15" i="95"/>
  <c r="AA15" i="63"/>
  <c r="X18" i="96"/>
  <c r="Y18" i="96"/>
  <c r="Z18" i="96"/>
  <c r="AA18" i="96"/>
  <c r="X18" i="64"/>
  <c r="Y18" i="64"/>
  <c r="Z18" i="64"/>
  <c r="AA18" i="64"/>
  <c r="X18" i="65"/>
  <c r="Y18" i="65"/>
  <c r="Z18" i="65"/>
  <c r="AA18" i="65"/>
  <c r="X18" i="66"/>
  <c r="Y18" i="66"/>
  <c r="Z18" i="66"/>
  <c r="AA18" i="66"/>
  <c r="X18" i="67"/>
  <c r="Y18" i="67"/>
  <c r="Z18" i="67"/>
  <c r="AA18" i="67"/>
  <c r="X18" i="68"/>
  <c r="Y18" i="68"/>
  <c r="Z18" i="68"/>
  <c r="AA18" i="68"/>
  <c r="X18" i="69"/>
  <c r="Y18" i="69"/>
  <c r="Z18" i="69"/>
  <c r="AA18" i="69"/>
  <c r="X18" i="71"/>
  <c r="Y18" i="71"/>
  <c r="Z18" i="71"/>
  <c r="AA18" i="71"/>
  <c r="X18" i="72"/>
  <c r="Y18" i="72"/>
  <c r="Z18" i="72"/>
  <c r="AA18" i="72"/>
  <c r="X18" i="73"/>
  <c r="Y18" i="73"/>
  <c r="Z18" i="73"/>
  <c r="AA18" i="73"/>
  <c r="X18" i="74"/>
  <c r="Y18" i="74"/>
  <c r="Z18" i="74"/>
  <c r="AA18" i="74"/>
  <c r="X18" i="75"/>
  <c r="Y18" i="75"/>
  <c r="Z18" i="75"/>
  <c r="AA18" i="75"/>
  <c r="X18" i="76"/>
  <c r="Y18" i="76"/>
  <c r="Z18" i="76"/>
  <c r="AA18" i="76"/>
  <c r="X18" i="77"/>
  <c r="Y18" i="77"/>
  <c r="Z18" i="77"/>
  <c r="AA18" i="77"/>
  <c r="X18" i="78"/>
  <c r="Y18" i="78"/>
  <c r="Z18" i="78"/>
  <c r="AA18" i="78"/>
  <c r="X18" i="79"/>
  <c r="Y18" i="79"/>
  <c r="Z18" i="79"/>
  <c r="AA18" i="79"/>
  <c r="X18" i="80"/>
  <c r="Y18" i="80"/>
  <c r="Z18" i="80"/>
  <c r="AA18" i="80"/>
  <c r="X18" i="81"/>
  <c r="Y18" i="81"/>
  <c r="Z18" i="81"/>
  <c r="AA18" i="81"/>
  <c r="X18" i="82"/>
  <c r="Y18" i="82"/>
  <c r="Z18" i="82"/>
  <c r="AA18" i="82"/>
  <c r="X18" i="83"/>
  <c r="Y18" i="83"/>
  <c r="Z18" i="83"/>
  <c r="AA18" i="83"/>
  <c r="X18" i="84"/>
  <c r="Y18" i="84"/>
  <c r="Z18" i="84"/>
  <c r="AA18" i="84"/>
  <c r="X18" i="85"/>
  <c r="Y18" i="85"/>
  <c r="Z18" i="85"/>
  <c r="AA18" i="85"/>
  <c r="X18" i="86"/>
  <c r="Y18" i="86"/>
  <c r="Z18" i="86"/>
  <c r="AA18" i="86"/>
  <c r="X18" i="87"/>
  <c r="Y18" i="87"/>
  <c r="Z18" i="87"/>
  <c r="AA18" i="87"/>
  <c r="X18" i="88"/>
  <c r="Y18" i="88"/>
  <c r="Z18" i="88"/>
  <c r="AA18" i="88"/>
  <c r="X18" i="89"/>
  <c r="Y18" i="89"/>
  <c r="Z18" i="89"/>
  <c r="AA18" i="89"/>
  <c r="X18" i="90"/>
  <c r="Y18" i="90"/>
  <c r="Z18" i="90"/>
  <c r="AA18" i="90"/>
  <c r="X18" i="91"/>
  <c r="Y18" i="91"/>
  <c r="Z18" i="91"/>
  <c r="AA18" i="91"/>
  <c r="X18" i="92"/>
  <c r="Y18" i="92"/>
  <c r="Z18" i="92"/>
  <c r="AA18" i="92"/>
  <c r="X18" i="93"/>
  <c r="Y18" i="93"/>
  <c r="Z18" i="93"/>
  <c r="AA18" i="93"/>
  <c r="X18" i="94"/>
  <c r="Y18" i="94"/>
  <c r="Z18" i="94"/>
  <c r="AA18" i="94"/>
  <c r="X18" i="97"/>
  <c r="Y18" i="97"/>
  <c r="Z18" i="97"/>
  <c r="AA18" i="97"/>
  <c r="X18" i="98"/>
  <c r="Y18" i="98"/>
  <c r="Z18" i="98"/>
  <c r="AA18" i="98"/>
  <c r="X18" i="99"/>
  <c r="Y18" i="99"/>
  <c r="Z18" i="99"/>
  <c r="AA18" i="99"/>
  <c r="X18" i="100"/>
  <c r="Y18" i="100"/>
  <c r="Z18" i="100"/>
  <c r="AA18" i="100"/>
  <c r="X18" i="101"/>
  <c r="Y18" i="101"/>
  <c r="Z18" i="101"/>
  <c r="AA18" i="101"/>
  <c r="X18" i="102"/>
  <c r="Y18" i="102"/>
  <c r="Z18" i="102"/>
  <c r="AA18" i="102"/>
  <c r="X18" i="103"/>
  <c r="Y18" i="103"/>
  <c r="Z18" i="103"/>
  <c r="AA18" i="103"/>
  <c r="X18" i="104"/>
  <c r="Y18" i="104"/>
  <c r="Z18" i="104"/>
  <c r="AA18" i="104"/>
  <c r="X18" i="105"/>
  <c r="Y18" i="105"/>
  <c r="Z18" i="105"/>
  <c r="AA18" i="105"/>
  <c r="X18" i="106"/>
  <c r="Y18" i="106"/>
  <c r="Z18" i="106"/>
  <c r="AA18" i="106"/>
  <c r="X18" i="107"/>
  <c r="Y18" i="107"/>
  <c r="Z18" i="107"/>
  <c r="AA18" i="107"/>
  <c r="X18" i="108"/>
  <c r="Y18" i="108"/>
  <c r="Z18" i="108"/>
  <c r="AA18" i="108"/>
  <c r="X18" i="109"/>
  <c r="Y18" i="109"/>
  <c r="Z18" i="109"/>
  <c r="AA18" i="109"/>
  <c r="X18" i="110"/>
  <c r="Y18" i="110"/>
  <c r="Z18" i="110"/>
  <c r="AA18" i="110"/>
  <c r="X18" i="111"/>
  <c r="Y18" i="111"/>
  <c r="Z18" i="111"/>
  <c r="AA18" i="111"/>
  <c r="X18" i="112"/>
  <c r="Y18" i="112"/>
  <c r="Z18" i="112"/>
  <c r="AA18" i="112"/>
  <c r="X18" i="113"/>
  <c r="Y18" i="113"/>
  <c r="Z18" i="113"/>
  <c r="AA18" i="113"/>
  <c r="X18" i="114"/>
  <c r="Y18" i="114"/>
  <c r="Z18" i="114"/>
  <c r="AA18" i="114"/>
  <c r="X18" i="115"/>
  <c r="Y18" i="115"/>
  <c r="Z18" i="115"/>
  <c r="AA18" i="115"/>
  <c r="X18" i="116"/>
  <c r="Y18" i="116"/>
  <c r="Z18" i="116"/>
  <c r="AA18" i="116"/>
  <c r="X18" i="117"/>
  <c r="Y18" i="117"/>
  <c r="Z18" i="117"/>
  <c r="AA18" i="117"/>
  <c r="X18" i="118"/>
  <c r="Y18" i="118"/>
  <c r="Z18" i="118"/>
  <c r="AA18" i="118"/>
  <c r="X18" i="95"/>
  <c r="Y18" i="95"/>
  <c r="Z18" i="95"/>
  <c r="AA18" i="95"/>
  <c r="X18" i="63"/>
  <c r="Y18" i="63"/>
  <c r="Z18" i="63"/>
  <c r="AA18" i="63"/>
  <c r="Z15" i="96"/>
  <c r="Z15" i="64"/>
  <c r="Z15" i="65"/>
  <c r="Z15" i="66"/>
  <c r="Z15" i="67"/>
  <c r="Z15" i="68"/>
  <c r="Z15" i="69"/>
  <c r="Z15" i="71"/>
  <c r="Z15" i="72"/>
  <c r="Z15" i="73"/>
  <c r="Z15" i="74"/>
  <c r="Z15" i="75"/>
  <c r="Z15" i="76"/>
  <c r="Z15" i="77"/>
  <c r="Z15" i="78"/>
  <c r="Z15" i="79"/>
  <c r="Z15" i="80"/>
  <c r="Z15" i="81"/>
  <c r="Z15" i="82"/>
  <c r="Z15" i="83"/>
  <c r="Z15" i="84"/>
  <c r="Z15" i="85"/>
  <c r="Z15" i="86"/>
  <c r="Z15" i="87"/>
  <c r="Z15" i="88"/>
  <c r="Z15" i="89"/>
  <c r="Z15" i="90"/>
  <c r="Z15" i="91"/>
  <c r="Z15" i="92"/>
  <c r="Z15" i="93"/>
  <c r="Z15" i="94"/>
  <c r="Z15" i="97"/>
  <c r="Z15" i="98"/>
  <c r="Z15" i="99"/>
  <c r="Z15" i="100"/>
  <c r="Z15" i="101"/>
  <c r="Z15" i="102"/>
  <c r="Z15" i="103"/>
  <c r="Z15" i="104"/>
  <c r="Z15" i="105"/>
  <c r="Z15" i="106"/>
  <c r="Z15" i="107"/>
  <c r="Z15" i="108"/>
  <c r="Z15" i="109"/>
  <c r="Z15" i="110"/>
  <c r="Z15" i="111"/>
  <c r="Z15" i="112"/>
  <c r="Z15" i="113"/>
  <c r="Z15" i="114"/>
  <c r="Z15" i="115"/>
  <c r="Z15" i="116"/>
  <c r="Z15" i="117"/>
  <c r="Z15" i="118"/>
  <c r="Z15" i="95"/>
  <c r="Z15" i="63"/>
  <c r="X15" i="96"/>
  <c r="X15" i="64"/>
  <c r="X15" i="65"/>
  <c r="X15" i="66"/>
  <c r="X15" i="67"/>
  <c r="X15" i="68"/>
  <c r="X15" i="69"/>
  <c r="X15" i="71"/>
  <c r="X15" i="72"/>
  <c r="X15" i="73"/>
  <c r="X15" i="74"/>
  <c r="X15" i="75"/>
  <c r="X15" i="76"/>
  <c r="X15" i="77"/>
  <c r="X15" i="78"/>
  <c r="X15" i="79"/>
  <c r="X15" i="80"/>
  <c r="X15" i="81"/>
  <c r="X15" i="82"/>
  <c r="X15" i="83"/>
  <c r="X15" i="84"/>
  <c r="X15" i="85"/>
  <c r="X15" i="86"/>
  <c r="X15" i="87"/>
  <c r="X15" i="88"/>
  <c r="X15" i="89"/>
  <c r="X15" i="90"/>
  <c r="X15" i="91"/>
  <c r="X15" i="92"/>
  <c r="X15" i="93"/>
  <c r="X15" i="94"/>
  <c r="X15" i="97"/>
  <c r="X15" i="98"/>
  <c r="X15" i="99"/>
  <c r="X15" i="100"/>
  <c r="X15" i="101"/>
  <c r="X15" i="102"/>
  <c r="X15" i="103"/>
  <c r="X15" i="104"/>
  <c r="X15" i="105"/>
  <c r="X15" i="106"/>
  <c r="X15" i="107"/>
  <c r="X15" i="108"/>
  <c r="X15" i="109"/>
  <c r="X15" i="110"/>
  <c r="X15" i="111"/>
  <c r="X15" i="112"/>
  <c r="X15" i="113"/>
  <c r="X15" i="114"/>
  <c r="X15" i="115"/>
  <c r="X15" i="116"/>
  <c r="X15" i="117"/>
  <c r="X15" i="118"/>
  <c r="X15" i="95"/>
  <c r="X15" i="63"/>
  <c r="B19" i="63"/>
  <c r="B25" i="63" s="1"/>
  <c r="B31" i="63" s="1"/>
  <c r="B37" i="63" s="1"/>
  <c r="AB42" i="118" l="1"/>
  <c r="W42" i="118"/>
  <c r="AD39" i="118"/>
  <c r="AC39" i="118"/>
  <c r="W39" i="118"/>
  <c r="AB36" i="118"/>
  <c r="W36" i="118"/>
  <c r="AD33" i="118"/>
  <c r="AC33" i="118"/>
  <c r="W33" i="118"/>
  <c r="AB30" i="118"/>
  <c r="W30" i="118"/>
  <c r="AD27" i="118"/>
  <c r="AC27" i="118"/>
  <c r="W27" i="118"/>
  <c r="AB24" i="118"/>
  <c r="W24" i="118"/>
  <c r="B24" i="118"/>
  <c r="AD21" i="118"/>
  <c r="AC21" i="118"/>
  <c r="W21" i="118"/>
  <c r="B19" i="118"/>
  <c r="B25" i="118" s="1"/>
  <c r="W18" i="118"/>
  <c r="B18" i="118"/>
  <c r="AD15" i="118"/>
  <c r="Y15" i="118"/>
  <c r="W15" i="118"/>
  <c r="T10" i="118"/>
  <c r="AB42" i="117"/>
  <c r="W42" i="117"/>
  <c r="AD39" i="117"/>
  <c r="AC39" i="117"/>
  <c r="W39" i="117"/>
  <c r="AB36" i="117"/>
  <c r="W36" i="117"/>
  <c r="AD33" i="117"/>
  <c r="AC33" i="117"/>
  <c r="W33" i="117"/>
  <c r="AB30" i="117"/>
  <c r="W30" i="117"/>
  <c r="AD27" i="117"/>
  <c r="AC27" i="117"/>
  <c r="W27" i="117"/>
  <c r="AB24" i="117"/>
  <c r="W24" i="117"/>
  <c r="AD21" i="117"/>
  <c r="AC21" i="117"/>
  <c r="W21" i="117"/>
  <c r="B19" i="117"/>
  <c r="B24" i="117" s="1"/>
  <c r="W18" i="117"/>
  <c r="B18" i="117"/>
  <c r="AD15" i="117"/>
  <c r="Y15" i="117"/>
  <c r="W15" i="117"/>
  <c r="T10" i="117"/>
  <c r="AB42" i="116"/>
  <c r="W42" i="116"/>
  <c r="AD39" i="116"/>
  <c r="AC39" i="116"/>
  <c r="W39" i="116"/>
  <c r="AB36" i="116"/>
  <c r="W36" i="116"/>
  <c r="AD33" i="116"/>
  <c r="AC33" i="116"/>
  <c r="W33" i="116"/>
  <c r="AB30" i="116"/>
  <c r="W30" i="116"/>
  <c r="AD27" i="116"/>
  <c r="AC27" i="116"/>
  <c r="W27" i="116"/>
  <c r="B25" i="116"/>
  <c r="B30" i="116" s="1"/>
  <c r="AB24" i="116"/>
  <c r="W24" i="116"/>
  <c r="B24" i="116"/>
  <c r="AD21" i="116"/>
  <c r="AC21" i="116"/>
  <c r="W21" i="116"/>
  <c r="W18" i="116"/>
  <c r="B18" i="116"/>
  <c r="AD15" i="116"/>
  <c r="J48" i="116"/>
  <c r="Y15" i="116"/>
  <c r="W15" i="116"/>
  <c r="T10" i="116"/>
  <c r="AB42" i="115"/>
  <c r="W42" i="115"/>
  <c r="AD39" i="115"/>
  <c r="AC39" i="115"/>
  <c r="W39" i="115"/>
  <c r="AB36" i="115"/>
  <c r="W36" i="115"/>
  <c r="AD33" i="115"/>
  <c r="AC33" i="115"/>
  <c r="W33" i="115"/>
  <c r="AB30" i="115"/>
  <c r="W30" i="115"/>
  <c r="AD27" i="115"/>
  <c r="AC27" i="115"/>
  <c r="W27" i="115"/>
  <c r="B25" i="115"/>
  <c r="B30" i="115" s="1"/>
  <c r="AB24" i="115"/>
  <c r="W24" i="115"/>
  <c r="AD21" i="115"/>
  <c r="AC21" i="115"/>
  <c r="W21" i="115"/>
  <c r="B19" i="115"/>
  <c r="B24" i="115" s="1"/>
  <c r="W18" i="115"/>
  <c r="B18" i="115"/>
  <c r="AD15" i="115"/>
  <c r="Y15" i="115"/>
  <c r="W15" i="115"/>
  <c r="T10" i="115"/>
  <c r="AB42" i="114"/>
  <c r="W42" i="114"/>
  <c r="AD39" i="114"/>
  <c r="AC39" i="114"/>
  <c r="W39" i="114"/>
  <c r="AB36" i="114"/>
  <c r="W36" i="114"/>
  <c r="AD33" i="114"/>
  <c r="AC33" i="114"/>
  <c r="W33" i="114"/>
  <c r="AB30" i="114"/>
  <c r="W30" i="114"/>
  <c r="AD27" i="114"/>
  <c r="AC27" i="114"/>
  <c r="W27" i="114"/>
  <c r="AB24" i="114"/>
  <c r="W24" i="114"/>
  <c r="B24" i="114"/>
  <c r="AD21" i="114"/>
  <c r="AC21" i="114"/>
  <c r="W21" i="114"/>
  <c r="B19" i="114"/>
  <c r="B25" i="114" s="1"/>
  <c r="W18" i="114"/>
  <c r="B18" i="114"/>
  <c r="AD15" i="114"/>
  <c r="T48" i="114" s="1"/>
  <c r="Y15" i="114"/>
  <c r="W15" i="114"/>
  <c r="T10" i="114"/>
  <c r="AB42" i="113"/>
  <c r="W42" i="113"/>
  <c r="AD39" i="113"/>
  <c r="AC39" i="113"/>
  <c r="W39" i="113"/>
  <c r="AB36" i="113"/>
  <c r="W36" i="113"/>
  <c r="AD33" i="113"/>
  <c r="AC33" i="113"/>
  <c r="W33" i="113"/>
  <c r="AB30" i="113"/>
  <c r="W30" i="113"/>
  <c r="AD27" i="113"/>
  <c r="AC27" i="113"/>
  <c r="W27" i="113"/>
  <c r="AB24" i="113"/>
  <c r="W24" i="113"/>
  <c r="AD21" i="113"/>
  <c r="AC21" i="113"/>
  <c r="W21" i="113"/>
  <c r="B19" i="113"/>
  <c r="B25" i="113" s="1"/>
  <c r="W18" i="113"/>
  <c r="B18" i="113"/>
  <c r="AD15" i="113"/>
  <c r="Y15" i="113"/>
  <c r="W15" i="113"/>
  <c r="T10" i="113"/>
  <c r="AB42" i="112"/>
  <c r="W42" i="112"/>
  <c r="AD39" i="112"/>
  <c r="AC39" i="112"/>
  <c r="W39" i="112"/>
  <c r="AB36" i="112"/>
  <c r="W36" i="112"/>
  <c r="AD33" i="112"/>
  <c r="AC33" i="112"/>
  <c r="W33" i="112"/>
  <c r="AB30" i="112"/>
  <c r="W30" i="112"/>
  <c r="AD27" i="112"/>
  <c r="AC27" i="112"/>
  <c r="W27" i="112"/>
  <c r="AB24" i="112"/>
  <c r="W24" i="112"/>
  <c r="AD21" i="112"/>
  <c r="AC21" i="112"/>
  <c r="W21" i="112"/>
  <c r="B19" i="112"/>
  <c r="B24" i="112" s="1"/>
  <c r="W18" i="112"/>
  <c r="B18" i="112"/>
  <c r="AD15" i="112"/>
  <c r="Y15" i="112"/>
  <c r="W15" i="112"/>
  <c r="T10" i="112"/>
  <c r="AB42" i="111"/>
  <c r="W42" i="111"/>
  <c r="AD39" i="111"/>
  <c r="AC39" i="111"/>
  <c r="W39" i="111"/>
  <c r="AB36" i="111"/>
  <c r="W36" i="111"/>
  <c r="AD33" i="111"/>
  <c r="AC33" i="111"/>
  <c r="W33" i="111"/>
  <c r="AB30" i="111"/>
  <c r="W30" i="111"/>
  <c r="AD27" i="111"/>
  <c r="AC27" i="111"/>
  <c r="W27" i="111"/>
  <c r="B25" i="111"/>
  <c r="B30" i="111" s="1"/>
  <c r="AB24" i="111"/>
  <c r="W24" i="111"/>
  <c r="AD21" i="111"/>
  <c r="AC21" i="111"/>
  <c r="W21" i="111"/>
  <c r="B19" i="111"/>
  <c r="B24" i="111" s="1"/>
  <c r="W18" i="111"/>
  <c r="B18" i="111"/>
  <c r="AD15" i="111"/>
  <c r="Y15" i="111"/>
  <c r="W15" i="111"/>
  <c r="T10" i="111"/>
  <c r="AB42" i="110"/>
  <c r="W42" i="110"/>
  <c r="AD39" i="110"/>
  <c r="AC39" i="110"/>
  <c r="W39" i="110"/>
  <c r="AB36" i="110"/>
  <c r="W36" i="110"/>
  <c r="AD33" i="110"/>
  <c r="AC33" i="110"/>
  <c r="W33" i="110"/>
  <c r="AB30" i="110"/>
  <c r="W30" i="110"/>
  <c r="AD27" i="110"/>
  <c r="AC27" i="110"/>
  <c r="W27" i="110"/>
  <c r="AB24" i="110"/>
  <c r="W24" i="110"/>
  <c r="AD21" i="110"/>
  <c r="AC21" i="110"/>
  <c r="W21" i="110"/>
  <c r="B19" i="110"/>
  <c r="W18" i="110"/>
  <c r="B18" i="110"/>
  <c r="AD15" i="110"/>
  <c r="Y15" i="110"/>
  <c r="W15" i="110"/>
  <c r="T10" i="110"/>
  <c r="AB42" i="109"/>
  <c r="W42" i="109"/>
  <c r="AD39" i="109"/>
  <c r="AC39" i="109"/>
  <c r="W39" i="109"/>
  <c r="AB36" i="109"/>
  <c r="W36" i="109"/>
  <c r="AD33" i="109"/>
  <c r="AC33" i="109"/>
  <c r="W33" i="109"/>
  <c r="AB30" i="109"/>
  <c r="W30" i="109"/>
  <c r="AD27" i="109"/>
  <c r="AC27" i="109"/>
  <c r="W27" i="109"/>
  <c r="B25" i="109"/>
  <c r="B31" i="109" s="1"/>
  <c r="AB24" i="109"/>
  <c r="W24" i="109"/>
  <c r="AD21" i="109"/>
  <c r="AC21" i="109"/>
  <c r="W21" i="109"/>
  <c r="B19" i="109"/>
  <c r="B24" i="109" s="1"/>
  <c r="W18" i="109"/>
  <c r="B18" i="109"/>
  <c r="AD15" i="109"/>
  <c r="Y15" i="109"/>
  <c r="W15" i="109"/>
  <c r="T10" i="109"/>
  <c r="AB42" i="108"/>
  <c r="W42" i="108"/>
  <c r="AD39" i="108"/>
  <c r="AC39" i="108"/>
  <c r="W39" i="108"/>
  <c r="AB36" i="108"/>
  <c r="W36" i="108"/>
  <c r="AD33" i="108"/>
  <c r="AC33" i="108"/>
  <c r="W33" i="108"/>
  <c r="AB30" i="108"/>
  <c r="W30" i="108"/>
  <c r="AD27" i="108"/>
  <c r="AC27" i="108"/>
  <c r="W27" i="108"/>
  <c r="AB24" i="108"/>
  <c r="W24" i="108"/>
  <c r="AD21" i="108"/>
  <c r="AC21" i="108"/>
  <c r="W21" i="108"/>
  <c r="B19" i="108"/>
  <c r="B24" i="108" s="1"/>
  <c r="W18" i="108"/>
  <c r="B18" i="108"/>
  <c r="AD15" i="108"/>
  <c r="Y15" i="108"/>
  <c r="W15" i="108"/>
  <c r="T10" i="108"/>
  <c r="AB42" i="107"/>
  <c r="W42" i="107"/>
  <c r="AD39" i="107"/>
  <c r="AC39" i="107"/>
  <c r="W39" i="107"/>
  <c r="AB36" i="107"/>
  <c r="W36" i="107"/>
  <c r="AD33" i="107"/>
  <c r="AC33" i="107"/>
  <c r="W33" i="107"/>
  <c r="AB30" i="107"/>
  <c r="W30" i="107"/>
  <c r="AD27" i="107"/>
  <c r="AC27" i="107"/>
  <c r="W27" i="107"/>
  <c r="AB24" i="107"/>
  <c r="W24" i="107"/>
  <c r="AD21" i="107"/>
  <c r="AC21" i="107"/>
  <c r="W21" i="107"/>
  <c r="B19" i="107"/>
  <c r="B24" i="107" s="1"/>
  <c r="W18" i="107"/>
  <c r="B18" i="107"/>
  <c r="AD15" i="107"/>
  <c r="Y15" i="107"/>
  <c r="W15" i="107"/>
  <c r="T10" i="107"/>
  <c r="B19" i="101"/>
  <c r="B24" i="101" s="1"/>
  <c r="AB42" i="106"/>
  <c r="W42" i="106"/>
  <c r="AD39" i="106"/>
  <c r="AC39" i="106"/>
  <c r="W39" i="106"/>
  <c r="AB36" i="106"/>
  <c r="W36" i="106"/>
  <c r="AD33" i="106"/>
  <c r="AC33" i="106"/>
  <c r="W33" i="106"/>
  <c r="AB30" i="106"/>
  <c r="W30" i="106"/>
  <c r="AD27" i="106"/>
  <c r="AC27" i="106"/>
  <c r="W27" i="106"/>
  <c r="B25" i="106"/>
  <c r="B30" i="106" s="1"/>
  <c r="AB24" i="106"/>
  <c r="W24" i="106"/>
  <c r="AD21" i="106"/>
  <c r="AC21" i="106"/>
  <c r="W21" i="106"/>
  <c r="B24" i="106"/>
  <c r="W18" i="106"/>
  <c r="B18" i="106"/>
  <c r="AD15" i="106"/>
  <c r="Y15" i="106"/>
  <c r="W15" i="106"/>
  <c r="T10" i="106"/>
  <c r="AB42" i="105"/>
  <c r="W42" i="105"/>
  <c r="AD39" i="105"/>
  <c r="AC39" i="105"/>
  <c r="W39" i="105"/>
  <c r="AB36" i="105"/>
  <c r="W36" i="105"/>
  <c r="AD33" i="105"/>
  <c r="AC33" i="105"/>
  <c r="W33" i="105"/>
  <c r="AB30" i="105"/>
  <c r="W30" i="105"/>
  <c r="AD27" i="105"/>
  <c r="AC27" i="105"/>
  <c r="W27" i="105"/>
  <c r="AB24" i="105"/>
  <c r="W24" i="105"/>
  <c r="AD21" i="105"/>
  <c r="AC21" i="105"/>
  <c r="W21" i="105"/>
  <c r="B19" i="105"/>
  <c r="B24" i="105" s="1"/>
  <c r="W18" i="105"/>
  <c r="B18" i="105"/>
  <c r="AD15" i="105"/>
  <c r="Y15" i="105"/>
  <c r="W15" i="105"/>
  <c r="T10" i="105"/>
  <c r="AB42" i="104"/>
  <c r="W42" i="104"/>
  <c r="AD39" i="104"/>
  <c r="AC39" i="104"/>
  <c r="W39" i="104"/>
  <c r="AB36" i="104"/>
  <c r="W36" i="104"/>
  <c r="AD33" i="104"/>
  <c r="AC33" i="104"/>
  <c r="W33" i="104"/>
  <c r="AB30" i="104"/>
  <c r="W30" i="104"/>
  <c r="AD27" i="104"/>
  <c r="AC27" i="104"/>
  <c r="W27" i="104"/>
  <c r="AB24" i="104"/>
  <c r="W24" i="104"/>
  <c r="AD21" i="104"/>
  <c r="AC21" i="104"/>
  <c r="W21" i="104"/>
  <c r="B19" i="104"/>
  <c r="B24" i="104" s="1"/>
  <c r="W18" i="104"/>
  <c r="B18" i="104"/>
  <c r="AD15" i="104"/>
  <c r="Y15" i="104"/>
  <c r="W15" i="104"/>
  <c r="T10" i="104"/>
  <c r="AB42" i="103"/>
  <c r="W42" i="103"/>
  <c r="AD39" i="103"/>
  <c r="AC39" i="103"/>
  <c r="W39" i="103"/>
  <c r="AB36" i="103"/>
  <c r="W36" i="103"/>
  <c r="AD33" i="103"/>
  <c r="AC33" i="103"/>
  <c r="W33" i="103"/>
  <c r="AB30" i="103"/>
  <c r="W30" i="103"/>
  <c r="AD27" i="103"/>
  <c r="AC27" i="103"/>
  <c r="W27" i="103"/>
  <c r="AB24" i="103"/>
  <c r="W24" i="103"/>
  <c r="AD21" i="103"/>
  <c r="AC21" i="103"/>
  <c r="W21" i="103"/>
  <c r="B19" i="103"/>
  <c r="B25" i="103" s="1"/>
  <c r="W18" i="103"/>
  <c r="B18" i="103"/>
  <c r="AD15" i="103"/>
  <c r="Y15" i="103"/>
  <c r="W15" i="103"/>
  <c r="T10" i="103"/>
  <c r="AB42" i="102"/>
  <c r="W42" i="102"/>
  <c r="AD39" i="102"/>
  <c r="AC39" i="102"/>
  <c r="W39" i="102"/>
  <c r="AB36" i="102"/>
  <c r="W36" i="102"/>
  <c r="AD33" i="102"/>
  <c r="AC33" i="102"/>
  <c r="W33" i="102"/>
  <c r="AB30" i="102"/>
  <c r="W30" i="102"/>
  <c r="AD27" i="102"/>
  <c r="AC27" i="102"/>
  <c r="W27" i="102"/>
  <c r="AB24" i="102"/>
  <c r="W24" i="102"/>
  <c r="AD21" i="102"/>
  <c r="AC21" i="102"/>
  <c r="W21" i="102"/>
  <c r="B19" i="102"/>
  <c r="W18" i="102"/>
  <c r="B18" i="102"/>
  <c r="AD15" i="102"/>
  <c r="Y15" i="102"/>
  <c r="W15" i="102"/>
  <c r="T10" i="102"/>
  <c r="AB42" i="101"/>
  <c r="W42" i="101"/>
  <c r="AD39" i="101"/>
  <c r="AC39" i="101"/>
  <c r="W39" i="101"/>
  <c r="AB36" i="101"/>
  <c r="W36" i="101"/>
  <c r="AD33" i="101"/>
  <c r="AC33" i="101"/>
  <c r="W33" i="101"/>
  <c r="AB30" i="101"/>
  <c r="W30" i="101"/>
  <c r="AD27" i="101"/>
  <c r="AC27" i="101"/>
  <c r="W27" i="101"/>
  <c r="AB24" i="101"/>
  <c r="W24" i="101"/>
  <c r="AD21" i="101"/>
  <c r="AC21" i="101"/>
  <c r="W21" i="101"/>
  <c r="W18" i="101"/>
  <c r="B18" i="101"/>
  <c r="AD15" i="101"/>
  <c r="Y15" i="101"/>
  <c r="W15" i="101"/>
  <c r="T10" i="101"/>
  <c r="AB42" i="100"/>
  <c r="W42" i="100"/>
  <c r="AD39" i="100"/>
  <c r="AC39" i="100"/>
  <c r="W39" i="100"/>
  <c r="AB36" i="100"/>
  <c r="W36" i="100"/>
  <c r="AD33" i="100"/>
  <c r="AC33" i="100"/>
  <c r="W33" i="100"/>
  <c r="AB30" i="100"/>
  <c r="W30" i="100"/>
  <c r="AD27" i="100"/>
  <c r="AC27" i="100"/>
  <c r="W27" i="100"/>
  <c r="AB24" i="100"/>
  <c r="W24" i="100"/>
  <c r="AD21" i="100"/>
  <c r="AC21" i="100"/>
  <c r="W21" i="100"/>
  <c r="B19" i="100"/>
  <c r="B24" i="100" s="1"/>
  <c r="W18" i="100"/>
  <c r="B18" i="100"/>
  <c r="AD15" i="100"/>
  <c r="Y15" i="100"/>
  <c r="W15" i="100"/>
  <c r="T10" i="100"/>
  <c r="AB42" i="99"/>
  <c r="W42" i="99"/>
  <c r="AD39" i="99"/>
  <c r="AC39" i="99"/>
  <c r="W39" i="99"/>
  <c r="AB36" i="99"/>
  <c r="W36" i="99"/>
  <c r="AD33" i="99"/>
  <c r="AC33" i="99"/>
  <c r="W33" i="99"/>
  <c r="AB30" i="99"/>
  <c r="W30" i="99"/>
  <c r="AD27" i="99"/>
  <c r="AC27" i="99"/>
  <c r="W27" i="99"/>
  <c r="AB24" i="99"/>
  <c r="W24" i="99"/>
  <c r="AD21" i="99"/>
  <c r="AC21" i="99"/>
  <c r="W21" i="99"/>
  <c r="B19" i="99"/>
  <c r="B24" i="99" s="1"/>
  <c r="W18" i="99"/>
  <c r="B18" i="99"/>
  <c r="AD15" i="99"/>
  <c r="Y15" i="99"/>
  <c r="W15" i="99"/>
  <c r="T10" i="99"/>
  <c r="AB42" i="98"/>
  <c r="W42" i="98"/>
  <c r="AD39" i="98"/>
  <c r="AC39" i="98"/>
  <c r="W39" i="98"/>
  <c r="AB36" i="98"/>
  <c r="W36" i="98"/>
  <c r="AD33" i="98"/>
  <c r="AC33" i="98"/>
  <c r="W33" i="98"/>
  <c r="AB30" i="98"/>
  <c r="W30" i="98"/>
  <c r="AD27" i="98"/>
  <c r="AC27" i="98"/>
  <c r="W27" i="98"/>
  <c r="AB24" i="98"/>
  <c r="W24" i="98"/>
  <c r="AD21" i="98"/>
  <c r="AC21" i="98"/>
  <c r="W21" i="98"/>
  <c r="B19" i="98"/>
  <c r="B25" i="98" s="1"/>
  <c r="W18" i="98"/>
  <c r="B18" i="98"/>
  <c r="AD15" i="98"/>
  <c r="Y15" i="98"/>
  <c r="W15" i="98"/>
  <c r="T10" i="98"/>
  <c r="AB42" i="97"/>
  <c r="W42" i="97"/>
  <c r="AD39" i="97"/>
  <c r="AC39" i="97"/>
  <c r="W39" i="97"/>
  <c r="AB36" i="97"/>
  <c r="W36" i="97"/>
  <c r="AD33" i="97"/>
  <c r="AC33" i="97"/>
  <c r="W33" i="97"/>
  <c r="AB30" i="97"/>
  <c r="W30" i="97"/>
  <c r="AD27" i="97"/>
  <c r="AC27" i="97"/>
  <c r="W27" i="97"/>
  <c r="AB24" i="97"/>
  <c r="W24" i="97"/>
  <c r="AD21" i="97"/>
  <c r="AC21" i="97"/>
  <c r="W21" i="97"/>
  <c r="B19" i="97"/>
  <c r="B25" i="97" s="1"/>
  <c r="W18" i="97"/>
  <c r="B18" i="97"/>
  <c r="AD15" i="97"/>
  <c r="Y15" i="97"/>
  <c r="W15" i="97"/>
  <c r="T10" i="97"/>
  <c r="B25" i="117" l="1"/>
  <c r="B30" i="117" s="1"/>
  <c r="B24" i="103"/>
  <c r="B25" i="100"/>
  <c r="B30" i="100" s="1"/>
  <c r="T48" i="103"/>
  <c r="J48" i="105"/>
  <c r="J48" i="106"/>
  <c r="T48" i="108"/>
  <c r="N48" i="108"/>
  <c r="B30" i="109"/>
  <c r="B25" i="104"/>
  <c r="B30" i="104" s="1"/>
  <c r="T48" i="115"/>
  <c r="J48" i="117"/>
  <c r="T48" i="116"/>
  <c r="J48" i="118"/>
  <c r="N48" i="111"/>
  <c r="T48" i="118"/>
  <c r="B25" i="110"/>
  <c r="B24" i="110"/>
  <c r="T48" i="111"/>
  <c r="N48" i="112"/>
  <c r="N48" i="113"/>
  <c r="T48" i="105"/>
  <c r="T48" i="106"/>
  <c r="J48" i="107"/>
  <c r="J48" i="108"/>
  <c r="J48" i="109"/>
  <c r="J48" i="110"/>
  <c r="N48" i="97"/>
  <c r="N48" i="98"/>
  <c r="N48" i="99"/>
  <c r="N48" i="100"/>
  <c r="T48" i="107"/>
  <c r="T48" i="109"/>
  <c r="T48" i="100"/>
  <c r="N48" i="102"/>
  <c r="B25" i="102"/>
  <c r="B31" i="102" s="1"/>
  <c r="B24" i="102"/>
  <c r="N48" i="103"/>
  <c r="N48" i="114"/>
  <c r="N48" i="104"/>
  <c r="T48" i="110"/>
  <c r="J48" i="111"/>
  <c r="N48" i="115"/>
  <c r="J48" i="97"/>
  <c r="J48" i="98"/>
  <c r="J48" i="99"/>
  <c r="J48" i="100"/>
  <c r="J48" i="103"/>
  <c r="T48" i="104"/>
  <c r="N48" i="105"/>
  <c r="N48" i="106"/>
  <c r="J48" i="114"/>
  <c r="N48" i="116"/>
  <c r="P48" i="116" s="1"/>
  <c r="N48" i="101"/>
  <c r="N48" i="117"/>
  <c r="T48" i="97"/>
  <c r="T48" i="98"/>
  <c r="T48" i="99"/>
  <c r="J48" i="101"/>
  <c r="J48" i="102"/>
  <c r="N48" i="107"/>
  <c r="N48" i="109"/>
  <c r="J48" i="112"/>
  <c r="J48" i="113"/>
  <c r="T48" i="117"/>
  <c r="N48" i="118"/>
  <c r="T48" i="101"/>
  <c r="T48" i="102"/>
  <c r="J48" i="104"/>
  <c r="N48" i="110"/>
  <c r="T48" i="112"/>
  <c r="T48" i="113"/>
  <c r="B24" i="113"/>
  <c r="J48" i="115"/>
  <c r="B30" i="118"/>
  <c r="B31" i="118"/>
  <c r="B31" i="117"/>
  <c r="B31" i="114"/>
  <c r="B30" i="114"/>
  <c r="B37" i="109"/>
  <c r="B42" i="109" s="1"/>
  <c r="B36" i="109"/>
  <c r="B31" i="113"/>
  <c r="B30" i="113"/>
  <c r="B25" i="108"/>
  <c r="B31" i="111"/>
  <c r="B25" i="107"/>
  <c r="B31" i="116"/>
  <c r="B25" i="112"/>
  <c r="B31" i="115"/>
  <c r="B30" i="102"/>
  <c r="B31" i="103"/>
  <c r="B30" i="103"/>
  <c r="L48" i="106"/>
  <c r="B25" i="105"/>
  <c r="B31" i="106"/>
  <c r="B25" i="101"/>
  <c r="B25" i="99"/>
  <c r="B30" i="98"/>
  <c r="B31" i="98"/>
  <c r="B24" i="98"/>
  <c r="B30" i="97"/>
  <c r="B31" i="97"/>
  <c r="B24" i="97"/>
  <c r="T10" i="63"/>
  <c r="L48" i="98" l="1"/>
  <c r="B31" i="100"/>
  <c r="L48" i="107"/>
  <c r="L48" i="112"/>
  <c r="L48" i="105"/>
  <c r="L48" i="101"/>
  <c r="L48" i="110"/>
  <c r="L48" i="97"/>
  <c r="L48" i="116"/>
  <c r="L48" i="117"/>
  <c r="L48" i="100"/>
  <c r="L48" i="99"/>
  <c r="L48" i="115"/>
  <c r="L48" i="111"/>
  <c r="L48" i="114"/>
  <c r="L48" i="108"/>
  <c r="B31" i="104"/>
  <c r="B37" i="104" s="1"/>
  <c r="B42" i="104" s="1"/>
  <c r="L48" i="113"/>
  <c r="L48" i="118"/>
  <c r="L48" i="109"/>
  <c r="L48" i="104"/>
  <c r="L48" i="103"/>
  <c r="L48" i="102"/>
  <c r="B30" i="110"/>
  <c r="B31" i="110"/>
  <c r="B37" i="118"/>
  <c r="B42" i="118" s="1"/>
  <c r="B36" i="118"/>
  <c r="B37" i="117"/>
  <c r="B42" i="117" s="1"/>
  <c r="B36" i="117"/>
  <c r="B37" i="115"/>
  <c r="B42" i="115" s="1"/>
  <c r="B36" i="115"/>
  <c r="B31" i="112"/>
  <c r="B30" i="112"/>
  <c r="B36" i="113"/>
  <c r="B37" i="113"/>
  <c r="B42" i="113" s="1"/>
  <c r="B30" i="107"/>
  <c r="B31" i="107"/>
  <c r="B37" i="116"/>
  <c r="B42" i="116" s="1"/>
  <c r="B36" i="116"/>
  <c r="B36" i="111"/>
  <c r="B37" i="111"/>
  <c r="B42" i="111" s="1"/>
  <c r="B30" i="108"/>
  <c r="B31" i="108"/>
  <c r="B36" i="114"/>
  <c r="B37" i="114"/>
  <c r="B42" i="114" s="1"/>
  <c r="B36" i="102"/>
  <c r="B37" i="102"/>
  <c r="B42" i="102" s="1"/>
  <c r="B31" i="101"/>
  <c r="B30" i="101"/>
  <c r="B37" i="106"/>
  <c r="B42" i="106" s="1"/>
  <c r="B36" i="106"/>
  <c r="B30" i="105"/>
  <c r="B31" i="105"/>
  <c r="B36" i="100"/>
  <c r="B37" i="100"/>
  <c r="B42" i="100" s="1"/>
  <c r="B36" i="103"/>
  <c r="B37" i="103"/>
  <c r="B42" i="103" s="1"/>
  <c r="B30" i="99"/>
  <c r="B31" i="99"/>
  <c r="B37" i="98"/>
  <c r="B42" i="98" s="1"/>
  <c r="B36" i="98"/>
  <c r="B37" i="97"/>
  <c r="B42" i="97" s="1"/>
  <c r="B36" i="97"/>
  <c r="T10" i="77"/>
  <c r="T10" i="78"/>
  <c r="T10" i="79"/>
  <c r="T10" i="80"/>
  <c r="T10" i="81"/>
  <c r="T10" i="82"/>
  <c r="T10" i="83"/>
  <c r="T10" i="84"/>
  <c r="T10" i="85"/>
  <c r="T10" i="86"/>
  <c r="T10" i="87"/>
  <c r="T10" i="88"/>
  <c r="T10" i="89"/>
  <c r="T10" i="90"/>
  <c r="T10" i="91"/>
  <c r="T10" i="92"/>
  <c r="T10" i="93"/>
  <c r="T10" i="94"/>
  <c r="T10" i="95"/>
  <c r="T10" i="76"/>
  <c r="T10" i="74"/>
  <c r="T10" i="67"/>
  <c r="T10" i="68"/>
  <c r="T10" i="69"/>
  <c r="T10" i="71"/>
  <c r="T10" i="72"/>
  <c r="T10" i="73"/>
  <c r="T10" i="66"/>
  <c r="T10" i="64"/>
  <c r="T10" i="65"/>
  <c r="B36" i="104" l="1"/>
  <c r="B36" i="110"/>
  <c r="B37" i="110"/>
  <c r="B42" i="110" s="1"/>
  <c r="B37" i="107"/>
  <c r="B42" i="107" s="1"/>
  <c r="B36" i="107"/>
  <c r="B36" i="112"/>
  <c r="B37" i="112"/>
  <c r="B42" i="112" s="1"/>
  <c r="B37" i="108"/>
  <c r="B42" i="108" s="1"/>
  <c r="B36" i="108"/>
  <c r="B37" i="105"/>
  <c r="B42" i="105" s="1"/>
  <c r="B36" i="105"/>
  <c r="B36" i="101"/>
  <c r="B37" i="101"/>
  <c r="B42" i="101" s="1"/>
  <c r="B37" i="99"/>
  <c r="B42" i="99" s="1"/>
  <c r="B36" i="99"/>
  <c r="AB42" i="95"/>
  <c r="W42" i="95"/>
  <c r="AD39" i="95"/>
  <c r="AC39" i="95"/>
  <c r="W39" i="95"/>
  <c r="AB36" i="95"/>
  <c r="W36" i="95"/>
  <c r="AD33" i="95"/>
  <c r="AC33" i="95"/>
  <c r="W33" i="95"/>
  <c r="AB30" i="95"/>
  <c r="W30" i="95"/>
  <c r="AD27" i="95"/>
  <c r="AC27" i="95"/>
  <c r="W27" i="95"/>
  <c r="AB24" i="95"/>
  <c r="W24" i="95"/>
  <c r="AD21" i="95"/>
  <c r="AC21" i="95"/>
  <c r="W21" i="95"/>
  <c r="B19" i="95"/>
  <c r="B25" i="95" s="1"/>
  <c r="W18" i="95"/>
  <c r="B18" i="95"/>
  <c r="AD15" i="95"/>
  <c r="Y15" i="95"/>
  <c r="W15" i="95"/>
  <c r="AB42" i="94"/>
  <c r="W42" i="94"/>
  <c r="AD39" i="94"/>
  <c r="AC39" i="94"/>
  <c r="W39" i="94"/>
  <c r="AB36" i="94"/>
  <c r="W36" i="94"/>
  <c r="AD33" i="94"/>
  <c r="AC33" i="94"/>
  <c r="W33" i="94"/>
  <c r="AB30" i="94"/>
  <c r="W30" i="94"/>
  <c r="AD27" i="94"/>
  <c r="AC27" i="94"/>
  <c r="W27" i="94"/>
  <c r="AB24" i="94"/>
  <c r="W24" i="94"/>
  <c r="AD21" i="94"/>
  <c r="AC21" i="94"/>
  <c r="W21" i="94"/>
  <c r="B19" i="94"/>
  <c r="B24" i="94" s="1"/>
  <c r="W18" i="94"/>
  <c r="B18" i="94"/>
  <c r="AD15" i="94"/>
  <c r="Y15" i="94"/>
  <c r="W15" i="94"/>
  <c r="AB42" i="93"/>
  <c r="W42" i="93"/>
  <c r="AD39" i="93"/>
  <c r="AC39" i="93"/>
  <c r="W39" i="93"/>
  <c r="AB36" i="93"/>
  <c r="W36" i="93"/>
  <c r="AD33" i="93"/>
  <c r="AC33" i="93"/>
  <c r="W33" i="93"/>
  <c r="AB30" i="93"/>
  <c r="W30" i="93"/>
  <c r="AD27" i="93"/>
  <c r="AC27" i="93"/>
  <c r="W27" i="93"/>
  <c r="AB24" i="93"/>
  <c r="W24" i="93"/>
  <c r="AD21" i="93"/>
  <c r="AC21" i="93"/>
  <c r="W21" i="93"/>
  <c r="B19" i="93"/>
  <c r="B24" i="93" s="1"/>
  <c r="W18" i="93"/>
  <c r="B18" i="93"/>
  <c r="AD15" i="93"/>
  <c r="Y15" i="93"/>
  <c r="W15" i="93"/>
  <c r="AB42" i="92"/>
  <c r="W42" i="92"/>
  <c r="AD39" i="92"/>
  <c r="AC39" i="92"/>
  <c r="W39" i="92"/>
  <c r="AB36" i="92"/>
  <c r="W36" i="92"/>
  <c r="AD33" i="92"/>
  <c r="AC33" i="92"/>
  <c r="W33" i="92"/>
  <c r="AB30" i="92"/>
  <c r="W30" i="92"/>
  <c r="AD27" i="92"/>
  <c r="AC27" i="92"/>
  <c r="W27" i="92"/>
  <c r="AB24" i="92"/>
  <c r="W24" i="92"/>
  <c r="AD21" i="92"/>
  <c r="AC21" i="92"/>
  <c r="W21" i="92"/>
  <c r="B19" i="92"/>
  <c r="B25" i="92" s="1"/>
  <c r="B31" i="92" s="1"/>
  <c r="B37" i="92" s="1"/>
  <c r="B42" i="92" s="1"/>
  <c r="W18" i="92"/>
  <c r="B18" i="92"/>
  <c r="AD15" i="92"/>
  <c r="Y15" i="92"/>
  <c r="W15" i="92"/>
  <c r="AB42" i="91"/>
  <c r="W42" i="91"/>
  <c r="AD39" i="91"/>
  <c r="AC39" i="91"/>
  <c r="W39" i="91"/>
  <c r="AB36" i="91"/>
  <c r="W36" i="91"/>
  <c r="AD33" i="91"/>
  <c r="AC33" i="91"/>
  <c r="W33" i="91"/>
  <c r="AB30" i="91"/>
  <c r="W30" i="91"/>
  <c r="AD27" i="91"/>
  <c r="AC27" i="91"/>
  <c r="W27" i="91"/>
  <c r="AB24" i="91"/>
  <c r="W24" i="91"/>
  <c r="AD21" i="91"/>
  <c r="AC21" i="91"/>
  <c r="W21" i="91"/>
  <c r="B19" i="91"/>
  <c r="B25" i="91" s="1"/>
  <c r="W18" i="91"/>
  <c r="B18" i="91"/>
  <c r="AD15" i="91"/>
  <c r="Y15" i="91"/>
  <c r="W15" i="91"/>
  <c r="AB42" i="90"/>
  <c r="W42" i="90"/>
  <c r="AD39" i="90"/>
  <c r="AC39" i="90"/>
  <c r="W39" i="90"/>
  <c r="AB36" i="90"/>
  <c r="W36" i="90"/>
  <c r="AD33" i="90"/>
  <c r="AC33" i="90"/>
  <c r="W33" i="90"/>
  <c r="AB30" i="90"/>
  <c r="W30" i="90"/>
  <c r="AD27" i="90"/>
  <c r="AC27" i="90"/>
  <c r="W27" i="90"/>
  <c r="AB24" i="90"/>
  <c r="W24" i="90"/>
  <c r="AD21" i="90"/>
  <c r="AC21" i="90"/>
  <c r="W21" i="90"/>
  <c r="B19" i="90"/>
  <c r="B24" i="90" s="1"/>
  <c r="W18" i="90"/>
  <c r="B18" i="90"/>
  <c r="AD15" i="90"/>
  <c r="Y15" i="90"/>
  <c r="W15" i="90"/>
  <c r="AB42" i="89"/>
  <c r="W42" i="89"/>
  <c r="AD39" i="89"/>
  <c r="AC39" i="89"/>
  <c r="W39" i="89"/>
  <c r="AB36" i="89"/>
  <c r="W36" i="89"/>
  <c r="AD33" i="89"/>
  <c r="AC33" i="89"/>
  <c r="W33" i="89"/>
  <c r="AB30" i="89"/>
  <c r="W30" i="89"/>
  <c r="AD27" i="89"/>
  <c r="AC27" i="89"/>
  <c r="W27" i="89"/>
  <c r="AB24" i="89"/>
  <c r="W24" i="89"/>
  <c r="B24" i="89"/>
  <c r="AD21" i="89"/>
  <c r="AC21" i="89"/>
  <c r="W21" i="89"/>
  <c r="B19" i="89"/>
  <c r="B25" i="89" s="1"/>
  <c r="B30" i="89" s="1"/>
  <c r="W18" i="89"/>
  <c r="B18" i="89"/>
  <c r="AD15" i="89"/>
  <c r="Y15" i="89"/>
  <c r="W15" i="89"/>
  <c r="AB42" i="88"/>
  <c r="W42" i="88"/>
  <c r="AD39" i="88"/>
  <c r="AC39" i="88"/>
  <c r="W39" i="88"/>
  <c r="AB36" i="88"/>
  <c r="W36" i="88"/>
  <c r="AD33" i="88"/>
  <c r="AC33" i="88"/>
  <c r="W33" i="88"/>
  <c r="AB30" i="88"/>
  <c r="W30" i="88"/>
  <c r="AD27" i="88"/>
  <c r="AC27" i="88"/>
  <c r="W27" i="88"/>
  <c r="AB24" i="88"/>
  <c r="W24" i="88"/>
  <c r="AD21" i="88"/>
  <c r="AC21" i="88"/>
  <c r="W21" i="88"/>
  <c r="B19" i="88"/>
  <c r="B24" i="88" s="1"/>
  <c r="W18" i="88"/>
  <c r="B18" i="88"/>
  <c r="AD15" i="88"/>
  <c r="Y15" i="88"/>
  <c r="W15" i="88"/>
  <c r="AB42" i="87"/>
  <c r="W42" i="87"/>
  <c r="AD39" i="87"/>
  <c r="AC39" i="87"/>
  <c r="W39" i="87"/>
  <c r="AB36" i="87"/>
  <c r="W36" i="87"/>
  <c r="AD33" i="87"/>
  <c r="AC33" i="87"/>
  <c r="W33" i="87"/>
  <c r="AB30" i="87"/>
  <c r="W30" i="87"/>
  <c r="AD27" i="87"/>
  <c r="AC27" i="87"/>
  <c r="W27" i="87"/>
  <c r="AB24" i="87"/>
  <c r="W24" i="87"/>
  <c r="AD21" i="87"/>
  <c r="AC21" i="87"/>
  <c r="W21" i="87"/>
  <c r="B19" i="87"/>
  <c r="W18" i="87"/>
  <c r="B18" i="87"/>
  <c r="AD15" i="87"/>
  <c r="Y15" i="87"/>
  <c r="W15" i="87"/>
  <c r="AB42" i="86"/>
  <c r="W42" i="86"/>
  <c r="AD39" i="86"/>
  <c r="AC39" i="86"/>
  <c r="W39" i="86"/>
  <c r="AB36" i="86"/>
  <c r="W36" i="86"/>
  <c r="AD33" i="86"/>
  <c r="AC33" i="86"/>
  <c r="W33" i="86"/>
  <c r="AB30" i="86"/>
  <c r="W30" i="86"/>
  <c r="B30" i="86"/>
  <c r="AD27" i="86"/>
  <c r="AC27" i="86"/>
  <c r="W27" i="86"/>
  <c r="AB24" i="86"/>
  <c r="W24" i="86"/>
  <c r="B24" i="86"/>
  <c r="AD21" i="86"/>
  <c r="AC21" i="86"/>
  <c r="W21" i="86"/>
  <c r="B19" i="86"/>
  <c r="B25" i="86" s="1"/>
  <c r="B31" i="86" s="1"/>
  <c r="B37" i="86" s="1"/>
  <c r="B42" i="86" s="1"/>
  <c r="W18" i="86"/>
  <c r="B18" i="86"/>
  <c r="AD15" i="86"/>
  <c r="Y15" i="86"/>
  <c r="W15" i="86"/>
  <c r="AB42" i="85"/>
  <c r="W42" i="85"/>
  <c r="AD39" i="85"/>
  <c r="AC39" i="85"/>
  <c r="W39" i="85"/>
  <c r="B37" i="85"/>
  <c r="B42" i="85" s="1"/>
  <c r="AB36" i="85"/>
  <c r="W36" i="85"/>
  <c r="AD33" i="85"/>
  <c r="AC33" i="85"/>
  <c r="W33" i="85"/>
  <c r="B31" i="85"/>
  <c r="B36" i="85" s="1"/>
  <c r="AB30" i="85"/>
  <c r="W30" i="85"/>
  <c r="AD27" i="85"/>
  <c r="AC27" i="85"/>
  <c r="W27" i="85"/>
  <c r="B25" i="85"/>
  <c r="B30" i="85" s="1"/>
  <c r="AB24" i="85"/>
  <c r="W24" i="85"/>
  <c r="AD21" i="85"/>
  <c r="AC21" i="85"/>
  <c r="W21" i="85"/>
  <c r="B19" i="85"/>
  <c r="B24" i="85" s="1"/>
  <c r="W18" i="85"/>
  <c r="B18" i="85"/>
  <c r="AD15" i="85"/>
  <c r="Y15" i="85"/>
  <c r="W15" i="85"/>
  <c r="AB42" i="84"/>
  <c r="W42" i="84"/>
  <c r="AD39" i="84"/>
  <c r="AC39" i="84"/>
  <c r="W39" i="84"/>
  <c r="AB36" i="84"/>
  <c r="W36" i="84"/>
  <c r="AD33" i="84"/>
  <c r="AC33" i="84"/>
  <c r="W33" i="84"/>
  <c r="B31" i="84"/>
  <c r="AB30" i="84"/>
  <c r="W30" i="84"/>
  <c r="AD27" i="84"/>
  <c r="AC27" i="84"/>
  <c r="W27" i="84"/>
  <c r="B25" i="84"/>
  <c r="B30" i="84" s="1"/>
  <c r="AB24" i="84"/>
  <c r="W24" i="84"/>
  <c r="AD21" i="84"/>
  <c r="AC21" i="84"/>
  <c r="W21" i="84"/>
  <c r="B19" i="84"/>
  <c r="B24" i="84" s="1"/>
  <c r="W18" i="84"/>
  <c r="B18" i="84"/>
  <c r="AD15" i="84"/>
  <c r="Y15" i="84"/>
  <c r="W15" i="84"/>
  <c r="AB42" i="83"/>
  <c r="W42" i="83"/>
  <c r="AD39" i="83"/>
  <c r="AC39" i="83"/>
  <c r="W39" i="83"/>
  <c r="AB36" i="83"/>
  <c r="W36" i="83"/>
  <c r="AD33" i="83"/>
  <c r="AC33" i="83"/>
  <c r="W33" i="83"/>
  <c r="AB30" i="83"/>
  <c r="W30" i="83"/>
  <c r="AD27" i="83"/>
  <c r="AC27" i="83"/>
  <c r="W27" i="83"/>
  <c r="AB24" i="83"/>
  <c r="W24" i="83"/>
  <c r="AD21" i="83"/>
  <c r="AC21" i="83"/>
  <c r="W21" i="83"/>
  <c r="B19" i="83"/>
  <c r="B24" i="83" s="1"/>
  <c r="W18" i="83"/>
  <c r="B18" i="83"/>
  <c r="AD15" i="83"/>
  <c r="Y15" i="83"/>
  <c r="W15" i="83"/>
  <c r="AB42" i="82"/>
  <c r="W42" i="82"/>
  <c r="AD39" i="82"/>
  <c r="AC39" i="82"/>
  <c r="W39" i="82"/>
  <c r="AB36" i="82"/>
  <c r="W36" i="82"/>
  <c r="AD33" i="82"/>
  <c r="AC33" i="82"/>
  <c r="W33" i="82"/>
  <c r="AB30" i="82"/>
  <c r="W30" i="82"/>
  <c r="AD27" i="82"/>
  <c r="AC27" i="82"/>
  <c r="W27" i="82"/>
  <c r="AB24" i="82"/>
  <c r="W24" i="82"/>
  <c r="AD21" i="82"/>
  <c r="AC21" i="82"/>
  <c r="W21" i="82"/>
  <c r="B19" i="82"/>
  <c r="B24" i="82" s="1"/>
  <c r="W18" i="82"/>
  <c r="B18" i="82"/>
  <c r="AD15" i="82"/>
  <c r="Y15" i="82"/>
  <c r="W15" i="82"/>
  <c r="AB42" i="81"/>
  <c r="W42" i="81"/>
  <c r="AD39" i="81"/>
  <c r="AC39" i="81"/>
  <c r="W39" i="81"/>
  <c r="AB36" i="81"/>
  <c r="W36" i="81"/>
  <c r="AD33" i="81"/>
  <c r="AC33" i="81"/>
  <c r="W33" i="81"/>
  <c r="AB30" i="81"/>
  <c r="W30" i="81"/>
  <c r="AD27" i="81"/>
  <c r="AC27" i="81"/>
  <c r="W27" i="81"/>
  <c r="AB24" i="81"/>
  <c r="W24" i="81"/>
  <c r="AD21" i="81"/>
  <c r="AC21" i="81"/>
  <c r="W21" i="81"/>
  <c r="B19" i="81"/>
  <c r="B24" i="81" s="1"/>
  <c r="W18" i="81"/>
  <c r="B18" i="81"/>
  <c r="AD15" i="81"/>
  <c r="Y15" i="81"/>
  <c r="W15" i="81"/>
  <c r="AB42" i="80"/>
  <c r="W42" i="80"/>
  <c r="AD39" i="80"/>
  <c r="AC39" i="80"/>
  <c r="W39" i="80"/>
  <c r="AB36" i="80"/>
  <c r="W36" i="80"/>
  <c r="AD33" i="80"/>
  <c r="AC33" i="80"/>
  <c r="W33" i="80"/>
  <c r="AB30" i="80"/>
  <c r="W30" i="80"/>
  <c r="AD27" i="80"/>
  <c r="AC27" i="80"/>
  <c r="W27" i="80"/>
  <c r="AB24" i="80"/>
  <c r="W24" i="80"/>
  <c r="AD21" i="80"/>
  <c r="AC21" i="80"/>
  <c r="W21" i="80"/>
  <c r="B19" i="80"/>
  <c r="W18" i="80"/>
  <c r="B18" i="80"/>
  <c r="AD15" i="80"/>
  <c r="Y15" i="80"/>
  <c r="W15" i="80"/>
  <c r="AB42" i="79"/>
  <c r="W42" i="79"/>
  <c r="AD39" i="79"/>
  <c r="AC39" i="79"/>
  <c r="W39" i="79"/>
  <c r="AB36" i="79"/>
  <c r="W36" i="79"/>
  <c r="AD33" i="79"/>
  <c r="AC33" i="79"/>
  <c r="W33" i="79"/>
  <c r="AB30" i="79"/>
  <c r="W30" i="79"/>
  <c r="AD27" i="79"/>
  <c r="AC27" i="79"/>
  <c r="W27" i="79"/>
  <c r="AB24" i="79"/>
  <c r="W24" i="79"/>
  <c r="AD21" i="79"/>
  <c r="AC21" i="79"/>
  <c r="W21" i="79"/>
  <c r="B19" i="79"/>
  <c r="B25" i="79" s="1"/>
  <c r="W18" i="79"/>
  <c r="B18" i="79"/>
  <c r="AD15" i="79"/>
  <c r="Y15" i="79"/>
  <c r="W15" i="79"/>
  <c r="AB42" i="78"/>
  <c r="W42" i="78"/>
  <c r="AD39" i="78"/>
  <c r="AC39" i="78"/>
  <c r="W39" i="78"/>
  <c r="AB36" i="78"/>
  <c r="W36" i="78"/>
  <c r="AD33" i="78"/>
  <c r="AC33" i="78"/>
  <c r="W33" i="78"/>
  <c r="AB30" i="78"/>
  <c r="W30" i="78"/>
  <c r="AD27" i="78"/>
  <c r="AC27" i="78"/>
  <c r="W27" i="78"/>
  <c r="AB24" i="78"/>
  <c r="W24" i="78"/>
  <c r="AD21" i="78"/>
  <c r="AC21" i="78"/>
  <c r="W21" i="78"/>
  <c r="B19" i="78"/>
  <c r="B24" i="78" s="1"/>
  <c r="W18" i="78"/>
  <c r="B18" i="78"/>
  <c r="AD15" i="78"/>
  <c r="Y15" i="78"/>
  <c r="W15" i="78"/>
  <c r="AB42" i="77"/>
  <c r="W42" i="77"/>
  <c r="AD39" i="77"/>
  <c r="AC39" i="77"/>
  <c r="W39" i="77"/>
  <c r="AB36" i="77"/>
  <c r="W36" i="77"/>
  <c r="AD33" i="77"/>
  <c r="AC33" i="77"/>
  <c r="W33" i="77"/>
  <c r="AB30" i="77"/>
  <c r="W30" i="77"/>
  <c r="AD27" i="77"/>
  <c r="AC27" i="77"/>
  <c r="W27" i="77"/>
  <c r="AB24" i="77"/>
  <c r="W24" i="77"/>
  <c r="AD21" i="77"/>
  <c r="AC21" i="77"/>
  <c r="W21" i="77"/>
  <c r="B19" i="77"/>
  <c r="W18" i="77"/>
  <c r="B18" i="77"/>
  <c r="AD15" i="77"/>
  <c r="Y15" i="77"/>
  <c r="W15" i="77"/>
  <c r="AB42" i="76"/>
  <c r="W42" i="76"/>
  <c r="AD39" i="76"/>
  <c r="AC39" i="76"/>
  <c r="W39" i="76"/>
  <c r="AB36" i="76"/>
  <c r="W36" i="76"/>
  <c r="AD33" i="76"/>
  <c r="AC33" i="76"/>
  <c r="W33" i="76"/>
  <c r="AB30" i="76"/>
  <c r="W30" i="76"/>
  <c r="AD27" i="76"/>
  <c r="AC27" i="76"/>
  <c r="W27" i="76"/>
  <c r="AB24" i="76"/>
  <c r="W24" i="76"/>
  <c r="AD21" i="76"/>
  <c r="AC21" i="76"/>
  <c r="W21" i="76"/>
  <c r="B19" i="76"/>
  <c r="W18" i="76"/>
  <c r="B18" i="76"/>
  <c r="AD15" i="76"/>
  <c r="Y15" i="76"/>
  <c r="W15" i="76"/>
  <c r="AB42" i="75"/>
  <c r="W42" i="75"/>
  <c r="AD39" i="75"/>
  <c r="AC39" i="75"/>
  <c r="W39" i="75"/>
  <c r="AB36" i="75"/>
  <c r="W36" i="75"/>
  <c r="AD33" i="75"/>
  <c r="AC33" i="75"/>
  <c r="W33" i="75"/>
  <c r="AB30" i="75"/>
  <c r="W30" i="75"/>
  <c r="AD27" i="75"/>
  <c r="AC27" i="75"/>
  <c r="W27" i="75"/>
  <c r="B25" i="75"/>
  <c r="AB24" i="75"/>
  <c r="W24" i="75"/>
  <c r="AD21" i="75"/>
  <c r="AC21" i="75"/>
  <c r="W21" i="75"/>
  <c r="B19" i="75"/>
  <c r="B24" i="75" s="1"/>
  <c r="W18" i="75"/>
  <c r="B18" i="75"/>
  <c r="AD15" i="75"/>
  <c r="Y15" i="75"/>
  <c r="W15" i="75"/>
  <c r="AB42" i="74"/>
  <c r="W42" i="74"/>
  <c r="AD39" i="74"/>
  <c r="AC39" i="74"/>
  <c r="W39" i="74"/>
  <c r="AB36" i="74"/>
  <c r="W36" i="74"/>
  <c r="AD33" i="74"/>
  <c r="AC33" i="74"/>
  <c r="W33" i="74"/>
  <c r="AB30" i="74"/>
  <c r="W30" i="74"/>
  <c r="AD27" i="74"/>
  <c r="AC27" i="74"/>
  <c r="W27" i="74"/>
  <c r="AB24" i="74"/>
  <c r="W24" i="74"/>
  <c r="AD21" i="74"/>
  <c r="AC21" i="74"/>
  <c r="W21" i="74"/>
  <c r="B19" i="74"/>
  <c r="W18" i="74"/>
  <c r="B18" i="74"/>
  <c r="AD15" i="74"/>
  <c r="Y15" i="74"/>
  <c r="W15" i="74"/>
  <c r="AB42" i="73"/>
  <c r="W42" i="73"/>
  <c r="AD39" i="73"/>
  <c r="AC39" i="73"/>
  <c r="W39" i="73"/>
  <c r="AB36" i="73"/>
  <c r="W36" i="73"/>
  <c r="AD33" i="73"/>
  <c r="AC33" i="73"/>
  <c r="W33" i="73"/>
  <c r="AB30" i="73"/>
  <c r="W30" i="73"/>
  <c r="AD27" i="73"/>
  <c r="AC27" i="73"/>
  <c r="W27" i="73"/>
  <c r="B25" i="73"/>
  <c r="B30" i="73" s="1"/>
  <c r="AB24" i="73"/>
  <c r="W24" i="73"/>
  <c r="B24" i="73"/>
  <c r="AD21" i="73"/>
  <c r="AC21" i="73"/>
  <c r="W21" i="73"/>
  <c r="B19" i="73"/>
  <c r="W18" i="73"/>
  <c r="B18" i="73"/>
  <c r="AD15" i="73"/>
  <c r="Y15" i="73"/>
  <c r="W15" i="73"/>
  <c r="AB42" i="72"/>
  <c r="W42" i="72"/>
  <c r="AD39" i="72"/>
  <c r="AC39" i="72"/>
  <c r="W39" i="72"/>
  <c r="AB36" i="72"/>
  <c r="W36" i="72"/>
  <c r="AD33" i="72"/>
  <c r="AC33" i="72"/>
  <c r="W33" i="72"/>
  <c r="AB30" i="72"/>
  <c r="W30" i="72"/>
  <c r="AD27" i="72"/>
  <c r="AC27" i="72"/>
  <c r="W27" i="72"/>
  <c r="AB24" i="72"/>
  <c r="W24" i="72"/>
  <c r="AD21" i="72"/>
  <c r="AC21" i="72"/>
  <c r="W21" i="72"/>
  <c r="B19" i="72"/>
  <c r="B24" i="72" s="1"/>
  <c r="W18" i="72"/>
  <c r="B18" i="72"/>
  <c r="AD15" i="72"/>
  <c r="Y15" i="72"/>
  <c r="W15" i="72"/>
  <c r="AB42" i="71"/>
  <c r="W42" i="71"/>
  <c r="AD39" i="71"/>
  <c r="AC39" i="71"/>
  <c r="W39" i="71"/>
  <c r="AB36" i="71"/>
  <c r="W36" i="71"/>
  <c r="AD33" i="71"/>
  <c r="AC33" i="71"/>
  <c r="W33" i="71"/>
  <c r="AB30" i="71"/>
  <c r="W30" i="71"/>
  <c r="AD27" i="71"/>
  <c r="AC27" i="71"/>
  <c r="W27" i="71"/>
  <c r="B25" i="71"/>
  <c r="B30" i="71" s="1"/>
  <c r="AB24" i="71"/>
  <c r="W24" i="71"/>
  <c r="B24" i="71"/>
  <c r="AD21" i="71"/>
  <c r="AC21" i="71"/>
  <c r="W21" i="71"/>
  <c r="B19" i="71"/>
  <c r="W18" i="71"/>
  <c r="B18" i="71"/>
  <c r="AD15" i="71"/>
  <c r="Y15" i="71"/>
  <c r="W15" i="71"/>
  <c r="AB42" i="69"/>
  <c r="W42" i="69"/>
  <c r="AD39" i="69"/>
  <c r="AC39" i="69"/>
  <c r="W39" i="69"/>
  <c r="AB36" i="69"/>
  <c r="W36" i="69"/>
  <c r="AD33" i="69"/>
  <c r="AC33" i="69"/>
  <c r="W33" i="69"/>
  <c r="AB30" i="69"/>
  <c r="W30" i="69"/>
  <c r="AD27" i="69"/>
  <c r="AC27" i="69"/>
  <c r="W27" i="69"/>
  <c r="AB24" i="69"/>
  <c r="W24" i="69"/>
  <c r="AD21" i="69"/>
  <c r="AC21" i="69"/>
  <c r="W21" i="69"/>
  <c r="B19" i="69"/>
  <c r="B24" i="69" s="1"/>
  <c r="W18" i="69"/>
  <c r="B18" i="69"/>
  <c r="AD15" i="69"/>
  <c r="Y15" i="69"/>
  <c r="W15" i="69"/>
  <c r="AB42" i="68"/>
  <c r="W42" i="68"/>
  <c r="AD39" i="68"/>
  <c r="AC39" i="68"/>
  <c r="W39" i="68"/>
  <c r="AB36" i="68"/>
  <c r="W36" i="68"/>
  <c r="AD33" i="68"/>
  <c r="AC33" i="68"/>
  <c r="W33" i="68"/>
  <c r="AB30" i="68"/>
  <c r="W30" i="68"/>
  <c r="AD27" i="68"/>
  <c r="AC27" i="68"/>
  <c r="W27" i="68"/>
  <c r="AB24" i="68"/>
  <c r="W24" i="68"/>
  <c r="AD21" i="68"/>
  <c r="AC21" i="68"/>
  <c r="W21" i="68"/>
  <c r="B19" i="68"/>
  <c r="B24" i="68" s="1"/>
  <c r="W18" i="68"/>
  <c r="B18" i="68"/>
  <c r="AD15" i="68"/>
  <c r="Y15" i="68"/>
  <c r="W15" i="68"/>
  <c r="AB42" i="67"/>
  <c r="W42" i="67"/>
  <c r="AD39" i="67"/>
  <c r="AC39" i="67"/>
  <c r="W39" i="67"/>
  <c r="AB36" i="67"/>
  <c r="W36" i="67"/>
  <c r="AD33" i="67"/>
  <c r="AC33" i="67"/>
  <c r="W33" i="67"/>
  <c r="AB30" i="67"/>
  <c r="W30" i="67"/>
  <c r="AD27" i="67"/>
  <c r="AC27" i="67"/>
  <c r="W27" i="67"/>
  <c r="AB24" i="67"/>
  <c r="W24" i="67"/>
  <c r="AD21" i="67"/>
  <c r="AC21" i="67"/>
  <c r="W21" i="67"/>
  <c r="B19" i="67"/>
  <c r="B25" i="67" s="1"/>
  <c r="B31" i="67" s="1"/>
  <c r="B37" i="67" s="1"/>
  <c r="B42" i="67" s="1"/>
  <c r="W18" i="67"/>
  <c r="B18" i="67"/>
  <c r="AD15" i="67"/>
  <c r="Y15" i="67"/>
  <c r="W15" i="67"/>
  <c r="AB42" i="66"/>
  <c r="W42" i="66"/>
  <c r="AD39" i="66"/>
  <c r="AC39" i="66"/>
  <c r="W39" i="66"/>
  <c r="AB36" i="66"/>
  <c r="W36" i="66"/>
  <c r="AD33" i="66"/>
  <c r="AC33" i="66"/>
  <c r="W33" i="66"/>
  <c r="AB30" i="66"/>
  <c r="W30" i="66"/>
  <c r="AD27" i="66"/>
  <c r="AC27" i="66"/>
  <c r="W27" i="66"/>
  <c r="AB24" i="66"/>
  <c r="W24" i="66"/>
  <c r="AD21" i="66"/>
  <c r="AC21" i="66"/>
  <c r="W21" i="66"/>
  <c r="B19" i="66"/>
  <c r="B25" i="66" s="1"/>
  <c r="W18" i="66"/>
  <c r="B18" i="66"/>
  <c r="AD15" i="66"/>
  <c r="Y15" i="66"/>
  <c r="W15" i="66"/>
  <c r="AB42" i="65"/>
  <c r="W42" i="65"/>
  <c r="AD39" i="65"/>
  <c r="AC39" i="65"/>
  <c r="W39" i="65"/>
  <c r="AB36" i="65"/>
  <c r="W36" i="65"/>
  <c r="AD33" i="65"/>
  <c r="AC33" i="65"/>
  <c r="W33" i="65"/>
  <c r="B31" i="65"/>
  <c r="B36" i="65" s="1"/>
  <c r="AB30" i="65"/>
  <c r="W30" i="65"/>
  <c r="B30" i="65"/>
  <c r="AD27" i="65"/>
  <c r="AC27" i="65"/>
  <c r="W27" i="65"/>
  <c r="B25" i="65"/>
  <c r="AB24" i="65"/>
  <c r="W24" i="65"/>
  <c r="B24" i="65"/>
  <c r="AD21" i="65"/>
  <c r="AC21" i="65"/>
  <c r="W21" i="65"/>
  <c r="B19" i="65"/>
  <c r="W18" i="65"/>
  <c r="B18" i="65"/>
  <c r="AD15" i="65"/>
  <c r="Y15" i="65"/>
  <c r="W15" i="65"/>
  <c r="AB42" i="64"/>
  <c r="W42" i="64"/>
  <c r="AD39" i="64"/>
  <c r="AC39" i="64"/>
  <c r="W39" i="64"/>
  <c r="AB36" i="64"/>
  <c r="W36" i="64"/>
  <c r="AD33" i="64"/>
  <c r="AC33" i="64"/>
  <c r="W33" i="64"/>
  <c r="AB30" i="64"/>
  <c r="W30" i="64"/>
  <c r="AD27" i="64"/>
  <c r="AC27" i="64"/>
  <c r="W27" i="64"/>
  <c r="AB24" i="64"/>
  <c r="W24" i="64"/>
  <c r="AD21" i="64"/>
  <c r="AC21" i="64"/>
  <c r="W21" i="64"/>
  <c r="B19" i="64"/>
  <c r="B24" i="64" s="1"/>
  <c r="W18" i="64"/>
  <c r="B18" i="64"/>
  <c r="AD15" i="64"/>
  <c r="Y15" i="64"/>
  <c r="H48" i="64" s="1"/>
  <c r="W15" i="64"/>
  <c r="F48" i="64" s="1"/>
  <c r="AB42" i="96"/>
  <c r="W42" i="96"/>
  <c r="AD39" i="96"/>
  <c r="AC39" i="96"/>
  <c r="W39" i="96"/>
  <c r="AB36" i="96"/>
  <c r="W36" i="96"/>
  <c r="AD33" i="96"/>
  <c r="AC33" i="96"/>
  <c r="W33" i="96"/>
  <c r="AB30" i="96"/>
  <c r="W30" i="96"/>
  <c r="AD27" i="96"/>
  <c r="AC27" i="96"/>
  <c r="W27" i="96"/>
  <c r="AB24" i="96"/>
  <c r="W24" i="96"/>
  <c r="AD21" i="96"/>
  <c r="AC21" i="96"/>
  <c r="W21" i="96"/>
  <c r="W18" i="96"/>
  <c r="AD15" i="96"/>
  <c r="Y15" i="96"/>
  <c r="W15" i="96"/>
  <c r="L51" i="63"/>
  <c r="AB42" i="63"/>
  <c r="W42" i="63"/>
  <c r="B42" i="63"/>
  <c r="AD39" i="63"/>
  <c r="AC39" i="63"/>
  <c r="W39" i="63"/>
  <c r="AB36" i="63"/>
  <c r="W36" i="63"/>
  <c r="B36" i="63"/>
  <c r="AD33" i="63"/>
  <c r="AC33" i="63"/>
  <c r="W33" i="63"/>
  <c r="AB30" i="63"/>
  <c r="W30" i="63"/>
  <c r="B30" i="63"/>
  <c r="AD27" i="63"/>
  <c r="AC27" i="63"/>
  <c r="W27" i="63"/>
  <c r="F48" i="63" s="1"/>
  <c r="AB24" i="63"/>
  <c r="W24" i="63"/>
  <c r="B24" i="63"/>
  <c r="AD21" i="63"/>
  <c r="AC21" i="63"/>
  <c r="W21" i="63"/>
  <c r="W18" i="63"/>
  <c r="B18" i="63"/>
  <c r="AD15" i="63"/>
  <c r="Y15" i="63"/>
  <c r="H48" i="63" s="1"/>
  <c r="W15" i="63"/>
  <c r="R48" i="63" l="1"/>
  <c r="B25" i="93"/>
  <c r="B24" i="66"/>
  <c r="B31" i="73"/>
  <c r="B37" i="73" s="1"/>
  <c r="B42" i="73" s="1"/>
  <c r="B25" i="78"/>
  <c r="B25" i="90"/>
  <c r="B30" i="66"/>
  <c r="B31" i="66"/>
  <c r="B36" i="66" s="1"/>
  <c r="L48" i="83"/>
  <c r="J48" i="69"/>
  <c r="N48" i="81"/>
  <c r="B30" i="92"/>
  <c r="B30" i="79"/>
  <c r="B31" i="79"/>
  <c r="B31" i="91"/>
  <c r="B30" i="91"/>
  <c r="T48" i="93"/>
  <c r="J48" i="95"/>
  <c r="T48" i="75"/>
  <c r="R51" i="64"/>
  <c r="T48" i="64"/>
  <c r="T51" i="64" s="1"/>
  <c r="B31" i="89"/>
  <c r="B36" i="89" s="1"/>
  <c r="J48" i="89"/>
  <c r="T48" i="91"/>
  <c r="B24" i="91"/>
  <c r="B25" i="94"/>
  <c r="B30" i="94" s="1"/>
  <c r="T48" i="66"/>
  <c r="J48" i="71"/>
  <c r="N48" i="80"/>
  <c r="B24" i="79"/>
  <c r="T48" i="95"/>
  <c r="N48" i="95"/>
  <c r="J48" i="77"/>
  <c r="J48" i="72"/>
  <c r="N48" i="77"/>
  <c r="J48" i="83"/>
  <c r="H51" i="64"/>
  <c r="N48" i="63"/>
  <c r="B25" i="68"/>
  <c r="T48" i="69"/>
  <c r="B31" i="71"/>
  <c r="B36" i="92"/>
  <c r="T48" i="73"/>
  <c r="N48" i="86"/>
  <c r="B37" i="65"/>
  <c r="B42" i="65" s="1"/>
  <c r="B25" i="72"/>
  <c r="B25" i="81"/>
  <c r="B30" i="81" s="1"/>
  <c r="B25" i="82"/>
  <c r="B30" i="82" s="1"/>
  <c r="B25" i="83"/>
  <c r="B24" i="92"/>
  <c r="J48" i="90"/>
  <c r="J48" i="68"/>
  <c r="B30" i="75"/>
  <c r="B31" i="75"/>
  <c r="B37" i="75" s="1"/>
  <c r="B42" i="75" s="1"/>
  <c r="T48" i="79"/>
  <c r="B25" i="80"/>
  <c r="B31" i="80" s="1"/>
  <c r="B37" i="80" s="1"/>
  <c r="B42" i="80" s="1"/>
  <c r="B24" i="80"/>
  <c r="N48" i="87"/>
  <c r="N48" i="92"/>
  <c r="T48" i="68"/>
  <c r="N48" i="75"/>
  <c r="B36" i="84"/>
  <c r="B37" i="84"/>
  <c r="B42" i="84" s="1"/>
  <c r="B24" i="87"/>
  <c r="B25" i="87"/>
  <c r="J48" i="63"/>
  <c r="J48" i="64"/>
  <c r="J51" i="64" s="1"/>
  <c r="J48" i="65"/>
  <c r="N48" i="93"/>
  <c r="B25" i="74"/>
  <c r="B24" i="74"/>
  <c r="B24" i="77"/>
  <c r="B25" i="77"/>
  <c r="T48" i="87"/>
  <c r="B24" i="76"/>
  <c r="B25" i="76"/>
  <c r="J48" i="75"/>
  <c r="T48" i="81"/>
  <c r="N48" i="82"/>
  <c r="T48" i="89"/>
  <c r="N48" i="68"/>
  <c r="T48" i="71"/>
  <c r="N48" i="83"/>
  <c r="B25" i="69"/>
  <c r="J48" i="84"/>
  <c r="N48" i="71"/>
  <c r="T48" i="77"/>
  <c r="J48" i="78"/>
  <c r="N48" i="88"/>
  <c r="T48" i="90"/>
  <c r="N48" i="91"/>
  <c r="N48" i="74"/>
  <c r="J48" i="82"/>
  <c r="T48" i="82"/>
  <c r="J48" i="88"/>
  <c r="T48" i="67"/>
  <c r="N48" i="73"/>
  <c r="N48" i="76"/>
  <c r="T48" i="86"/>
  <c r="J48" i="87"/>
  <c r="T48" i="92"/>
  <c r="N48" i="94"/>
  <c r="T48" i="76"/>
  <c r="J48" i="81"/>
  <c r="J48" i="93"/>
  <c r="T48" i="74"/>
  <c r="T48" i="80"/>
  <c r="J48" i="94"/>
  <c r="N48" i="67"/>
  <c r="N48" i="69"/>
  <c r="J48" i="76"/>
  <c r="T48" i="83"/>
  <c r="T48" i="85"/>
  <c r="N48" i="89"/>
  <c r="B30" i="95"/>
  <c r="B31" i="95"/>
  <c r="F51" i="64"/>
  <c r="J48" i="79"/>
  <c r="J48" i="86"/>
  <c r="T48" i="65"/>
  <c r="T48" i="88"/>
  <c r="N48" i="72"/>
  <c r="J48" i="74"/>
  <c r="N48" i="84"/>
  <c r="J48" i="92"/>
  <c r="N48" i="66"/>
  <c r="J48" i="85"/>
  <c r="T48" i="94"/>
  <c r="B36" i="67"/>
  <c r="J48" i="73"/>
  <c r="N48" i="90"/>
  <c r="T48" i="78"/>
  <c r="J48" i="91"/>
  <c r="B24" i="95"/>
  <c r="N48" i="65"/>
  <c r="J48" i="67"/>
  <c r="B30" i="67"/>
  <c r="N48" i="79"/>
  <c r="J48" i="66"/>
  <c r="B24" i="67"/>
  <c r="T48" i="63"/>
  <c r="N48" i="64"/>
  <c r="N51" i="64" s="1"/>
  <c r="T48" i="72"/>
  <c r="T48" i="84"/>
  <c r="N48" i="78"/>
  <c r="J48" i="80"/>
  <c r="N48" i="85"/>
  <c r="B36" i="86"/>
  <c r="B25" i="88"/>
  <c r="B25" i="64"/>
  <c r="R51" i="95"/>
  <c r="F51" i="95"/>
  <c r="F51" i="65"/>
  <c r="T51" i="65"/>
  <c r="R51" i="65"/>
  <c r="N51" i="95"/>
  <c r="N51" i="65"/>
  <c r="T51" i="95"/>
  <c r="H51" i="65"/>
  <c r="H51" i="66" s="1"/>
  <c r="J51" i="65"/>
  <c r="J51" i="66" s="1"/>
  <c r="H51" i="95"/>
  <c r="J51" i="95"/>
  <c r="L48" i="72" l="1"/>
  <c r="B37" i="66"/>
  <c r="B42" i="66" s="1"/>
  <c r="L48" i="68"/>
  <c r="L48" i="89"/>
  <c r="B30" i="78"/>
  <c r="B31" i="78"/>
  <c r="B31" i="81"/>
  <c r="B36" i="73"/>
  <c r="B30" i="80"/>
  <c r="L48" i="94"/>
  <c r="B31" i="82"/>
  <c r="B36" i="82" s="1"/>
  <c r="B30" i="93"/>
  <c r="B31" i="93"/>
  <c r="B31" i="90"/>
  <c r="B30" i="90"/>
  <c r="B31" i="94"/>
  <c r="B36" i="94" s="1"/>
  <c r="L48" i="63"/>
  <c r="P48" i="63" s="1"/>
  <c r="L48" i="65"/>
  <c r="B37" i="89"/>
  <c r="B42" i="89" s="1"/>
  <c r="L48" i="66"/>
  <c r="L48" i="64"/>
  <c r="L48" i="78"/>
  <c r="B30" i="83"/>
  <c r="B31" i="83"/>
  <c r="B36" i="71"/>
  <c r="B37" i="71"/>
  <c r="B42" i="71" s="1"/>
  <c r="L48" i="71"/>
  <c r="L48" i="93"/>
  <c r="L48" i="95"/>
  <c r="L48" i="84"/>
  <c r="L48" i="81"/>
  <c r="L48" i="79"/>
  <c r="B31" i="68"/>
  <c r="B30" i="68"/>
  <c r="L48" i="88"/>
  <c r="B30" i="72"/>
  <c r="B31" i="72"/>
  <c r="B37" i="91"/>
  <c r="B42" i="91" s="1"/>
  <c r="B36" i="91"/>
  <c r="L48" i="86"/>
  <c r="L48" i="77"/>
  <c r="B36" i="79"/>
  <c r="B37" i="79"/>
  <c r="B42" i="79" s="1"/>
  <c r="B36" i="80"/>
  <c r="L48" i="76"/>
  <c r="L48" i="82"/>
  <c r="B31" i="74"/>
  <c r="B30" i="74"/>
  <c r="L48" i="85"/>
  <c r="B36" i="75"/>
  <c r="B30" i="76"/>
  <c r="B31" i="76"/>
  <c r="L48" i="73"/>
  <c r="B30" i="87"/>
  <c r="B31" i="87"/>
  <c r="L48" i="91"/>
  <c r="B30" i="77"/>
  <c r="B31" i="77"/>
  <c r="L48" i="69"/>
  <c r="B30" i="69"/>
  <c r="B31" i="69"/>
  <c r="L48" i="67"/>
  <c r="L48" i="87"/>
  <c r="L48" i="90"/>
  <c r="B37" i="81"/>
  <c r="B42" i="81" s="1"/>
  <c r="B36" i="81"/>
  <c r="B36" i="95"/>
  <c r="B37" i="95"/>
  <c r="B42" i="95" s="1"/>
  <c r="B30" i="88"/>
  <c r="B31" i="88"/>
  <c r="L48" i="92"/>
  <c r="L48" i="75"/>
  <c r="L48" i="80"/>
  <c r="L48" i="74"/>
  <c r="B31" i="64"/>
  <c r="B30" i="64"/>
  <c r="N51" i="66"/>
  <c r="N51" i="67"/>
  <c r="J51" i="67"/>
  <c r="R51" i="66"/>
  <c r="T51" i="66"/>
  <c r="T51" i="67" s="1"/>
  <c r="P51" i="95"/>
  <c r="F51" i="66"/>
  <c r="F51" i="67" s="1"/>
  <c r="R51" i="67"/>
  <c r="H51" i="67"/>
  <c r="L51" i="95"/>
  <c r="P48" i="64" l="1"/>
  <c r="P51" i="64" s="1"/>
  <c r="B37" i="93"/>
  <c r="B42" i="93" s="1"/>
  <c r="B36" i="93"/>
  <c r="B37" i="82"/>
  <c r="B42" i="82" s="1"/>
  <c r="B36" i="78"/>
  <c r="B37" i="78"/>
  <c r="B42" i="78" s="1"/>
  <c r="B37" i="94"/>
  <c r="B42" i="94" s="1"/>
  <c r="B36" i="90"/>
  <c r="B37" i="90"/>
  <c r="B42" i="90" s="1"/>
  <c r="L51" i="64"/>
  <c r="B37" i="68"/>
  <c r="B42" i="68" s="1"/>
  <c r="B36" i="68"/>
  <c r="B36" i="72"/>
  <c r="B37" i="72"/>
  <c r="B42" i="72" s="1"/>
  <c r="B36" i="83"/>
  <c r="B37" i="83"/>
  <c r="B42" i="83" s="1"/>
  <c r="B36" i="77"/>
  <c r="B37" i="77"/>
  <c r="B42" i="77" s="1"/>
  <c r="B37" i="74"/>
  <c r="B42" i="74" s="1"/>
  <c r="B36" i="74"/>
  <c r="B37" i="87"/>
  <c r="B42" i="87" s="1"/>
  <c r="B36" i="87"/>
  <c r="B36" i="76"/>
  <c r="B37" i="76"/>
  <c r="B42" i="76" s="1"/>
  <c r="B36" i="69"/>
  <c r="B37" i="69"/>
  <c r="B42" i="69" s="1"/>
  <c r="B36" i="88"/>
  <c r="B37" i="88"/>
  <c r="B42" i="88" s="1"/>
  <c r="B37" i="64"/>
  <c r="B42" i="64" s="1"/>
  <c r="B36" i="64"/>
  <c r="N51" i="68"/>
  <c r="F51" i="68"/>
  <c r="N51" i="69"/>
  <c r="T51" i="68"/>
  <c r="T51" i="69"/>
  <c r="J51" i="68"/>
  <c r="T51" i="71"/>
  <c r="T51" i="72" s="1"/>
  <c r="H51" i="68"/>
  <c r="F51" i="69"/>
  <c r="P51" i="65"/>
  <c r="H51" i="69"/>
  <c r="H51" i="71" s="1"/>
  <c r="H51" i="72" s="1"/>
  <c r="H51" i="73" s="1"/>
  <c r="H51" i="74" s="1"/>
  <c r="H51" i="75" s="1"/>
  <c r="N51" i="71"/>
  <c r="L51" i="65"/>
  <c r="J51" i="69"/>
  <c r="J51" i="71"/>
  <c r="J51" i="72" s="1"/>
  <c r="J51" i="73" s="1"/>
  <c r="R51" i="68"/>
  <c r="R51" i="69"/>
  <c r="R51" i="71" s="1"/>
  <c r="R51" i="72" s="1"/>
  <c r="R51" i="73" s="1"/>
  <c r="R51" i="74"/>
  <c r="R51" i="75"/>
  <c r="L51" i="66"/>
  <c r="F51" i="71"/>
  <c r="F51" i="72" s="1"/>
  <c r="F51" i="73" s="1"/>
  <c r="F51" i="74" s="1"/>
  <c r="F51" i="75" s="1"/>
  <c r="F51" i="76" s="1"/>
  <c r="F51" i="77" s="1"/>
  <c r="J51" i="74"/>
  <c r="T51" i="73"/>
  <c r="N51" i="72"/>
  <c r="N51" i="73" s="1"/>
  <c r="H51" i="76"/>
  <c r="H51" i="77" s="1"/>
  <c r="P51" i="66"/>
  <c r="P51" i="67"/>
  <c r="P51" i="68" s="1"/>
  <c r="P51" i="69" s="1"/>
  <c r="P51" i="71" s="1"/>
  <c r="P51" i="72" s="1"/>
  <c r="H51" i="78"/>
  <c r="H51" i="79" s="1"/>
  <c r="N51" i="74"/>
  <c r="T51" i="74"/>
  <c r="F51" i="78"/>
  <c r="F51" i="79" s="1"/>
  <c r="J51" i="75"/>
  <c r="J51" i="76" s="1"/>
  <c r="J51" i="77" s="1"/>
  <c r="J51" i="78" s="1"/>
  <c r="L51" i="67"/>
  <c r="R51" i="76"/>
  <c r="R51" i="77"/>
  <c r="R51" i="78" s="1"/>
  <c r="H51" i="80"/>
  <c r="H51" i="81" s="1"/>
  <c r="L51" i="68"/>
  <c r="L51" i="69" s="1"/>
  <c r="L51" i="71" s="1"/>
  <c r="L51" i="72" s="1"/>
  <c r="L51" i="73" s="1"/>
  <c r="L51" i="74" s="1"/>
  <c r="F51" i="80"/>
  <c r="F51" i="81" s="1"/>
  <c r="J51" i="79"/>
  <c r="J51" i="80" s="1"/>
  <c r="T51" i="75"/>
  <c r="N51" i="75"/>
  <c r="N51" i="76" s="1"/>
  <c r="N51" i="77" s="1"/>
  <c r="N51" i="78" s="1"/>
  <c r="N51" i="79" s="1"/>
  <c r="N51" i="80" s="1"/>
  <c r="N51" i="81" s="1"/>
  <c r="N51" i="82" s="1"/>
  <c r="N51" i="83" s="1"/>
  <c r="N51" i="84" s="1"/>
  <c r="N51" i="85" s="1"/>
  <c r="N51" i="86" s="1"/>
  <c r="P51" i="73"/>
  <c r="P51" i="74"/>
  <c r="P51" i="75" s="1"/>
  <c r="P51" i="76" s="1"/>
  <c r="F51" i="82"/>
  <c r="F51" i="83" s="1"/>
  <c r="L51" i="75"/>
  <c r="N51" i="87"/>
  <c r="N51" i="88" s="1"/>
  <c r="N51" i="89" s="1"/>
  <c r="N51" i="90" s="1"/>
  <c r="N51" i="91" s="1"/>
  <c r="T51" i="76"/>
  <c r="J51" i="81"/>
  <c r="J51" i="82" s="1"/>
  <c r="R51" i="79"/>
  <c r="R51" i="80" s="1"/>
  <c r="R51" i="81" s="1"/>
  <c r="R51" i="82" s="1"/>
  <c r="R51" i="83" s="1"/>
  <c r="R51" i="84" s="1"/>
  <c r="R51" i="85" s="1"/>
  <c r="R51" i="86" s="1"/>
  <c r="R51" i="87" s="1"/>
  <c r="R51" i="88" s="1"/>
  <c r="R51" i="89" s="1"/>
  <c r="R51" i="90" s="1"/>
  <c r="R51" i="91" s="1"/>
  <c r="R51" i="92" s="1"/>
  <c r="H51" i="82"/>
  <c r="H51" i="83" s="1"/>
  <c r="H51" i="84"/>
  <c r="H51" i="85" s="1"/>
  <c r="F51" i="84"/>
  <c r="F51" i="85" s="1"/>
  <c r="R51" i="93"/>
  <c r="R51" i="94" s="1"/>
  <c r="R51" i="97" s="1"/>
  <c r="R51" i="98" s="1"/>
  <c r="R51" i="99" s="1"/>
  <c r="R51" i="100" s="1"/>
  <c r="R51" i="101" s="1"/>
  <c r="R51" i="102" s="1"/>
  <c r="R51" i="103" s="1"/>
  <c r="R51" i="104" s="1"/>
  <c r="R51" i="105" s="1"/>
  <c r="R51" i="106" s="1"/>
  <c r="R51" i="107" s="1"/>
  <c r="R51" i="108" s="1"/>
  <c r="R51" i="109" s="1"/>
  <c r="R51" i="110" s="1"/>
  <c r="R51" i="111" s="1"/>
  <c r="R51" i="112" s="1"/>
  <c r="R51" i="113" s="1"/>
  <c r="R51" i="114" s="1"/>
  <c r="R51" i="115" s="1"/>
  <c r="R51" i="116" s="1"/>
  <c r="R51" i="117" s="1"/>
  <c r="R51" i="118" s="1"/>
  <c r="J51" i="83"/>
  <c r="J51" i="84" s="1"/>
  <c r="J51" i="85" s="1"/>
  <c r="J51" i="86" s="1"/>
  <c r="J51" i="87" s="1"/>
  <c r="J51" i="88" s="1"/>
  <c r="J51" i="89" s="1"/>
  <c r="J51" i="90" s="1"/>
  <c r="J51" i="91" s="1"/>
  <c r="J51" i="92" s="1"/>
  <c r="J51" i="93" s="1"/>
  <c r="T51" i="77"/>
  <c r="T51" i="78" s="1"/>
  <c r="N51" i="92"/>
  <c r="N51" i="93" s="1"/>
  <c r="N51" i="94" s="1"/>
  <c r="N51" i="97" s="1"/>
  <c r="N51" i="98" s="1"/>
  <c r="N51" i="99" s="1"/>
  <c r="N51" i="100" s="1"/>
  <c r="N51" i="101" s="1"/>
  <c r="N51" i="102" s="1"/>
  <c r="N51" i="103" s="1"/>
  <c r="N51" i="104" s="1"/>
  <c r="N51" i="105" s="1"/>
  <c r="N51" i="106" s="1"/>
  <c r="N51" i="107" s="1"/>
  <c r="N51" i="108" s="1"/>
  <c r="N51" i="109" s="1"/>
  <c r="N51" i="110" s="1"/>
  <c r="N51" i="111" s="1"/>
  <c r="N51" i="112" s="1"/>
  <c r="N51" i="113" s="1"/>
  <c r="N51" i="114" s="1"/>
  <c r="N51" i="115" s="1"/>
  <c r="N51" i="116" s="1"/>
  <c r="N51" i="117" s="1"/>
  <c r="N51" i="118" s="1"/>
  <c r="L51" i="76"/>
  <c r="L51" i="77" s="1"/>
  <c r="L51" i="78" s="1"/>
  <c r="L51" i="79" s="1"/>
  <c r="P51" i="77"/>
  <c r="P51" i="78"/>
  <c r="P51" i="79" s="1"/>
  <c r="P51" i="80" s="1"/>
  <c r="P51" i="81" s="1"/>
  <c r="P51" i="82" s="1"/>
  <c r="P51" i="83" s="1"/>
  <c r="P51" i="84" s="1"/>
  <c r="P51" i="85" s="1"/>
  <c r="L51" i="80"/>
  <c r="H51" i="86"/>
  <c r="H51" i="87" s="1"/>
  <c r="F51" i="86"/>
  <c r="F51" i="87" s="1"/>
  <c r="F51" i="88" s="1"/>
  <c r="F51" i="89" s="1"/>
  <c r="F51" i="90" s="1"/>
  <c r="F51" i="91" s="1"/>
  <c r="F51" i="92" s="1"/>
  <c r="F51" i="93" s="1"/>
  <c r="F51" i="94" s="1"/>
  <c r="F51" i="97" s="1"/>
  <c r="F51" i="98" s="1"/>
  <c r="F51" i="99" s="1"/>
  <c r="F51" i="100" s="1"/>
  <c r="F51" i="101" s="1"/>
  <c r="F51" i="102" s="1"/>
  <c r="F51" i="103" s="1"/>
  <c r="F51" i="104" s="1"/>
  <c r="F51" i="105" s="1"/>
  <c r="F51" i="106" s="1"/>
  <c r="F51" i="107" s="1"/>
  <c r="F51" i="108" s="1"/>
  <c r="F51" i="109" s="1"/>
  <c r="F51" i="110" s="1"/>
  <c r="F51" i="111" s="1"/>
  <c r="F51" i="112" s="1"/>
  <c r="F51" i="113" s="1"/>
  <c r="F51" i="114" s="1"/>
  <c r="F51" i="115" s="1"/>
  <c r="F51" i="116" s="1"/>
  <c r="F51" i="117" s="1"/>
  <c r="F51" i="118" s="1"/>
  <c r="T51" i="79"/>
  <c r="T51" i="80" s="1"/>
  <c r="J51" i="94"/>
  <c r="J51" i="97" s="1"/>
  <c r="J51" i="98" s="1"/>
  <c r="J51" i="99" s="1"/>
  <c r="J51" i="100" s="1"/>
  <c r="J51" i="101" s="1"/>
  <c r="J51" i="102" s="1"/>
  <c r="J51" i="103" s="1"/>
  <c r="J51" i="104" s="1"/>
  <c r="J51" i="105" s="1"/>
  <c r="J51" i="106" s="1"/>
  <c r="J51" i="107" s="1"/>
  <c r="J51" i="108" s="1"/>
  <c r="J51" i="109" s="1"/>
  <c r="J51" i="110" s="1"/>
  <c r="J51" i="111" s="1"/>
  <c r="J51" i="112" s="1"/>
  <c r="J51" i="113" s="1"/>
  <c r="J51" i="114" s="1"/>
  <c r="J51" i="115" s="1"/>
  <c r="J51" i="116" s="1"/>
  <c r="J51" i="117" s="1"/>
  <c r="J51" i="118" s="1"/>
  <c r="T51" i="81"/>
  <c r="T51" i="82" s="1"/>
  <c r="H51" i="88"/>
  <c r="H51" i="89" s="1"/>
  <c r="P51" i="86"/>
  <c r="P51" i="87" s="1"/>
  <c r="P51" i="88" s="1"/>
  <c r="P51" i="89" s="1"/>
  <c r="L51" i="81"/>
  <c r="L51" i="82" s="1"/>
  <c r="L51" i="83"/>
  <c r="L51" i="84" s="1"/>
  <c r="L51" i="85" s="1"/>
  <c r="L51" i="86" s="1"/>
  <c r="L51" i="87" s="1"/>
  <c r="L51" i="88" s="1"/>
  <c r="L51" i="89" s="1"/>
  <c r="P51" i="90"/>
  <c r="H51" i="90"/>
  <c r="H51" i="91" s="1"/>
  <c r="T51" i="83"/>
  <c r="T51" i="84" s="1"/>
  <c r="T51" i="85"/>
  <c r="T51" i="86" s="1"/>
  <c r="P51" i="91"/>
  <c r="P51" i="92" s="1"/>
  <c r="P51" i="93" s="1"/>
  <c r="P51" i="94" s="1"/>
  <c r="P51" i="97" s="1"/>
  <c r="P51" i="98" s="1"/>
  <c r="P51" i="99" s="1"/>
  <c r="P51" i="100" s="1"/>
  <c r="P51" i="101" s="1"/>
  <c r="P51" i="102" s="1"/>
  <c r="P51" i="103" s="1"/>
  <c r="P51" i="104" s="1"/>
  <c r="P51" i="105" s="1"/>
  <c r="P51" i="106" s="1"/>
  <c r="P51" i="107" s="1"/>
  <c r="P51" i="108" s="1"/>
  <c r="P51" i="109" s="1"/>
  <c r="P51" i="110" s="1"/>
  <c r="P51" i="111" s="1"/>
  <c r="P51" i="112" s="1"/>
  <c r="P51" i="113" s="1"/>
  <c r="P51" i="114" s="1"/>
  <c r="P51" i="115" s="1"/>
  <c r="P51" i="116" s="1"/>
  <c r="P51" i="117" s="1"/>
  <c r="P51" i="118" s="1"/>
  <c r="H51" i="92"/>
  <c r="H51" i="93" s="1"/>
  <c r="H51" i="94" s="1"/>
  <c r="H51" i="97" s="1"/>
  <c r="H51" i="98" s="1"/>
  <c r="H51" i="99" s="1"/>
  <c r="H51" i="100" s="1"/>
  <c r="H51" i="101" s="1"/>
  <c r="H51" i="102" s="1"/>
  <c r="H51" i="103" s="1"/>
  <c r="H51" i="104" s="1"/>
  <c r="H51" i="105" s="1"/>
  <c r="H51" i="106" s="1"/>
  <c r="H51" i="107" s="1"/>
  <c r="H51" i="108" s="1"/>
  <c r="H51" i="109" s="1"/>
  <c r="H51" i="110" s="1"/>
  <c r="H51" i="111" s="1"/>
  <c r="H51" i="112" s="1"/>
  <c r="H51" i="113" s="1"/>
  <c r="H51" i="114" s="1"/>
  <c r="H51" i="115" s="1"/>
  <c r="H51" i="116" s="1"/>
  <c r="H51" i="117" s="1"/>
  <c r="H51" i="118" s="1"/>
  <c r="L51" i="90"/>
  <c r="L51" i="91" s="1"/>
  <c r="L51" i="92" s="1"/>
  <c r="L51" i="93" s="1"/>
  <c r="L51" i="94" s="1"/>
  <c r="L51" i="97" s="1"/>
  <c r="L51" i="98" s="1"/>
  <c r="L51" i="99" s="1"/>
  <c r="L51" i="100" s="1"/>
  <c r="L51" i="101" s="1"/>
  <c r="L51" i="102" s="1"/>
  <c r="L51" i="103" s="1"/>
  <c r="L51" i="104" s="1"/>
  <c r="L51" i="105" s="1"/>
  <c r="L51" i="106" s="1"/>
  <c r="L51" i="107" s="1"/>
  <c r="L51" i="108" s="1"/>
  <c r="L51" i="109" s="1"/>
  <c r="L51" i="110" s="1"/>
  <c r="L51" i="111" s="1"/>
  <c r="L51" i="112" s="1"/>
  <c r="L51" i="113" s="1"/>
  <c r="L51" i="114" s="1"/>
  <c r="L51" i="115" s="1"/>
  <c r="L51" i="116" s="1"/>
  <c r="L51" i="117" s="1"/>
  <c r="L51" i="118" s="1"/>
  <c r="T51" i="87"/>
  <c r="T51" i="88" s="1"/>
  <c r="T51" i="89"/>
  <c r="T51" i="90" s="1"/>
  <c r="T51" i="91" s="1"/>
  <c r="T51" i="92"/>
  <c r="T51" i="93" s="1"/>
  <c r="T51" i="94"/>
  <c r="T51" i="97" s="1"/>
  <c r="T51" i="98" s="1"/>
  <c r="T51" i="99" s="1"/>
  <c r="T51" i="100" s="1"/>
  <c r="T51" i="101" s="1"/>
  <c r="T51" i="102" s="1"/>
  <c r="T51" i="103" s="1"/>
  <c r="T51" i="104" s="1"/>
  <c r="T51" i="105" s="1"/>
  <c r="T51" i="106" s="1"/>
  <c r="T51" i="107" s="1"/>
  <c r="T51" i="108" s="1"/>
  <c r="T51" i="109" s="1"/>
  <c r="T51" i="110" s="1"/>
  <c r="T51" i="111" s="1"/>
  <c r="T51" i="112" s="1"/>
  <c r="T51" i="113" s="1"/>
  <c r="T51" i="114" s="1"/>
  <c r="T51" i="115" s="1"/>
  <c r="T51" i="116" s="1"/>
  <c r="T51" i="117" s="1"/>
  <c r="T51" i="1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0000-000001000000}">
      <text>
        <r>
          <rPr>
            <sz val="9"/>
            <color indexed="81"/>
            <rFont val="ＭＳ Ｐゴシック"/>
            <family val="3"/>
            <charset val="128"/>
          </rPr>
          <t>日付を　○／○　の形式で入力してください。
（週初めの日付を指定すると，その週の日付と曜日が表示されます。直接入力も可能です。）</t>
        </r>
      </text>
    </comment>
    <comment ref="B19" authorId="0" shapeId="0" xr:uid="{00000000-0006-0000-0000-000002000000}">
      <text>
        <r>
          <rPr>
            <sz val="9"/>
            <color indexed="81"/>
            <rFont val="ＭＳ Ｐゴシック"/>
            <family val="3"/>
            <charset val="128"/>
          </rPr>
          <t xml:space="preserve">日付を
　○／○　の形式で入力
</t>
        </r>
      </text>
    </comment>
    <comment ref="B25" authorId="0" shapeId="0" xr:uid="{00000000-0006-0000-0000-000003000000}">
      <text>
        <r>
          <rPr>
            <sz val="9"/>
            <color indexed="81"/>
            <rFont val="ＭＳ Ｐゴシック"/>
            <family val="3"/>
            <charset val="128"/>
          </rPr>
          <t xml:space="preserve">日付を
　○／○　の形式で入力
</t>
        </r>
      </text>
    </comment>
    <comment ref="B31" authorId="0" shapeId="0" xr:uid="{00000000-0006-0000-0000-000004000000}">
      <text>
        <r>
          <rPr>
            <sz val="9"/>
            <color indexed="81"/>
            <rFont val="ＭＳ Ｐゴシック"/>
            <family val="3"/>
            <charset val="128"/>
          </rPr>
          <t xml:space="preserve">日付を
　○／○　の形式で入力
</t>
        </r>
      </text>
    </comment>
    <comment ref="B37" authorId="0" shapeId="0" xr:uid="{00000000-0006-0000-0000-000005000000}">
      <text>
        <r>
          <rPr>
            <sz val="9"/>
            <color indexed="81"/>
            <rFont val="ＭＳ Ｐゴシック"/>
            <family val="3"/>
            <charset val="128"/>
          </rPr>
          <t xml:space="preserve">日付を
　○／○　の形式で入力
</t>
        </r>
      </text>
    </comment>
    <comment ref="B42" authorId="0" shapeId="0" xr:uid="{00000000-0006-0000-0000-000006000000}">
      <text>
        <r>
          <rPr>
            <sz val="9"/>
            <color indexed="81"/>
            <rFont val="ＭＳ Ｐゴシック"/>
            <family val="3"/>
            <charset val="128"/>
          </rPr>
          <t xml:space="preserve">曜日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0A00-000001000000}">
      <text>
        <r>
          <rPr>
            <sz val="9"/>
            <color indexed="81"/>
            <rFont val="ＭＳ Ｐゴシック"/>
            <family val="3"/>
            <charset val="128"/>
          </rPr>
          <t xml:space="preserve">日付を
　○／○　の形式で入力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0B00-000001000000}">
      <text>
        <r>
          <rPr>
            <sz val="9"/>
            <color indexed="81"/>
            <rFont val="ＭＳ Ｐゴシック"/>
            <family val="3"/>
            <charset val="128"/>
          </rPr>
          <t xml:space="preserve">日付を
　○／○　の形式で入力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0C00-000001000000}">
      <text>
        <r>
          <rPr>
            <sz val="9"/>
            <color indexed="81"/>
            <rFont val="ＭＳ Ｐゴシック"/>
            <family val="3"/>
            <charset val="128"/>
          </rPr>
          <t xml:space="preserve">日付を
　○／○　の形式で入力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0D00-000001000000}">
      <text>
        <r>
          <rPr>
            <sz val="9"/>
            <color indexed="81"/>
            <rFont val="ＭＳ Ｐゴシック"/>
            <family val="3"/>
            <charset val="128"/>
          </rPr>
          <t xml:space="preserve">日付を
　○／○　の形式で入力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0E00-000001000000}">
      <text>
        <r>
          <rPr>
            <sz val="9"/>
            <color indexed="81"/>
            <rFont val="ＭＳ Ｐゴシック"/>
            <family val="3"/>
            <charset val="128"/>
          </rPr>
          <t xml:space="preserve">日付を
　○／○　の形式で入力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0F00-000001000000}">
      <text>
        <r>
          <rPr>
            <sz val="9"/>
            <color indexed="81"/>
            <rFont val="ＭＳ Ｐゴシック"/>
            <family val="3"/>
            <charset val="128"/>
          </rPr>
          <t xml:space="preserve">日付を
　○／○　の形式で入力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1000-000001000000}">
      <text>
        <r>
          <rPr>
            <sz val="9"/>
            <color indexed="81"/>
            <rFont val="ＭＳ Ｐゴシック"/>
            <family val="3"/>
            <charset val="128"/>
          </rPr>
          <t xml:space="preserve">日付を
　○／○　の形式で入力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1100-000001000000}">
      <text>
        <r>
          <rPr>
            <sz val="9"/>
            <color indexed="81"/>
            <rFont val="ＭＳ Ｐゴシック"/>
            <family val="3"/>
            <charset val="128"/>
          </rPr>
          <t xml:space="preserve">日付を
　○／○　の形式で入力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1200-000001000000}">
      <text>
        <r>
          <rPr>
            <sz val="9"/>
            <color indexed="81"/>
            <rFont val="ＭＳ Ｐゴシック"/>
            <family val="3"/>
            <charset val="128"/>
          </rPr>
          <t xml:space="preserve">日付を
　○／○　の形式で入力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1300-000001000000}">
      <text>
        <r>
          <rPr>
            <sz val="9"/>
            <color indexed="81"/>
            <rFont val="ＭＳ Ｐゴシック"/>
            <family val="3"/>
            <charset val="128"/>
          </rPr>
          <t xml:space="preserve">日付を
　○／○　の形式で入力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0200-000001000000}">
      <text>
        <r>
          <rPr>
            <sz val="9"/>
            <color indexed="81"/>
            <rFont val="ＭＳ Ｐゴシック"/>
            <family val="3"/>
            <charset val="128"/>
          </rPr>
          <t xml:space="preserve">日付を
　○／○　の形式で入力
</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1400-000001000000}">
      <text>
        <r>
          <rPr>
            <sz val="9"/>
            <color indexed="81"/>
            <rFont val="ＭＳ Ｐゴシック"/>
            <family val="3"/>
            <charset val="128"/>
          </rPr>
          <t xml:space="preserve">日付を
　○／○　の形式で入力
</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1500-000001000000}">
      <text>
        <r>
          <rPr>
            <sz val="9"/>
            <color indexed="81"/>
            <rFont val="ＭＳ Ｐゴシック"/>
            <family val="3"/>
            <charset val="128"/>
          </rPr>
          <t xml:space="preserve">日付を
　○／○　の形式で入力
</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1600-000001000000}">
      <text>
        <r>
          <rPr>
            <sz val="9"/>
            <color indexed="81"/>
            <rFont val="ＭＳ Ｐゴシック"/>
            <family val="3"/>
            <charset val="128"/>
          </rPr>
          <t xml:space="preserve">日付を
　○／○　の形式で入力
</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1700-000001000000}">
      <text>
        <r>
          <rPr>
            <sz val="9"/>
            <color indexed="81"/>
            <rFont val="ＭＳ Ｐゴシック"/>
            <family val="3"/>
            <charset val="128"/>
          </rPr>
          <t xml:space="preserve">日付を
　○／○　の形式で入力
</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1800-000001000000}">
      <text>
        <r>
          <rPr>
            <sz val="9"/>
            <color indexed="81"/>
            <rFont val="ＭＳ Ｐゴシック"/>
            <family val="3"/>
            <charset val="128"/>
          </rPr>
          <t xml:space="preserve">日付を
　○／○　の形式で入力
</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1900-000001000000}">
      <text>
        <r>
          <rPr>
            <sz val="9"/>
            <color indexed="81"/>
            <rFont val="ＭＳ Ｐゴシック"/>
            <family val="3"/>
            <charset val="128"/>
          </rPr>
          <t xml:space="preserve">日付を
　○／○　の形式で入力
</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1A00-000001000000}">
      <text>
        <r>
          <rPr>
            <sz val="9"/>
            <color indexed="81"/>
            <rFont val="ＭＳ Ｐゴシック"/>
            <family val="3"/>
            <charset val="128"/>
          </rPr>
          <t xml:space="preserve">日付を
　○／○　の形式で入力
</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1B00-000001000000}">
      <text>
        <r>
          <rPr>
            <sz val="9"/>
            <color indexed="81"/>
            <rFont val="ＭＳ Ｐゴシック"/>
            <family val="3"/>
            <charset val="128"/>
          </rPr>
          <t xml:space="preserve">日付を
　○／○　の形式で入力
</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1C00-000001000000}">
      <text>
        <r>
          <rPr>
            <sz val="9"/>
            <color indexed="81"/>
            <rFont val="ＭＳ Ｐゴシック"/>
            <family val="3"/>
            <charset val="128"/>
          </rPr>
          <t xml:space="preserve">日付を
　○／○　の形式で入力
</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1D00-000001000000}">
      <text>
        <r>
          <rPr>
            <sz val="9"/>
            <color indexed="81"/>
            <rFont val="ＭＳ Ｐゴシック"/>
            <family val="3"/>
            <charset val="128"/>
          </rPr>
          <t xml:space="preserve">日付を
　○／○　の形式で入力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0300-000001000000}">
      <text>
        <r>
          <rPr>
            <sz val="9"/>
            <color indexed="81"/>
            <rFont val="ＭＳ Ｐゴシック"/>
            <family val="3"/>
            <charset val="128"/>
          </rPr>
          <t xml:space="preserve">日付を
　○／○　の形式で入力
</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1E00-000001000000}">
      <text>
        <r>
          <rPr>
            <sz val="9"/>
            <color indexed="81"/>
            <rFont val="ＭＳ Ｐゴシック"/>
            <family val="3"/>
            <charset val="128"/>
          </rPr>
          <t xml:space="preserve">日付を
　○／○　の形式で入力
</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1F00-000001000000}">
      <text>
        <r>
          <rPr>
            <sz val="9"/>
            <color indexed="81"/>
            <rFont val="ＭＳ Ｐゴシック"/>
            <family val="3"/>
            <charset val="128"/>
          </rPr>
          <t xml:space="preserve">日付を
　○／○　の形式で入力
</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2000-000001000000}">
      <text>
        <r>
          <rPr>
            <sz val="9"/>
            <color indexed="81"/>
            <rFont val="ＭＳ Ｐゴシック"/>
            <family val="3"/>
            <charset val="128"/>
          </rPr>
          <t xml:space="preserve">日付を
　○／○　の形式で入力
</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2100-000001000000}">
      <text>
        <r>
          <rPr>
            <sz val="9"/>
            <color indexed="81"/>
            <rFont val="ＭＳ Ｐゴシック"/>
            <family val="3"/>
            <charset val="128"/>
          </rPr>
          <t xml:space="preserve">日付を
　○／○　の形式で入力
</t>
        </r>
      </text>
    </comment>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2200-000001000000}">
      <text>
        <r>
          <rPr>
            <sz val="9"/>
            <color indexed="81"/>
            <rFont val="ＭＳ Ｐゴシック"/>
            <family val="3"/>
            <charset val="128"/>
          </rPr>
          <t xml:space="preserve">日付を
　○／○　の形式で入力
</t>
        </r>
      </text>
    </comment>
  </commentList>
</comments>
</file>

<file path=xl/comments35.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2300-000001000000}">
      <text>
        <r>
          <rPr>
            <sz val="9"/>
            <color indexed="81"/>
            <rFont val="ＭＳ Ｐゴシック"/>
            <family val="3"/>
            <charset val="128"/>
          </rPr>
          <t xml:space="preserve">日付を
　○／○　の形式で入力
</t>
        </r>
      </text>
    </comment>
  </commentList>
</comments>
</file>

<file path=xl/comments36.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2400-000001000000}">
      <text>
        <r>
          <rPr>
            <sz val="9"/>
            <color indexed="81"/>
            <rFont val="ＭＳ Ｐゴシック"/>
            <family val="3"/>
            <charset val="128"/>
          </rPr>
          <t xml:space="preserve">日付を
　○／○　の形式で入力
</t>
        </r>
      </text>
    </comment>
  </commentList>
</comments>
</file>

<file path=xl/comments37.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2500-000001000000}">
      <text>
        <r>
          <rPr>
            <sz val="9"/>
            <color indexed="81"/>
            <rFont val="ＭＳ Ｐゴシック"/>
            <family val="3"/>
            <charset val="128"/>
          </rPr>
          <t xml:space="preserve">日付を
　○／○　の形式で入力
</t>
        </r>
      </text>
    </comment>
  </commentList>
</comments>
</file>

<file path=xl/comments38.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2600-000001000000}">
      <text>
        <r>
          <rPr>
            <sz val="9"/>
            <color indexed="81"/>
            <rFont val="ＭＳ Ｐゴシック"/>
            <family val="3"/>
            <charset val="128"/>
          </rPr>
          <t xml:space="preserve">日付を
　○／○　の形式で入力
</t>
        </r>
      </text>
    </comment>
  </commentList>
</comments>
</file>

<file path=xl/comments39.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2700-000001000000}">
      <text>
        <r>
          <rPr>
            <sz val="9"/>
            <color indexed="81"/>
            <rFont val="ＭＳ Ｐゴシック"/>
            <family val="3"/>
            <charset val="128"/>
          </rPr>
          <t xml:space="preserve">日付を
　○／○　の形式で入力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0400-000001000000}">
      <text>
        <r>
          <rPr>
            <sz val="9"/>
            <color indexed="81"/>
            <rFont val="ＭＳ Ｐゴシック"/>
            <family val="3"/>
            <charset val="128"/>
          </rPr>
          <t xml:space="preserve">日付を
　○／○　の形式で入力
</t>
        </r>
      </text>
    </comment>
  </commentList>
</comments>
</file>

<file path=xl/comments40.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2800-000001000000}">
      <text>
        <r>
          <rPr>
            <sz val="9"/>
            <color indexed="81"/>
            <rFont val="ＭＳ Ｐゴシック"/>
            <family val="3"/>
            <charset val="128"/>
          </rPr>
          <t xml:space="preserve">日付を
　○／○　の形式で入力
</t>
        </r>
      </text>
    </comment>
  </commentList>
</comments>
</file>

<file path=xl/comments41.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2900-000001000000}">
      <text>
        <r>
          <rPr>
            <sz val="9"/>
            <color indexed="81"/>
            <rFont val="ＭＳ Ｐゴシック"/>
            <family val="3"/>
            <charset val="128"/>
          </rPr>
          <t xml:space="preserve">日付を
　○／○　の形式で入力
</t>
        </r>
      </text>
    </comment>
  </commentList>
</comments>
</file>

<file path=xl/comments42.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2A00-000001000000}">
      <text>
        <r>
          <rPr>
            <sz val="9"/>
            <color indexed="81"/>
            <rFont val="ＭＳ Ｐゴシック"/>
            <family val="3"/>
            <charset val="128"/>
          </rPr>
          <t xml:space="preserve">日付を
　○／○　の形式で入力
</t>
        </r>
      </text>
    </comment>
  </commentList>
</comments>
</file>

<file path=xl/comments43.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2B00-000001000000}">
      <text>
        <r>
          <rPr>
            <sz val="9"/>
            <color indexed="81"/>
            <rFont val="ＭＳ Ｐゴシック"/>
            <family val="3"/>
            <charset val="128"/>
          </rPr>
          <t xml:space="preserve">日付を
　○／○　の形式で入力
</t>
        </r>
      </text>
    </comment>
  </commentList>
</comments>
</file>

<file path=xl/comments44.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2C00-000001000000}">
      <text>
        <r>
          <rPr>
            <sz val="9"/>
            <color indexed="81"/>
            <rFont val="ＭＳ Ｐゴシック"/>
            <family val="3"/>
            <charset val="128"/>
          </rPr>
          <t xml:space="preserve">日付を
　○／○　の形式で入力
</t>
        </r>
      </text>
    </comment>
  </commentList>
</comments>
</file>

<file path=xl/comments45.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2D00-000001000000}">
      <text>
        <r>
          <rPr>
            <sz val="9"/>
            <color indexed="81"/>
            <rFont val="ＭＳ Ｐゴシック"/>
            <family val="3"/>
            <charset val="128"/>
          </rPr>
          <t xml:space="preserve">日付を
　○／○　の形式で入力
</t>
        </r>
      </text>
    </comment>
  </commentList>
</comments>
</file>

<file path=xl/comments46.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2E00-000001000000}">
      <text>
        <r>
          <rPr>
            <sz val="9"/>
            <color indexed="81"/>
            <rFont val="ＭＳ Ｐゴシック"/>
            <family val="3"/>
            <charset val="128"/>
          </rPr>
          <t xml:space="preserve">日付を
　○／○　の形式で入力
</t>
        </r>
      </text>
    </comment>
  </commentList>
</comments>
</file>

<file path=xl/comments47.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2F00-000001000000}">
      <text>
        <r>
          <rPr>
            <sz val="9"/>
            <color indexed="81"/>
            <rFont val="ＭＳ Ｐゴシック"/>
            <family val="3"/>
            <charset val="128"/>
          </rPr>
          <t xml:space="preserve">日付を
　○／○　の形式で入力
</t>
        </r>
      </text>
    </comment>
  </commentList>
</comments>
</file>

<file path=xl/comments48.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3000-000001000000}">
      <text>
        <r>
          <rPr>
            <sz val="9"/>
            <color indexed="81"/>
            <rFont val="ＭＳ Ｐゴシック"/>
            <family val="3"/>
            <charset val="128"/>
          </rPr>
          <t xml:space="preserve">日付を
　○／○　の形式で入力
</t>
        </r>
      </text>
    </comment>
  </commentList>
</comments>
</file>

<file path=xl/comments49.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3100-000001000000}">
      <text>
        <r>
          <rPr>
            <sz val="9"/>
            <color indexed="81"/>
            <rFont val="ＭＳ Ｐゴシック"/>
            <family val="3"/>
            <charset val="128"/>
          </rPr>
          <t xml:space="preserve">日付を
　○／○　の形式で入力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0500-000001000000}">
      <text>
        <r>
          <rPr>
            <sz val="9"/>
            <color indexed="81"/>
            <rFont val="ＭＳ Ｐゴシック"/>
            <family val="3"/>
            <charset val="128"/>
          </rPr>
          <t xml:space="preserve">日付を
　○／○　の形式で入力
</t>
        </r>
      </text>
    </comment>
  </commentList>
</comments>
</file>

<file path=xl/comments50.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3200-000001000000}">
      <text>
        <r>
          <rPr>
            <sz val="9"/>
            <color indexed="81"/>
            <rFont val="ＭＳ Ｐゴシック"/>
            <family val="3"/>
            <charset val="128"/>
          </rPr>
          <t xml:space="preserve">日付を
　○／○　の形式で入力
</t>
        </r>
      </text>
    </comment>
  </commentList>
</comments>
</file>

<file path=xl/comments51.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3300-000001000000}">
      <text>
        <r>
          <rPr>
            <sz val="9"/>
            <color indexed="81"/>
            <rFont val="ＭＳ Ｐゴシック"/>
            <family val="3"/>
            <charset val="128"/>
          </rPr>
          <t xml:space="preserve">日付を
　○／○　の形式で入力
</t>
        </r>
      </text>
    </comment>
  </commentList>
</comments>
</file>

<file path=xl/comments52.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3400-000001000000}">
      <text>
        <r>
          <rPr>
            <sz val="9"/>
            <color indexed="81"/>
            <rFont val="ＭＳ Ｐゴシック"/>
            <family val="3"/>
            <charset val="128"/>
          </rPr>
          <t xml:space="preserve">日付を
　○／○　の形式で入力
</t>
        </r>
      </text>
    </comment>
  </commentList>
</comments>
</file>

<file path=xl/comments53.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3500-000001000000}">
      <text>
        <r>
          <rPr>
            <sz val="9"/>
            <color indexed="81"/>
            <rFont val="ＭＳ Ｐゴシック"/>
            <family val="3"/>
            <charset val="128"/>
          </rPr>
          <t xml:space="preserve">日付を
　○／○　の形式で入力
</t>
        </r>
      </text>
    </comment>
  </commentList>
</comments>
</file>

<file path=xl/comments54.xml><?xml version="1.0" encoding="utf-8"?>
<comments xmlns="http://schemas.openxmlformats.org/spreadsheetml/2006/main" xmlns:mc="http://schemas.openxmlformats.org/markup-compatibility/2006" xmlns:xr="http://schemas.microsoft.com/office/spreadsheetml/2014/revision" mc:Ignorable="xr">
  <authors>
    <author>日野 真介</author>
    <author>宮城県</author>
  </authors>
  <commentList>
    <comment ref="T10" authorId="0" shapeId="0" xr:uid="{00000000-0006-0000-3600-000001000000}">
      <text>
        <r>
          <rPr>
            <b/>
            <sz val="9"/>
            <color indexed="81"/>
            <rFont val="MS P ゴシック"/>
            <family val="3"/>
            <charset val="128"/>
          </rPr>
          <t>シート名の○○を数字に変えると反映されます。</t>
        </r>
        <r>
          <rPr>
            <sz val="9"/>
            <color indexed="81"/>
            <rFont val="MS P ゴシック"/>
            <family val="3"/>
            <charset val="128"/>
          </rPr>
          <t xml:space="preserve">
</t>
        </r>
      </text>
    </comment>
    <comment ref="B13" authorId="1" shapeId="0" xr:uid="{00000000-0006-0000-3600-000002000000}">
      <text>
        <r>
          <rPr>
            <sz val="9"/>
            <color indexed="81"/>
            <rFont val="ＭＳ Ｐゴシック"/>
            <family val="3"/>
            <charset val="128"/>
          </rPr>
          <t xml:space="preserve">日付を
　○／○　の形式で入力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0600-000001000000}">
      <text>
        <r>
          <rPr>
            <sz val="9"/>
            <color indexed="81"/>
            <rFont val="ＭＳ Ｐゴシック"/>
            <family val="3"/>
            <charset val="128"/>
          </rPr>
          <t xml:space="preserve">日付を
　○／○　の形式で入力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0700-000001000000}">
      <text>
        <r>
          <rPr>
            <sz val="9"/>
            <color indexed="81"/>
            <rFont val="ＭＳ Ｐゴシック"/>
            <family val="3"/>
            <charset val="128"/>
          </rPr>
          <t xml:space="preserve">日付を
　○／○　の形式で入力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0800-000001000000}">
      <text>
        <r>
          <rPr>
            <sz val="9"/>
            <color indexed="81"/>
            <rFont val="ＭＳ Ｐゴシック"/>
            <family val="3"/>
            <charset val="128"/>
          </rPr>
          <t xml:space="preserve">日付を
　○／○　の形式で入力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宮城県</author>
  </authors>
  <commentList>
    <comment ref="B13" authorId="0" shapeId="0" xr:uid="{00000000-0006-0000-0900-000001000000}">
      <text>
        <r>
          <rPr>
            <sz val="9"/>
            <color indexed="81"/>
            <rFont val="ＭＳ Ｐゴシック"/>
            <family val="3"/>
            <charset val="128"/>
          </rPr>
          <t xml:space="preserve">日付を
　○／○　の形式で入力
</t>
        </r>
      </text>
    </comment>
  </commentList>
</comments>
</file>

<file path=xl/sharedStrings.xml><?xml version="1.0" encoding="utf-8"?>
<sst xmlns="http://schemas.openxmlformats.org/spreadsheetml/2006/main" count="3550" uniqueCount="58">
  <si>
    <t>〈指導する教員〉</t>
    <rPh sb="1" eb="3">
      <t>シドウ</t>
    </rPh>
    <rPh sb="5" eb="7">
      <t>キョウイン</t>
    </rPh>
    <phoneticPr fontId="1"/>
  </si>
  <si>
    <t>〈研修の別〉</t>
    <rPh sb="1" eb="3">
      <t>ケンシュウ</t>
    </rPh>
    <rPh sb="4" eb="5">
      <t>ベツ</t>
    </rPh>
    <phoneticPr fontId="1"/>
  </si>
  <si>
    <t>校　時</t>
    <rPh sb="0" eb="1">
      <t>コウ</t>
    </rPh>
    <rPh sb="2" eb="3">
      <t>ジ</t>
    </rPh>
    <phoneticPr fontId="1"/>
  </si>
  <si>
    <t>授業前</t>
    <rPh sb="0" eb="2">
      <t>ジュギョウ</t>
    </rPh>
    <rPh sb="2" eb="3">
      <t>マエ</t>
    </rPh>
    <phoneticPr fontId="1"/>
  </si>
  <si>
    <t>放課後</t>
    <rPh sb="0" eb="3">
      <t>ホウカゴ</t>
    </rPh>
    <phoneticPr fontId="1"/>
  </si>
  <si>
    <t>拠</t>
    <rPh sb="0" eb="1">
      <t>キョ</t>
    </rPh>
    <phoneticPr fontId="1"/>
  </si>
  <si>
    <t>拠点校指導教員</t>
    <rPh sb="0" eb="3">
      <t>キョテンコウ</t>
    </rPh>
    <rPh sb="3" eb="5">
      <t>シドウ</t>
    </rPh>
    <rPh sb="5" eb="7">
      <t>キョウイン</t>
    </rPh>
    <phoneticPr fontId="1"/>
  </si>
  <si>
    <t>一</t>
    <rPh sb="0" eb="1">
      <t>イチ</t>
    </rPh>
    <phoneticPr fontId="1"/>
  </si>
  <si>
    <t>一般研修</t>
    <rPh sb="0" eb="2">
      <t>イッパン</t>
    </rPh>
    <rPh sb="2" eb="4">
      <t>ケンシュウ</t>
    </rPh>
    <phoneticPr fontId="1"/>
  </si>
  <si>
    <t>直接</t>
    <rPh sb="0" eb="2">
      <t>チョクセツ</t>
    </rPh>
    <phoneticPr fontId="1"/>
  </si>
  <si>
    <t>他</t>
    <rPh sb="0" eb="1">
      <t>タ</t>
    </rPh>
    <phoneticPr fontId="1"/>
  </si>
  <si>
    <t>校</t>
    <rPh sb="0" eb="1">
      <t>コウ</t>
    </rPh>
    <phoneticPr fontId="1"/>
  </si>
  <si>
    <t>校内指導教員</t>
    <rPh sb="0" eb="2">
      <t>コウナイ</t>
    </rPh>
    <rPh sb="2" eb="4">
      <t>シドウ</t>
    </rPh>
    <rPh sb="4" eb="6">
      <t>キョウイン</t>
    </rPh>
    <phoneticPr fontId="1"/>
  </si>
  <si>
    <t>授</t>
    <rPh sb="0" eb="1">
      <t>ジュ</t>
    </rPh>
    <phoneticPr fontId="1"/>
  </si>
  <si>
    <t>授業研修</t>
    <rPh sb="0" eb="2">
      <t>ジュギョウ</t>
    </rPh>
    <rPh sb="2" eb="4">
      <t>ケンシュウ</t>
    </rPh>
    <phoneticPr fontId="1"/>
  </si>
  <si>
    <t>その他の教員</t>
    <rPh sb="2" eb="3">
      <t>タ</t>
    </rPh>
    <rPh sb="4" eb="6">
      <t>キョウイン</t>
    </rPh>
    <phoneticPr fontId="1"/>
  </si>
  <si>
    <t>週・初任者研修従事時間数</t>
    <rPh sb="0" eb="1">
      <t>シュウ</t>
    </rPh>
    <rPh sb="2" eb="5">
      <t>ショニンシャ</t>
    </rPh>
    <rPh sb="5" eb="7">
      <t>ケンシュウ</t>
    </rPh>
    <rPh sb="7" eb="9">
      <t>ジュウジ</t>
    </rPh>
    <rPh sb="9" eb="12">
      <t>ジカンスウ</t>
    </rPh>
    <phoneticPr fontId="1"/>
  </si>
  <si>
    <t>直接指導内訳</t>
    <rPh sb="0" eb="2">
      <t>チョクセツ</t>
    </rPh>
    <rPh sb="2" eb="4">
      <t>シドウ</t>
    </rPh>
    <rPh sb="4" eb="6">
      <t>ウチワケ</t>
    </rPh>
    <phoneticPr fontId="1"/>
  </si>
  <si>
    <t>直　　接　　指　　導</t>
    <rPh sb="0" eb="1">
      <t>スナオ</t>
    </rPh>
    <rPh sb="3" eb="4">
      <t>セツ</t>
    </rPh>
    <rPh sb="6" eb="7">
      <t>ユビ</t>
    </rPh>
    <rPh sb="9" eb="10">
      <t>シルベ</t>
    </rPh>
    <phoneticPr fontId="1"/>
  </si>
  <si>
    <t>総時間</t>
    <rPh sb="0" eb="1">
      <t>ソウ</t>
    </rPh>
    <rPh sb="1" eb="3">
      <t>ジカン</t>
    </rPh>
    <phoneticPr fontId="1"/>
  </si>
  <si>
    <t>計</t>
    <rPh sb="0" eb="1">
      <t>ケイ</t>
    </rPh>
    <phoneticPr fontId="1"/>
  </si>
  <si>
    <t>累　　　　計</t>
    <rPh sb="0" eb="1">
      <t>ルイ</t>
    </rPh>
    <rPh sb="5" eb="6">
      <t>ケイ</t>
    </rPh>
    <phoneticPr fontId="1"/>
  </si>
  <si>
    <t>その他の
教員</t>
    <rPh sb="2" eb="3">
      <t>タ</t>
    </rPh>
    <rPh sb="5" eb="7">
      <t>キョウイン</t>
    </rPh>
    <phoneticPr fontId="1"/>
  </si>
  <si>
    <t>校長</t>
    <rPh sb="0" eb="2">
      <t>コウチョウ</t>
    </rPh>
    <phoneticPr fontId="1"/>
  </si>
  <si>
    <t>教頭</t>
    <rPh sb="0" eb="2">
      <t>キョウトウ</t>
    </rPh>
    <phoneticPr fontId="1"/>
  </si>
  <si>
    <t>主幹教諭</t>
    <rPh sb="0" eb="2">
      <t>シュカン</t>
    </rPh>
    <rPh sb="2" eb="4">
      <t>キョウユ</t>
    </rPh>
    <phoneticPr fontId="1"/>
  </si>
  <si>
    <t>月日</t>
    <rPh sb="0" eb="2">
      <t>ツキヒ</t>
    </rPh>
    <phoneticPr fontId="1"/>
  </si>
  <si>
    <t>授業実践
２－１算数</t>
    <rPh sb="0" eb="2">
      <t>ジュギョウ</t>
    </rPh>
    <rPh sb="2" eb="4">
      <t>ジッセン</t>
    </rPh>
    <rPh sb="8" eb="10">
      <t>サンスウ</t>
    </rPh>
    <phoneticPr fontId="1"/>
  </si>
  <si>
    <t>授業参観
２－１国語
（示範）</t>
    <rPh sb="0" eb="2">
      <t>ジュギョウ</t>
    </rPh>
    <rPh sb="2" eb="4">
      <t>サンカン</t>
    </rPh>
    <rPh sb="8" eb="10">
      <t>コクゴ</t>
    </rPh>
    <rPh sb="12" eb="14">
      <t>シハン</t>
    </rPh>
    <phoneticPr fontId="1"/>
  </si>
  <si>
    <t>発問の工夫について</t>
    <rPh sb="0" eb="2">
      <t>ハツモン</t>
    </rPh>
    <rPh sb="3" eb="5">
      <t>クフウ</t>
    </rPh>
    <phoneticPr fontId="1"/>
  </si>
  <si>
    <t>資料作成</t>
    <rPh sb="0" eb="2">
      <t>シリョウ</t>
    </rPh>
    <rPh sb="2" eb="4">
      <t>サクセイ</t>
    </rPh>
    <phoneticPr fontId="1"/>
  </si>
  <si>
    <t>校内指導教員との打合せ</t>
    <rPh sb="0" eb="2">
      <t>コウナイ</t>
    </rPh>
    <rPh sb="2" eb="4">
      <t>シドウ</t>
    </rPh>
    <rPh sb="4" eb="6">
      <t>キョウイン</t>
    </rPh>
    <rPh sb="8" eb="10">
      <t>ウチアワ</t>
    </rPh>
    <phoneticPr fontId="1"/>
  </si>
  <si>
    <t>拠点校指導教員
（教科指導教員）</t>
    <rPh sb="0" eb="3">
      <t>キョテンコウ</t>
    </rPh>
    <rPh sb="3" eb="5">
      <t>シドウ</t>
    </rPh>
    <rPh sb="5" eb="7">
      <t>キョウイン</t>
    </rPh>
    <rPh sb="9" eb="11">
      <t>キョウカ</t>
    </rPh>
    <rPh sb="11" eb="13">
      <t>シドウ</t>
    </rPh>
    <rPh sb="13" eb="15">
      <t>キョウイン</t>
    </rPh>
    <phoneticPr fontId="1"/>
  </si>
  <si>
    <t>校内指導教員
（指導教員）</t>
    <rPh sb="0" eb="2">
      <t>コウナイ</t>
    </rPh>
    <rPh sb="2" eb="4">
      <t>シドウ</t>
    </rPh>
    <rPh sb="4" eb="6">
      <t>キョウイン</t>
    </rPh>
    <rPh sb="8" eb="10">
      <t>シドウ</t>
    </rPh>
    <rPh sb="10" eb="12">
      <t>キョウイン</t>
    </rPh>
    <phoneticPr fontId="1"/>
  </si>
  <si>
    <t>【学校保管】</t>
    <rPh sb="1" eb="3">
      <t>ガッコウ</t>
    </rPh>
    <rPh sb="3" eb="5">
      <t>ホカン</t>
    </rPh>
    <phoneticPr fontId="1"/>
  </si>
  <si>
    <t>初任者研修　勤務校研修（１年目研修）　指導記録（Ａ票）(例)</t>
    <rPh sb="0" eb="3">
      <t>ショニンシャ</t>
    </rPh>
    <rPh sb="3" eb="5">
      <t>ケンシュウ</t>
    </rPh>
    <rPh sb="6" eb="8">
      <t>キンム</t>
    </rPh>
    <rPh sb="8" eb="9">
      <t>コウ</t>
    </rPh>
    <rPh sb="9" eb="11">
      <t>ケンシュウ</t>
    </rPh>
    <rPh sb="13" eb="15">
      <t>ネンメ</t>
    </rPh>
    <rPh sb="15" eb="17">
      <t>ケンシュウ</t>
    </rPh>
    <rPh sb="19" eb="21">
      <t>シドウ</t>
    </rPh>
    <rPh sb="21" eb="23">
      <t>キロク</t>
    </rPh>
    <rPh sb="25" eb="26">
      <t>ヒョウ</t>
    </rPh>
    <rPh sb="28" eb="29">
      <t>レイ</t>
    </rPh>
    <phoneticPr fontId="1"/>
  </si>
  <si>
    <t>直接指導</t>
    <rPh sb="0" eb="2">
      <t>チョクセツ</t>
    </rPh>
    <rPh sb="2" eb="4">
      <t>シドウ</t>
    </rPh>
    <phoneticPr fontId="1"/>
  </si>
  <si>
    <t>準備・整理</t>
    <rPh sb="0" eb="2">
      <t>ジュンビ</t>
    </rPh>
    <rPh sb="3" eb="5">
      <t>セイリ</t>
    </rPh>
    <phoneticPr fontId="1"/>
  </si>
  <si>
    <t>②　「直接指導」「準備・整理」の年間300時間について記録すること。</t>
    <rPh sb="3" eb="5">
      <t>チョクセツ</t>
    </rPh>
    <rPh sb="5" eb="7">
      <t>シドウ</t>
    </rPh>
    <rPh sb="9" eb="11">
      <t>ジュンビ</t>
    </rPh>
    <rPh sb="12" eb="14">
      <t>セイリ</t>
    </rPh>
    <rPh sb="16" eb="18">
      <t>ネンカン</t>
    </rPh>
    <rPh sb="21" eb="23">
      <t>ジカン</t>
    </rPh>
    <rPh sb="27" eb="29">
      <t>キロク</t>
    </rPh>
    <phoneticPr fontId="1"/>
  </si>
  <si>
    <t>学習指導要領と授業
（ＯＪＴ）</t>
    <rPh sb="0" eb="2">
      <t>ガクシュウ</t>
    </rPh>
    <rPh sb="2" eb="4">
      <t>シドウ</t>
    </rPh>
    <rPh sb="4" eb="6">
      <t>ヨウリョウ</t>
    </rPh>
    <rPh sb="7" eb="9">
      <t>ジュギョウ</t>
    </rPh>
    <phoneticPr fontId="1"/>
  </si>
  <si>
    <t>給食・清掃指導の実際</t>
    <rPh sb="0" eb="2">
      <t>キュウショク</t>
    </rPh>
    <rPh sb="3" eb="5">
      <t>セイソウ</t>
    </rPh>
    <rPh sb="5" eb="7">
      <t>シドウ</t>
    </rPh>
    <rPh sb="8" eb="10">
      <t>ジッサイ</t>
    </rPh>
    <phoneticPr fontId="1"/>
  </si>
  <si>
    <t>指導記録等整理</t>
    <phoneticPr fontId="1"/>
  </si>
  <si>
    <t>指導記録整理等</t>
    <phoneticPr fontId="1"/>
  </si>
  <si>
    <t>注</t>
    <rPh sb="0" eb="1">
      <t>チュウ</t>
    </rPh>
    <phoneticPr fontId="1"/>
  </si>
  <si>
    <t>研修　第</t>
  </si>
  <si>
    <t>週</t>
  </si>
  <si>
    <t>初任者研修　勤務校研修（１年目研修）　指導記録（Ａ票）</t>
    <rPh sb="0" eb="3">
      <t>ショニンシャ</t>
    </rPh>
    <rPh sb="3" eb="5">
      <t>ケンシュウ</t>
    </rPh>
    <rPh sb="6" eb="8">
      <t>キンム</t>
    </rPh>
    <rPh sb="8" eb="9">
      <t>コウ</t>
    </rPh>
    <rPh sb="9" eb="11">
      <t>ケンシュウ</t>
    </rPh>
    <rPh sb="13" eb="15">
      <t>ネンメ</t>
    </rPh>
    <rPh sb="15" eb="17">
      <t>ケンシュウ</t>
    </rPh>
    <rPh sb="19" eb="21">
      <t>シドウ</t>
    </rPh>
    <rPh sb="21" eb="23">
      <t>キロク</t>
    </rPh>
    <rPh sb="25" eb="26">
      <t>ヒョウ</t>
    </rPh>
    <phoneticPr fontId="1"/>
  </si>
  <si>
    <t>累　　　　　計</t>
    <rPh sb="0" eb="1">
      <t>ルイ</t>
    </rPh>
    <rPh sb="6" eb="7">
      <t>ケイ</t>
    </rPh>
    <phoneticPr fontId="1"/>
  </si>
  <si>
    <t>月</t>
    <rPh sb="0" eb="1">
      <t>ゲツ</t>
    </rPh>
    <phoneticPr fontId="16"/>
  </si>
  <si>
    <t>火</t>
    <rPh sb="0" eb="1">
      <t>カ</t>
    </rPh>
    <phoneticPr fontId="16"/>
  </si>
  <si>
    <t>水</t>
    <rPh sb="0" eb="1">
      <t>スイ</t>
    </rPh>
    <phoneticPr fontId="16"/>
  </si>
  <si>
    <t>木</t>
    <rPh sb="0" eb="1">
      <t>モク</t>
    </rPh>
    <phoneticPr fontId="16"/>
  </si>
  <si>
    <t>金</t>
    <rPh sb="0" eb="1">
      <t>キン</t>
    </rPh>
    <phoneticPr fontId="16"/>
  </si>
  <si>
    <t>①　指導者が記録し、指導教員（拠点校方式においては校内指導教員）が管理すること。</t>
    <rPh sb="2" eb="4">
      <t>シドウ</t>
    </rPh>
    <rPh sb="4" eb="5">
      <t>モノ</t>
    </rPh>
    <rPh sb="6" eb="8">
      <t>キロク</t>
    </rPh>
    <rPh sb="10" eb="12">
      <t>シドウ</t>
    </rPh>
    <rPh sb="12" eb="14">
      <t>キョウイン</t>
    </rPh>
    <rPh sb="15" eb="18">
      <t>キョテンコウ</t>
    </rPh>
    <rPh sb="18" eb="20">
      <t>ホウシキ</t>
    </rPh>
    <rPh sb="25" eb="27">
      <t>コウナイ</t>
    </rPh>
    <rPh sb="27" eb="29">
      <t>シドウ</t>
    </rPh>
    <rPh sb="29" eb="31">
      <t>キョウイン</t>
    </rPh>
    <rPh sb="33" eb="35">
      <t>カンリ</t>
    </rPh>
    <phoneticPr fontId="1"/>
  </si>
  <si>
    <t>教</t>
    <rPh sb="0" eb="1">
      <t>キョウ</t>
    </rPh>
    <phoneticPr fontId="1"/>
  </si>
  <si>
    <t>指</t>
    <rPh sb="0" eb="1">
      <t>ユビ</t>
    </rPh>
    <phoneticPr fontId="1"/>
  </si>
  <si>
    <t>教科指導教員</t>
    <rPh sb="0" eb="4">
      <t>キョウカシドウ</t>
    </rPh>
    <rPh sb="4" eb="6">
      <t>キョウイン</t>
    </rPh>
    <phoneticPr fontId="1"/>
  </si>
  <si>
    <t>指導教員</t>
    <rPh sb="0" eb="4">
      <t>シドウキョウイン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</si>
</sst>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ＭＳ Ｐゴシック"/>
      <family val="3"/>
      <charset val="128"/>
      <scheme val="minor"/>
    </font>
    <font>
      <sz val="6"/>
      <name val="ＭＳ Ｐゴシック"/>
      <family val="3"/>
      <charset val="128"/>
    </font>
    <font>
      <sz val="9"/>
      <color indexed="81"/>
      <name val="ＭＳ Ｐゴシック"/>
      <family val="3"/>
      <charset val="128"/>
    </font>
    <font>
      <sz val="11"/>
      <name val="ＭＳ 明朝"/>
      <family val="1"/>
      <charset val="128"/>
    </font>
    <font>
      <sz val="11"/>
      <color theme="1"/>
      <name val="ＭＳ 明朝"/>
      <family val="1"/>
      <charset val="128"/>
    </font>
    <font>
      <sz val="12"/>
      <color theme="1"/>
      <name val="ＭＳ 明朝"/>
      <family val="1"/>
      <charset val="128"/>
    </font>
    <font>
      <sz val="11"/>
      <color theme="1"/>
      <name val="ＭＳ ゴシック"/>
      <family val="3"/>
      <charset val="128"/>
    </font>
    <font>
      <sz val="14"/>
      <color theme="1"/>
      <name val="ＭＳ 明朝"/>
      <family val="1"/>
      <charset val="128"/>
    </font>
    <font>
      <sz val="15"/>
      <color theme="1"/>
      <name val="ＭＳ ゴシック"/>
      <family val="3"/>
      <charset val="128"/>
    </font>
    <font>
      <sz val="14"/>
      <color theme="1"/>
      <name val="ＭＳ ゴシック"/>
      <family val="3"/>
      <charset val="128"/>
    </font>
    <font>
      <sz val="8"/>
      <color theme="1"/>
      <name val="ＭＳ 明朝"/>
      <family val="1"/>
      <charset val="128"/>
    </font>
    <font>
      <sz val="10"/>
      <color theme="1"/>
      <name val="ＭＳ 明朝"/>
      <family val="1"/>
      <charset val="128"/>
    </font>
    <font>
      <sz val="6"/>
      <color theme="1"/>
      <name val="ＭＳ 明朝"/>
      <family val="1"/>
      <charset val="128"/>
    </font>
    <font>
      <sz val="11"/>
      <color rgb="FFFF0000"/>
      <name val="ＭＳ 明朝"/>
      <family val="1"/>
      <charset val="128"/>
    </font>
    <font>
      <sz val="8.5"/>
      <color theme="1"/>
      <name val="ＭＳ 明朝"/>
      <family val="1"/>
      <charset val="128"/>
    </font>
    <font>
      <sz val="9"/>
      <color theme="1"/>
      <name val="ＭＳ 明朝"/>
      <family val="1"/>
      <charset val="128"/>
    </font>
    <font>
      <sz val="6"/>
      <name val="ＭＳ Ｐゴシック"/>
      <family val="3"/>
      <charset val="128"/>
      <scheme val="minor"/>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5" tint="0.79998168889431442"/>
        <bgColor indexed="64"/>
      </patternFill>
    </fill>
  </fills>
  <borders count="41">
    <border>
      <left/>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s>
  <cellStyleXfs count="1">
    <xf numFmtId="0" fontId="0" fillId="0" borderId="0">
      <alignment vertical="center"/>
    </xf>
  </cellStyleXfs>
  <cellXfs count="154">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4" fillId="0" borderId="0" xfId="0" applyFont="1" applyBorder="1" applyAlignment="1">
      <alignment vertical="center"/>
    </xf>
    <xf numFmtId="0" fontId="4" fillId="0" borderId="0" xfId="0" applyFont="1" applyBorder="1">
      <alignment vertical="center"/>
    </xf>
    <xf numFmtId="0" fontId="4" fillId="0" borderId="0" xfId="0" applyFont="1" applyBorder="1" applyAlignment="1">
      <alignment horizontal="center" vertical="center"/>
    </xf>
    <xf numFmtId="0" fontId="4" fillId="2"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7" fillId="0" borderId="0" xfId="0" applyFont="1" applyBorder="1" applyAlignment="1">
      <alignment vertical="center"/>
    </xf>
    <xf numFmtId="0" fontId="4" fillId="0" borderId="1" xfId="0" applyFont="1" applyBorder="1" applyAlignment="1" applyProtection="1">
      <alignment vertical="center"/>
      <protection locked="0"/>
    </xf>
    <xf numFmtId="0" fontId="4" fillId="0" borderId="2" xfId="0" applyFont="1" applyBorder="1" applyAlignment="1" applyProtection="1">
      <alignment vertical="center"/>
      <protection locked="0"/>
    </xf>
    <xf numFmtId="0" fontId="4" fillId="0" borderId="4" xfId="0" applyFont="1" applyBorder="1" applyAlignment="1" applyProtection="1">
      <alignment vertical="center"/>
      <protection locked="0"/>
    </xf>
    <xf numFmtId="0" fontId="4" fillId="0" borderId="5" xfId="0" applyFont="1" applyBorder="1" applyAlignment="1" applyProtection="1">
      <alignment vertical="center"/>
      <protection locked="0"/>
    </xf>
    <xf numFmtId="0" fontId="4" fillId="2" borderId="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8" fillId="0" borderId="0" xfId="0" applyFont="1">
      <alignment vertical="center"/>
    </xf>
    <xf numFmtId="0" fontId="4" fillId="0" borderId="0" xfId="0" applyFont="1" applyAlignment="1">
      <alignment horizontal="center" vertical="center"/>
    </xf>
    <xf numFmtId="0" fontId="13" fillId="0" borderId="0" xfId="0" applyFont="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5" fillId="0" borderId="11" xfId="0" applyFont="1" applyBorder="1" applyAlignment="1" applyProtection="1">
      <alignment horizontal="center" vertical="center"/>
    </xf>
    <xf numFmtId="0" fontId="5" fillId="0" borderId="12" xfId="0" applyFont="1" applyBorder="1" applyAlignment="1" applyProtection="1">
      <alignment vertical="center"/>
    </xf>
    <xf numFmtId="0" fontId="4" fillId="0" borderId="1"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0" xfId="0" applyFont="1" applyBorder="1" applyAlignment="1">
      <alignment horizontal="center" vertical="center"/>
    </xf>
    <xf numFmtId="0" fontId="4" fillId="0" borderId="0" xfId="0" applyFont="1" applyAlignment="1">
      <alignment horizontal="center" vertical="center"/>
    </xf>
    <xf numFmtId="0" fontId="3" fillId="0" borderId="16"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37" xfId="0" applyFont="1" applyFill="1" applyBorder="1" applyAlignment="1" applyProtection="1">
      <alignment horizontal="center" vertical="center"/>
    </xf>
    <xf numFmtId="0" fontId="3" fillId="0" borderId="40" xfId="0" applyFont="1" applyFill="1" applyBorder="1" applyAlignment="1" applyProtection="1">
      <alignment horizontal="center" vertical="center"/>
    </xf>
    <xf numFmtId="0" fontId="13" fillId="0" borderId="37" xfId="0" applyFont="1" applyBorder="1" applyAlignment="1" applyProtection="1">
      <alignment horizontal="center" vertical="center"/>
    </xf>
    <xf numFmtId="0" fontId="13" fillId="0" borderId="17" xfId="0" applyFont="1" applyBorder="1" applyAlignment="1" applyProtection="1">
      <alignment horizontal="center" vertical="center"/>
    </xf>
    <xf numFmtId="0" fontId="13" fillId="0" borderId="38"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16"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26" xfId="0" applyFont="1" applyBorder="1" applyAlignment="1" applyProtection="1">
      <alignment horizontal="center" vertical="center"/>
    </xf>
    <xf numFmtId="0" fontId="13" fillId="0" borderId="6" xfId="0" applyFont="1" applyBorder="1" applyAlignment="1" applyProtection="1">
      <alignment horizontal="center" vertical="center"/>
    </xf>
    <xf numFmtId="0" fontId="4" fillId="0" borderId="36"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39" xfId="0" applyFont="1" applyBorder="1" applyAlignment="1" applyProtection="1">
      <alignment horizontal="center" vertical="center"/>
    </xf>
    <xf numFmtId="0" fontId="4" fillId="0" borderId="31" xfId="0" applyFont="1" applyBorder="1" applyAlignment="1" applyProtection="1">
      <alignment horizontal="center" vertical="center"/>
    </xf>
    <xf numFmtId="0" fontId="4" fillId="0" borderId="32" xfId="0" applyFont="1" applyBorder="1" applyAlignment="1" applyProtection="1">
      <alignment horizontal="center" vertical="center"/>
    </xf>
    <xf numFmtId="0" fontId="4" fillId="0" borderId="33" xfId="0" applyFont="1" applyBorder="1" applyAlignment="1" applyProtection="1">
      <alignment horizontal="center" vertical="center"/>
    </xf>
    <xf numFmtId="0" fontId="4" fillId="0" borderId="34" xfId="0" applyFont="1" applyBorder="1" applyAlignment="1" applyProtection="1">
      <alignment horizontal="center" vertical="center"/>
    </xf>
    <xf numFmtId="0" fontId="4" fillId="0" borderId="35"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26"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6" xfId="0" applyFont="1" applyBorder="1" applyAlignment="1" applyProtection="1">
      <alignment horizontal="center" vertical="center"/>
    </xf>
    <xf numFmtId="0" fontId="12" fillId="0" borderId="37" xfId="0" applyFont="1" applyBorder="1" applyAlignment="1" applyProtection="1">
      <alignment horizontal="center" vertical="center" wrapText="1"/>
      <protection locked="0"/>
    </xf>
    <xf numFmtId="0" fontId="12" fillId="0" borderId="17" xfId="0" applyFont="1" applyBorder="1" applyAlignment="1" applyProtection="1">
      <alignment horizontal="center" vertical="center"/>
      <protection locked="0"/>
    </xf>
    <xf numFmtId="0" fontId="12" fillId="0" borderId="38"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0" fillId="0" borderId="16"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4" fillId="0" borderId="16" xfId="0" applyFont="1" applyBorder="1" applyAlignment="1" applyProtection="1">
      <alignment horizontal="center" vertical="center" wrapText="1"/>
    </xf>
    <xf numFmtId="0" fontId="4" fillId="0" borderId="27"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56" fontId="4" fillId="0" borderId="18" xfId="0" applyNumberFormat="1" applyFont="1" applyFill="1" applyBorder="1" applyAlignment="1" applyProtection="1">
      <alignment horizontal="center" vertical="center" shrinkToFit="1"/>
      <protection locked="0"/>
    </xf>
    <xf numFmtId="56" fontId="4" fillId="0" borderId="19" xfId="0" applyNumberFormat="1" applyFont="1" applyFill="1" applyBorder="1" applyAlignment="1" applyProtection="1">
      <alignment horizontal="center" vertical="center" shrinkToFit="1"/>
      <protection locked="0"/>
    </xf>
    <xf numFmtId="56" fontId="4" fillId="0" borderId="20" xfId="0" applyNumberFormat="1" applyFont="1" applyFill="1" applyBorder="1" applyAlignment="1" applyProtection="1">
      <alignment horizontal="center" vertical="center" shrinkToFit="1"/>
      <protection locked="0"/>
    </xf>
    <xf numFmtId="56" fontId="4" fillId="0" borderId="2" xfId="0" applyNumberFormat="1" applyFont="1" applyFill="1" applyBorder="1" applyAlignment="1" applyProtection="1">
      <alignment horizontal="center" vertical="center" shrinkToFit="1"/>
      <protection locked="0"/>
    </xf>
    <xf numFmtId="0" fontId="4" fillId="0" borderId="21"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11" fillId="2" borderId="24" xfId="0" applyFont="1" applyFill="1" applyBorder="1" applyAlignment="1" applyProtection="1">
      <alignment horizontal="left" vertical="top" wrapText="1"/>
      <protection locked="0"/>
    </xf>
    <xf numFmtId="0" fontId="11" fillId="2" borderId="19" xfId="0" applyFont="1" applyFill="1" applyBorder="1" applyAlignment="1" applyProtection="1">
      <alignment horizontal="left" vertical="top" wrapText="1"/>
      <protection locked="0"/>
    </xf>
    <xf numFmtId="0" fontId="11" fillId="2" borderId="1" xfId="0" applyFont="1" applyFill="1" applyBorder="1" applyAlignment="1" applyProtection="1">
      <alignment horizontal="left" vertical="top" wrapText="1"/>
      <protection locked="0"/>
    </xf>
    <xf numFmtId="0" fontId="11" fillId="2" borderId="2" xfId="0" applyFont="1" applyFill="1" applyBorder="1" applyAlignment="1" applyProtection="1">
      <alignment horizontal="left" vertical="top" wrapText="1"/>
      <protection locked="0"/>
    </xf>
    <xf numFmtId="0" fontId="11" fillId="2" borderId="25" xfId="0" applyFont="1" applyFill="1" applyBorder="1" applyAlignment="1" applyProtection="1">
      <alignment horizontal="left" vertical="top" wrapText="1"/>
      <protection locked="0"/>
    </xf>
    <xf numFmtId="0" fontId="11" fillId="2" borderId="3" xfId="0" applyFont="1" applyFill="1" applyBorder="1" applyAlignment="1" applyProtection="1">
      <alignment horizontal="left" vertical="top" wrapText="1"/>
      <protection locked="0"/>
    </xf>
    <xf numFmtId="0" fontId="4" fillId="0" borderId="16"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11" fillId="2" borderId="16" xfId="0" applyFont="1" applyFill="1" applyBorder="1" applyAlignment="1" applyProtection="1">
      <alignment horizontal="left" vertical="top" wrapText="1"/>
      <protection locked="0"/>
    </xf>
    <xf numFmtId="0" fontId="11" fillId="2" borderId="17" xfId="0" applyFont="1" applyFill="1" applyBorder="1" applyAlignment="1" applyProtection="1">
      <alignment horizontal="left" vertical="top" wrapText="1"/>
      <protection locked="0"/>
    </xf>
    <xf numFmtId="0" fontId="11" fillId="2" borderId="26" xfId="0" applyFont="1" applyFill="1" applyBorder="1" applyAlignment="1" applyProtection="1">
      <alignment horizontal="left" vertical="top" wrapText="1"/>
      <protection locked="0"/>
    </xf>
    <xf numFmtId="0" fontId="15" fillId="2" borderId="24" xfId="0" applyFont="1" applyFill="1" applyBorder="1" applyAlignment="1" applyProtection="1">
      <alignment horizontal="left" vertical="top" wrapText="1"/>
      <protection locked="0"/>
    </xf>
    <xf numFmtId="0" fontId="15" fillId="2" borderId="19" xfId="0" applyFont="1" applyFill="1" applyBorder="1" applyAlignment="1" applyProtection="1">
      <alignment horizontal="left" vertical="top" wrapText="1"/>
      <protection locked="0"/>
    </xf>
    <xf numFmtId="0" fontId="15" fillId="2" borderId="1" xfId="0" applyFont="1" applyFill="1" applyBorder="1" applyAlignment="1" applyProtection="1">
      <alignment horizontal="left" vertical="top" wrapText="1"/>
      <protection locked="0"/>
    </xf>
    <xf numFmtId="0" fontId="15" fillId="2" borderId="2" xfId="0" applyFont="1" applyFill="1" applyBorder="1" applyAlignment="1" applyProtection="1">
      <alignment horizontal="left" vertical="top" wrapText="1"/>
      <protection locked="0"/>
    </xf>
    <xf numFmtId="0" fontId="14" fillId="2" borderId="24" xfId="0" applyFont="1" applyFill="1" applyBorder="1" applyAlignment="1" applyProtection="1">
      <alignment horizontal="left" vertical="top" wrapText="1"/>
      <protection locked="0"/>
    </xf>
    <xf numFmtId="0" fontId="14" fillId="2" borderId="19" xfId="0" applyFont="1" applyFill="1" applyBorder="1" applyAlignment="1" applyProtection="1">
      <alignment horizontal="left" vertical="top" wrapText="1"/>
      <protection locked="0"/>
    </xf>
    <xf numFmtId="0" fontId="14" fillId="2" borderId="1" xfId="0" applyFont="1" applyFill="1" applyBorder="1" applyAlignment="1" applyProtection="1">
      <alignment horizontal="left" vertical="top" wrapText="1"/>
      <protection locked="0"/>
    </xf>
    <xf numFmtId="0" fontId="14" fillId="2" borderId="2" xfId="0" applyFont="1" applyFill="1" applyBorder="1" applyAlignment="1" applyProtection="1">
      <alignment horizontal="left" vertical="top" wrapText="1"/>
      <protection locked="0"/>
    </xf>
    <xf numFmtId="0" fontId="4" fillId="0" borderId="0" xfId="0" applyFont="1" applyBorder="1" applyAlignment="1">
      <alignment horizontal="center" vertical="center"/>
    </xf>
    <xf numFmtId="0" fontId="4" fillId="0" borderId="0" xfId="0" applyFont="1" applyAlignment="1">
      <alignment horizontal="center" vertical="center"/>
    </xf>
    <xf numFmtId="0" fontId="12" fillId="0" borderId="16"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protection locked="0"/>
    </xf>
    <xf numFmtId="0" fontId="4" fillId="0" borderId="13" xfId="0" applyFont="1" applyBorder="1" applyAlignment="1">
      <alignment horizontal="center" vertical="center"/>
    </xf>
    <xf numFmtId="56" fontId="4" fillId="2" borderId="18" xfId="0" applyNumberFormat="1" applyFont="1" applyFill="1" applyBorder="1" applyAlignment="1" applyProtection="1">
      <alignment horizontal="center" vertical="center" shrinkToFit="1"/>
      <protection locked="0"/>
    </xf>
    <xf numFmtId="56" fontId="4" fillId="2" borderId="19" xfId="0" applyNumberFormat="1" applyFont="1" applyFill="1" applyBorder="1" applyAlignment="1" applyProtection="1">
      <alignment horizontal="center" vertical="center" shrinkToFit="1"/>
      <protection locked="0"/>
    </xf>
    <xf numFmtId="56" fontId="4" fillId="2" borderId="20" xfId="0" applyNumberFormat="1" applyFont="1" applyFill="1" applyBorder="1" applyAlignment="1" applyProtection="1">
      <alignment horizontal="center" vertical="center" shrinkToFit="1"/>
      <protection locked="0"/>
    </xf>
    <xf numFmtId="56" fontId="4" fillId="2" borderId="2" xfId="0" applyNumberFormat="1" applyFont="1" applyFill="1" applyBorder="1" applyAlignment="1" applyProtection="1">
      <alignment horizontal="center" vertical="center" shrinkToFit="1"/>
      <protection locked="0"/>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9" fillId="0" borderId="0" xfId="0" applyFont="1" applyAlignment="1">
      <alignment horizontal="right" vertical="center"/>
    </xf>
    <xf numFmtId="0" fontId="5" fillId="0" borderId="0" xfId="0" applyFont="1" applyAlignment="1">
      <alignment horizontal="distributed" vertical="center"/>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5" fillId="0" borderId="10" xfId="0" applyFont="1" applyBorder="1" applyAlignment="1" applyProtection="1">
      <alignment horizontal="right" vertical="center"/>
    </xf>
    <xf numFmtId="0" fontId="5" fillId="0" borderId="11" xfId="0" applyFont="1" applyBorder="1" applyAlignment="1" applyProtection="1">
      <alignment horizontal="right" vertical="center"/>
    </xf>
    <xf numFmtId="0" fontId="11" fillId="0" borderId="16" xfId="0" applyFont="1" applyFill="1" applyBorder="1" applyAlignment="1" applyProtection="1">
      <alignment horizontal="left" vertical="top" wrapText="1"/>
      <protection locked="0"/>
    </xf>
    <xf numFmtId="0" fontId="11" fillId="0" borderId="26" xfId="0" applyFont="1" applyFill="1" applyBorder="1" applyAlignment="1" applyProtection="1">
      <alignment horizontal="left" vertical="top" wrapText="1"/>
      <protection locked="0"/>
    </xf>
    <xf numFmtId="0" fontId="11" fillId="0" borderId="1" xfId="0" applyFont="1" applyFill="1" applyBorder="1" applyAlignment="1" applyProtection="1">
      <alignment horizontal="left" vertical="top" wrapText="1"/>
      <protection locked="0"/>
    </xf>
    <xf numFmtId="0" fontId="11" fillId="0" borderId="3" xfId="0" applyFont="1" applyFill="1" applyBorder="1" applyAlignment="1" applyProtection="1">
      <alignment horizontal="left" vertical="top" wrapText="1"/>
      <protection locked="0"/>
    </xf>
    <xf numFmtId="0" fontId="15" fillId="0" borderId="24" xfId="0" applyFont="1" applyFill="1" applyBorder="1" applyAlignment="1" applyProtection="1">
      <alignment horizontal="left" vertical="top" wrapText="1"/>
      <protection locked="0"/>
    </xf>
    <xf numFmtId="0" fontId="15" fillId="0" borderId="19"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2" xfId="0" applyFont="1" applyFill="1" applyBorder="1" applyAlignment="1" applyProtection="1">
      <alignment horizontal="left" vertical="top" wrapText="1"/>
      <protection locked="0"/>
    </xf>
    <xf numFmtId="0" fontId="11" fillId="0" borderId="24" xfId="0" applyFont="1" applyFill="1" applyBorder="1" applyAlignment="1" applyProtection="1">
      <alignment horizontal="left" vertical="top" wrapText="1"/>
      <protection locked="0"/>
    </xf>
    <xf numFmtId="0" fontId="11" fillId="0" borderId="19" xfId="0" applyFont="1" applyFill="1" applyBorder="1" applyAlignment="1" applyProtection="1">
      <alignment horizontal="left" vertical="top" wrapText="1"/>
      <protection locked="0"/>
    </xf>
    <xf numFmtId="0" fontId="11" fillId="0" borderId="2" xfId="0" applyFont="1" applyFill="1" applyBorder="1" applyAlignment="1" applyProtection="1">
      <alignment horizontal="left" vertical="top" wrapText="1"/>
      <protection locked="0"/>
    </xf>
    <xf numFmtId="0" fontId="11" fillId="0" borderId="25" xfId="0" applyFont="1" applyFill="1" applyBorder="1" applyAlignment="1" applyProtection="1">
      <alignment horizontal="left" vertical="top" wrapText="1"/>
      <protection locked="0"/>
    </xf>
    <xf numFmtId="0" fontId="11" fillId="0" borderId="17" xfId="0" applyFont="1" applyFill="1" applyBorder="1" applyAlignment="1" applyProtection="1">
      <alignment horizontal="left" vertical="top" wrapText="1"/>
      <protection locked="0"/>
    </xf>
    <xf numFmtId="0" fontId="14" fillId="0" borderId="24" xfId="0" applyFont="1" applyFill="1" applyBorder="1" applyAlignment="1" applyProtection="1">
      <alignment horizontal="left" vertical="top" wrapText="1"/>
      <protection locked="0"/>
    </xf>
    <xf numFmtId="0" fontId="14" fillId="0" borderId="19" xfId="0" applyFont="1" applyFill="1" applyBorder="1" applyAlignment="1" applyProtection="1">
      <alignment horizontal="left" vertical="top" wrapText="1"/>
      <protection locked="0"/>
    </xf>
    <xf numFmtId="0" fontId="14" fillId="0" borderId="1" xfId="0" applyFont="1" applyFill="1" applyBorder="1" applyAlignment="1" applyProtection="1">
      <alignment horizontal="left" vertical="top" wrapText="1"/>
      <protection locked="0"/>
    </xf>
    <xf numFmtId="0" fontId="14" fillId="0" borderId="2" xfId="0" applyFont="1" applyFill="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137161</xdr:colOff>
      <xdr:row>0</xdr:row>
      <xdr:rowOff>161925</xdr:rowOff>
    </xdr:from>
    <xdr:to>
      <xdr:col>11</xdr:col>
      <xdr:colOff>56023</xdr:colOff>
      <xdr:row>7</xdr:row>
      <xdr:rowOff>142875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434229" y="161925"/>
          <a:ext cx="3835212" cy="154977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a:solidFill>
                <a:sysClr val="windowText" lastClr="000000"/>
              </a:solidFill>
            </a:rPr>
            <a:t>Ａ票の利用について
　Ｂ票と併せて回覧し、勤務校研修の実施状況の把握や情報共有を行います。
Ａ票の入力について
  ○ 週ごとに色のついているセルに入力してください。
  ○ 研修の種別と担当者は、リストから選択します。</a:t>
          </a:r>
          <a:endParaRPr kumimoji="1" lang="en-US" altLang="ja-JP" sz="1100" b="0">
            <a:solidFill>
              <a:sysClr val="windowText" lastClr="000000"/>
            </a:solidFill>
          </a:endParaRPr>
        </a:p>
      </xdr:txBody>
    </xdr:sp>
    <xdr:clientData/>
  </xdr:twoCellAnchor>
  <xdr:twoCellAnchor>
    <xdr:from>
      <xdr:col>15</xdr:col>
      <xdr:colOff>66675</xdr:colOff>
      <xdr:row>5</xdr:row>
      <xdr:rowOff>76200</xdr:rowOff>
    </xdr:from>
    <xdr:to>
      <xdr:col>21</xdr:col>
      <xdr:colOff>228600</xdr:colOff>
      <xdr:row>9</xdr:row>
      <xdr:rowOff>19050</xdr:rowOff>
    </xdr:to>
    <xdr:grpSp>
      <xdr:nvGrpSpPr>
        <xdr:cNvPr id="244651" name="グループ化 13">
          <a:extLst>
            <a:ext uri="{FF2B5EF4-FFF2-40B4-BE49-F238E27FC236}">
              <a16:creationId xmlns:a16="http://schemas.microsoft.com/office/drawing/2014/main" id="{00000000-0008-0000-0000-0000ABBB0300}"/>
            </a:ext>
          </a:extLst>
        </xdr:cNvPr>
        <xdr:cNvGrpSpPr>
          <a:grpSpLocks/>
        </xdr:cNvGrpSpPr>
      </xdr:nvGrpSpPr>
      <xdr:grpSpPr bwMode="auto">
        <a:xfrm>
          <a:off x="5829300" y="1219200"/>
          <a:ext cx="2505075" cy="857250"/>
          <a:chOff x="8829675" y="952500"/>
          <a:chExt cx="2500295" cy="857250"/>
        </a:xfrm>
      </xdr:grpSpPr>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8829675" y="952500"/>
            <a:ext cx="2500295" cy="5619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0">
                <a:solidFill>
                  <a:sysClr val="windowText" lastClr="000000"/>
                </a:solidFill>
              </a:rPr>
              <a:t>第１回　勤務校研修を実施した週を「第１週」とします。</a:t>
            </a:r>
            <a:endParaRPr kumimoji="1" lang="en-US" altLang="ja-JP" sz="1100" b="0">
              <a:solidFill>
                <a:sysClr val="windowText" lastClr="000000"/>
              </a:solidFill>
            </a:endParaRPr>
          </a:p>
        </xdr:txBody>
      </xdr:sp>
      <xdr:cxnSp macro="">
        <xdr:nvCxnSpPr>
          <xdr:cNvPr id="13" name="直線矢印コネクタ 12">
            <a:extLst>
              <a:ext uri="{FF2B5EF4-FFF2-40B4-BE49-F238E27FC236}">
                <a16:creationId xmlns:a16="http://schemas.microsoft.com/office/drawing/2014/main" id="{00000000-0008-0000-0000-00000D000000}"/>
              </a:ext>
            </a:extLst>
          </xdr:cNvPr>
          <xdr:cNvCxnSpPr>
            <a:stCxn id="10" idx="2"/>
          </xdr:cNvCxnSpPr>
        </xdr:nvCxnSpPr>
        <xdr:spPr>
          <a:xfrm>
            <a:off x="10075069" y="1514475"/>
            <a:ext cx="294712" cy="29527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1</xdr:colOff>
      <xdr:row>11</xdr:row>
      <xdr:rowOff>2718</xdr:rowOff>
    </xdr:from>
    <xdr:to>
      <xdr:col>21</xdr:col>
      <xdr:colOff>244931</xdr:colOff>
      <xdr:row>15</xdr:row>
      <xdr:rowOff>27214</xdr:rowOff>
    </xdr:to>
    <xdr:grpSp>
      <xdr:nvGrpSpPr>
        <xdr:cNvPr id="244652" name="グループ化 16">
          <a:extLst>
            <a:ext uri="{FF2B5EF4-FFF2-40B4-BE49-F238E27FC236}">
              <a16:creationId xmlns:a16="http://schemas.microsoft.com/office/drawing/2014/main" id="{00000000-0008-0000-0000-0000ACBB0300}"/>
            </a:ext>
          </a:extLst>
        </xdr:cNvPr>
        <xdr:cNvGrpSpPr>
          <a:grpSpLocks/>
        </xdr:cNvGrpSpPr>
      </xdr:nvGrpSpPr>
      <xdr:grpSpPr bwMode="auto">
        <a:xfrm>
          <a:off x="6153151" y="2517318"/>
          <a:ext cx="2197555" cy="938896"/>
          <a:chOff x="9161209" y="975778"/>
          <a:chExt cx="2087101" cy="740776"/>
        </a:xfrm>
      </xdr:grpSpPr>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9161209" y="975778"/>
            <a:ext cx="2087101" cy="5396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0">
                <a:solidFill>
                  <a:sysClr val="windowText" lastClr="000000"/>
                </a:solidFill>
              </a:rPr>
              <a:t>「準備・整理」の内容を簡潔に記入します。（研修の準備、指導記録整理等）</a:t>
            </a:r>
            <a:endParaRPr kumimoji="1" lang="en-US" altLang="ja-JP" sz="1100" b="0">
              <a:solidFill>
                <a:sysClr val="windowText" lastClr="000000"/>
              </a:solidFill>
            </a:endParaRPr>
          </a:p>
        </xdr:txBody>
      </xdr:sp>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a:off x="10063911" y="1474572"/>
            <a:ext cx="6401" cy="24198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108857</xdr:colOff>
      <xdr:row>12</xdr:row>
      <xdr:rowOff>149677</xdr:rowOff>
    </xdr:from>
    <xdr:to>
      <xdr:col>19</xdr:col>
      <xdr:colOff>40820</xdr:colOff>
      <xdr:row>21</xdr:row>
      <xdr:rowOff>102052</xdr:rowOff>
    </xdr:to>
    <xdr:grpSp>
      <xdr:nvGrpSpPr>
        <xdr:cNvPr id="244653" name="グループ化 20">
          <a:extLst>
            <a:ext uri="{FF2B5EF4-FFF2-40B4-BE49-F238E27FC236}">
              <a16:creationId xmlns:a16="http://schemas.microsoft.com/office/drawing/2014/main" id="{00000000-0008-0000-0000-0000ADBB0300}"/>
            </a:ext>
          </a:extLst>
        </xdr:cNvPr>
        <xdr:cNvGrpSpPr>
          <a:grpSpLocks/>
        </xdr:cNvGrpSpPr>
      </xdr:nvGrpSpPr>
      <xdr:grpSpPr bwMode="auto">
        <a:xfrm>
          <a:off x="1966232" y="2892877"/>
          <a:ext cx="5399313" cy="2009775"/>
          <a:chOff x="9449104" y="743282"/>
          <a:chExt cx="4434770" cy="2009443"/>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9449104" y="743282"/>
            <a:ext cx="3395198" cy="200944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rPr>
              <a:t>「準備・整理」を行った人を選択します。</a:t>
            </a:r>
            <a:r>
              <a:rPr kumimoji="1" lang="ja-JP" altLang="ja-JP" sz="1100" b="1">
                <a:solidFill>
                  <a:srgbClr val="FF0000"/>
                </a:solidFill>
                <a:effectLst/>
                <a:latin typeface="+mn-lt"/>
                <a:ea typeface="+mn-ea"/>
                <a:cs typeface="+mn-cs"/>
              </a:rPr>
              <a:t>（プルダウンから選択）</a:t>
            </a:r>
            <a:endParaRPr lang="ja-JP" altLang="ja-JP">
              <a:solidFill>
                <a:srgbClr val="FF0000"/>
              </a:solidFill>
              <a:effectLst/>
            </a:endParaRPr>
          </a:p>
          <a:p>
            <a:pPr algn="l"/>
            <a:endParaRPr kumimoji="1" lang="en-US" altLang="ja-JP" sz="1100" b="0">
              <a:solidFill>
                <a:sysClr val="windowText" lastClr="000000"/>
              </a:solidFill>
            </a:endParaRPr>
          </a:p>
          <a:p>
            <a:pPr algn="l"/>
            <a:r>
              <a:rPr kumimoji="1" lang="en-US" altLang="ja-JP" sz="1100" b="0">
                <a:solidFill>
                  <a:sysClr val="windowText" lastClr="000000"/>
                </a:solidFill>
              </a:rPr>
              <a:t>【</a:t>
            </a:r>
            <a:r>
              <a:rPr kumimoji="1" lang="ja-JP" altLang="en-US" sz="1100" b="0">
                <a:solidFill>
                  <a:sysClr val="windowText" lastClr="000000"/>
                </a:solidFill>
              </a:rPr>
              <a:t>拠点校方式の場合</a:t>
            </a:r>
            <a:r>
              <a:rPr kumimoji="1" lang="en-US" altLang="ja-JP" sz="1100" b="0">
                <a:solidFill>
                  <a:sysClr val="windowText" lastClr="000000"/>
                </a:solidFill>
              </a:rPr>
              <a:t>】</a:t>
            </a:r>
          </a:p>
          <a:p>
            <a:pPr algn="l"/>
            <a:r>
              <a:rPr kumimoji="1" lang="ja-JP" altLang="en-US" sz="1100" b="0">
                <a:solidFill>
                  <a:sysClr val="windowText" lastClr="000000"/>
                </a:solidFill>
              </a:rPr>
              <a:t>　「拠点校指導教員」（拠）・「校内指導教員」（校）　</a:t>
            </a:r>
            <a:endParaRPr kumimoji="1" lang="en-US" altLang="ja-JP" sz="1100" b="0">
              <a:solidFill>
                <a:sysClr val="windowText" lastClr="000000"/>
              </a:solidFill>
            </a:endParaRPr>
          </a:p>
          <a:p>
            <a:pPr algn="l"/>
            <a:r>
              <a:rPr kumimoji="1" lang="en-US" altLang="ja-JP" sz="1100" b="0">
                <a:solidFill>
                  <a:sysClr val="windowText" lastClr="000000"/>
                </a:solidFill>
              </a:rPr>
              <a:t>【</a:t>
            </a:r>
            <a:r>
              <a:rPr kumimoji="1" lang="ja-JP" altLang="en-US" sz="1100" b="0">
                <a:solidFill>
                  <a:sysClr val="windowText" lastClr="000000"/>
                </a:solidFill>
              </a:rPr>
              <a:t>各校方式の場合</a:t>
            </a:r>
            <a:r>
              <a:rPr kumimoji="1" lang="en-US" altLang="ja-JP" sz="1100" b="0">
                <a:solidFill>
                  <a:sysClr val="windowText" lastClr="000000"/>
                </a:solidFill>
              </a:rPr>
              <a:t>】</a:t>
            </a:r>
          </a:p>
          <a:p>
            <a:pPr algn="l"/>
            <a:r>
              <a:rPr kumimoji="1" lang="ja-JP" altLang="en-US" sz="1100" b="0">
                <a:solidFill>
                  <a:sysClr val="windowText" lastClr="000000"/>
                </a:solidFill>
              </a:rPr>
              <a:t>　「指導教員」（指）・「教科指導教員」（教）</a:t>
            </a:r>
            <a:endParaRPr kumimoji="1" lang="en-US" altLang="ja-JP" sz="1100" b="0">
              <a:solidFill>
                <a:sysClr val="windowText" lastClr="000000"/>
              </a:solidFill>
            </a:endParaRPr>
          </a:p>
          <a:p>
            <a:pPr algn="l"/>
            <a:endParaRPr kumimoji="1" lang="en-US" altLang="ja-JP" sz="1100" b="0">
              <a:solidFill>
                <a:sysClr val="windowText" lastClr="000000"/>
              </a:solidFill>
            </a:endParaRPr>
          </a:p>
          <a:p>
            <a:pPr algn="l"/>
            <a:r>
              <a:rPr kumimoji="1" lang="en-US" altLang="ja-JP" sz="1100" b="0">
                <a:solidFill>
                  <a:sysClr val="windowText" lastClr="000000"/>
                </a:solidFill>
              </a:rPr>
              <a:t>※</a:t>
            </a:r>
            <a:r>
              <a:rPr kumimoji="1" lang="ja-JP" altLang="en-US" sz="1100" b="0">
                <a:solidFill>
                  <a:sysClr val="windowText" lastClr="000000"/>
                </a:solidFill>
              </a:rPr>
              <a:t>「その他の教員」の準備・整理の時間は時間割上に位置付けられていないので記入不要です。</a:t>
            </a:r>
            <a:endParaRPr kumimoji="1" lang="en-US" altLang="ja-JP" sz="1100" b="0">
              <a:solidFill>
                <a:sysClr val="windowText" lastClr="000000"/>
              </a:solidFill>
            </a:endParaRPr>
          </a:p>
        </xdr:txBody>
      </xdr:sp>
      <xdr:cxnSp macro="">
        <xdr:nvCxnSpPr>
          <xdr:cNvPr id="23" name="直線矢印コネクタ 22">
            <a:extLst>
              <a:ext uri="{FF2B5EF4-FFF2-40B4-BE49-F238E27FC236}">
                <a16:creationId xmlns:a16="http://schemas.microsoft.com/office/drawing/2014/main" id="{00000000-0008-0000-0000-000017000000}"/>
              </a:ext>
            </a:extLst>
          </xdr:cNvPr>
          <xdr:cNvCxnSpPr>
            <a:stCxn id="22" idx="3"/>
          </xdr:cNvCxnSpPr>
        </xdr:nvCxnSpPr>
        <xdr:spPr>
          <a:xfrm>
            <a:off x="12844302" y="1748003"/>
            <a:ext cx="1039572" cy="11089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219075</xdr:colOff>
      <xdr:row>22</xdr:row>
      <xdr:rowOff>133350</xdr:rowOff>
    </xdr:from>
    <xdr:to>
      <xdr:col>16</xdr:col>
      <xdr:colOff>47625</xdr:colOff>
      <xdr:row>24</xdr:row>
      <xdr:rowOff>190500</xdr:rowOff>
    </xdr:to>
    <xdr:grpSp>
      <xdr:nvGrpSpPr>
        <xdr:cNvPr id="244654" name="グループ化 32">
          <a:extLst>
            <a:ext uri="{FF2B5EF4-FFF2-40B4-BE49-F238E27FC236}">
              <a16:creationId xmlns:a16="http://schemas.microsoft.com/office/drawing/2014/main" id="{00000000-0008-0000-0000-0000AEBB0300}"/>
            </a:ext>
          </a:extLst>
        </xdr:cNvPr>
        <xdr:cNvGrpSpPr>
          <a:grpSpLocks/>
        </xdr:cNvGrpSpPr>
      </xdr:nvGrpSpPr>
      <xdr:grpSpPr bwMode="auto">
        <a:xfrm>
          <a:off x="3248025" y="5162550"/>
          <a:ext cx="2952750" cy="514350"/>
          <a:chOff x="8829675" y="952501"/>
          <a:chExt cx="2952750" cy="514349"/>
        </a:xfrm>
      </xdr:grpSpPr>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8829675" y="952501"/>
            <a:ext cx="2428875" cy="41909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a:solidFill>
                  <a:sysClr val="windowText" lastClr="000000"/>
                </a:solidFill>
              </a:rPr>
              <a:t>研修内容を簡潔に記入します。</a:t>
            </a:r>
            <a:endParaRPr kumimoji="1" lang="en-US" altLang="ja-JP" sz="1100" b="0">
              <a:solidFill>
                <a:sysClr val="windowText" lastClr="000000"/>
              </a:solidFill>
            </a:endParaRPr>
          </a:p>
        </xdr:txBody>
      </xdr:sp>
      <xdr:cxnSp macro="">
        <xdr:nvCxnSpPr>
          <xdr:cNvPr id="35" name="直線矢印コネクタ 34">
            <a:extLst>
              <a:ext uri="{FF2B5EF4-FFF2-40B4-BE49-F238E27FC236}">
                <a16:creationId xmlns:a16="http://schemas.microsoft.com/office/drawing/2014/main" id="{00000000-0008-0000-0000-000023000000}"/>
              </a:ext>
            </a:extLst>
          </xdr:cNvPr>
          <xdr:cNvCxnSpPr/>
        </xdr:nvCxnSpPr>
        <xdr:spPr>
          <a:xfrm>
            <a:off x="11258550" y="1238250"/>
            <a:ext cx="523875" cy="2286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231321</xdr:colOff>
      <xdr:row>25</xdr:row>
      <xdr:rowOff>47625</xdr:rowOff>
    </xdr:from>
    <xdr:to>
      <xdr:col>16</xdr:col>
      <xdr:colOff>76200</xdr:colOff>
      <xdr:row>27</xdr:row>
      <xdr:rowOff>152400</xdr:rowOff>
    </xdr:to>
    <xdr:grpSp>
      <xdr:nvGrpSpPr>
        <xdr:cNvPr id="244655" name="グループ化 37">
          <a:extLst>
            <a:ext uri="{FF2B5EF4-FFF2-40B4-BE49-F238E27FC236}">
              <a16:creationId xmlns:a16="http://schemas.microsoft.com/office/drawing/2014/main" id="{00000000-0008-0000-0000-0000AFBB0300}"/>
            </a:ext>
          </a:extLst>
        </xdr:cNvPr>
        <xdr:cNvGrpSpPr>
          <a:grpSpLocks/>
        </xdr:cNvGrpSpPr>
      </xdr:nvGrpSpPr>
      <xdr:grpSpPr bwMode="auto">
        <a:xfrm>
          <a:off x="2088696" y="5762625"/>
          <a:ext cx="4140654" cy="561975"/>
          <a:chOff x="9613473" y="1123949"/>
          <a:chExt cx="3692733" cy="561975"/>
        </a:xfrm>
      </xdr:grpSpPr>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9613473" y="1123949"/>
            <a:ext cx="3302092" cy="5619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a:solidFill>
                  <a:sysClr val="windowText" lastClr="000000"/>
                </a:solidFill>
              </a:rPr>
              <a:t>研修の種別は、「一般研修」（一）、「授業研修」（授）のどちらかを選択します。（プルダウンから選択）
</a:t>
            </a:r>
            <a:endParaRPr kumimoji="1" lang="en-US" altLang="ja-JP" sz="1100" b="0">
              <a:solidFill>
                <a:sysClr val="windowText" lastClr="000000"/>
              </a:solidFill>
            </a:endParaRPr>
          </a:p>
        </xdr:txBody>
      </xdr:sp>
      <xdr:cxnSp macro="">
        <xdr:nvCxnSpPr>
          <xdr:cNvPr id="40" name="直線矢印コネクタ 39">
            <a:extLst>
              <a:ext uri="{FF2B5EF4-FFF2-40B4-BE49-F238E27FC236}">
                <a16:creationId xmlns:a16="http://schemas.microsoft.com/office/drawing/2014/main" id="{00000000-0008-0000-0000-000028000000}"/>
              </a:ext>
            </a:extLst>
          </xdr:cNvPr>
          <xdr:cNvCxnSpPr>
            <a:stCxn id="39" idx="3"/>
          </xdr:cNvCxnSpPr>
        </xdr:nvCxnSpPr>
        <xdr:spPr>
          <a:xfrm>
            <a:off x="12915565" y="1404936"/>
            <a:ext cx="390641" cy="3333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276225</xdr:colOff>
      <xdr:row>27</xdr:row>
      <xdr:rowOff>27214</xdr:rowOff>
    </xdr:from>
    <xdr:to>
      <xdr:col>17</xdr:col>
      <xdr:colOff>361950</xdr:colOff>
      <xdr:row>34</xdr:row>
      <xdr:rowOff>176892</xdr:rowOff>
    </xdr:to>
    <xdr:grpSp>
      <xdr:nvGrpSpPr>
        <xdr:cNvPr id="244656" name="グループ化 43">
          <a:extLst>
            <a:ext uri="{FF2B5EF4-FFF2-40B4-BE49-F238E27FC236}">
              <a16:creationId xmlns:a16="http://schemas.microsoft.com/office/drawing/2014/main" id="{00000000-0008-0000-0000-0000B0BB0300}"/>
            </a:ext>
          </a:extLst>
        </xdr:cNvPr>
        <xdr:cNvGrpSpPr>
          <a:grpSpLocks/>
        </xdr:cNvGrpSpPr>
      </xdr:nvGrpSpPr>
      <xdr:grpSpPr bwMode="auto">
        <a:xfrm>
          <a:off x="2133600" y="6199414"/>
          <a:ext cx="4772025" cy="1749878"/>
          <a:chOff x="5721630" y="824594"/>
          <a:chExt cx="4123799" cy="2521930"/>
        </a:xfrm>
      </xdr:grpSpPr>
      <xdr:cxnSp macro="">
        <xdr:nvCxnSpPr>
          <xdr:cNvPr id="46" name="直線矢印コネクタ 45">
            <a:extLst>
              <a:ext uri="{FF2B5EF4-FFF2-40B4-BE49-F238E27FC236}">
                <a16:creationId xmlns:a16="http://schemas.microsoft.com/office/drawing/2014/main" id="{00000000-0008-0000-0000-00002E000000}"/>
              </a:ext>
            </a:extLst>
          </xdr:cNvPr>
          <xdr:cNvCxnSpPr/>
        </xdr:nvCxnSpPr>
        <xdr:spPr>
          <a:xfrm flipV="1">
            <a:off x="8824768" y="824594"/>
            <a:ext cx="804171" cy="67282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721630" y="1401149"/>
            <a:ext cx="4123799" cy="19453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a:solidFill>
                  <a:sysClr val="windowText" lastClr="000000"/>
                </a:solidFill>
              </a:rPr>
              <a:t>研修の担当者を選択します。</a:t>
            </a:r>
            <a:r>
              <a:rPr kumimoji="1" lang="ja-JP" altLang="ja-JP" sz="1100" b="1">
                <a:solidFill>
                  <a:srgbClr val="FF0000"/>
                </a:solidFill>
                <a:effectLst/>
                <a:latin typeface="+mn-lt"/>
                <a:ea typeface="+mn-ea"/>
                <a:cs typeface="+mn-cs"/>
              </a:rPr>
              <a:t>（プルダウンから選択）</a:t>
            </a:r>
            <a:endParaRPr kumimoji="1" lang="en-US" altLang="ja-JP" sz="1100" b="0">
              <a:solidFill>
                <a:sysClr val="windowText" lastClr="000000"/>
              </a:solidFill>
            </a:endParaRPr>
          </a:p>
          <a:p>
            <a:pPr algn="l">
              <a:lnSpc>
                <a:spcPts val="1200"/>
              </a:lnSpc>
            </a:pPr>
            <a:r>
              <a:rPr kumimoji="1" lang="en-US" altLang="ja-JP" sz="1100" b="0">
                <a:solidFill>
                  <a:sysClr val="windowText" lastClr="000000"/>
                </a:solidFill>
              </a:rPr>
              <a:t>【</a:t>
            </a:r>
            <a:r>
              <a:rPr kumimoji="1" lang="ja-JP" altLang="en-US" sz="1100" b="0">
                <a:solidFill>
                  <a:sysClr val="windowText" lastClr="000000"/>
                </a:solidFill>
              </a:rPr>
              <a:t>拠点校方式の場合</a:t>
            </a:r>
            <a:r>
              <a:rPr kumimoji="1" lang="en-US" altLang="ja-JP" sz="1100" b="0">
                <a:solidFill>
                  <a:sysClr val="windowText" lastClr="000000"/>
                </a:solidFill>
              </a:rPr>
              <a:t>】</a:t>
            </a:r>
          </a:p>
          <a:p>
            <a:pPr algn="l">
              <a:lnSpc>
                <a:spcPts val="1200"/>
              </a:lnSpc>
            </a:pPr>
            <a:r>
              <a:rPr kumimoji="1" lang="ja-JP" altLang="en-US" sz="1100" b="0">
                <a:solidFill>
                  <a:sysClr val="windowText" lastClr="000000"/>
                </a:solidFill>
              </a:rPr>
              <a:t>　「拠点校指導教員」（拠）・「校内指導教員」（校）・「その他の教員」（他）</a:t>
            </a:r>
            <a:endParaRPr kumimoji="1" lang="en-US" altLang="ja-JP" sz="1100" b="0">
              <a:solidFill>
                <a:sysClr val="windowText" lastClr="000000"/>
              </a:solidFill>
            </a:endParaRPr>
          </a:p>
          <a:p>
            <a:pPr algn="l">
              <a:lnSpc>
                <a:spcPts val="1300"/>
              </a:lnSpc>
            </a:pPr>
            <a:r>
              <a:rPr kumimoji="1" lang="en-US" altLang="ja-JP" sz="1100" b="0">
                <a:solidFill>
                  <a:sysClr val="windowText" lastClr="000000"/>
                </a:solidFill>
              </a:rPr>
              <a:t>【</a:t>
            </a:r>
            <a:r>
              <a:rPr kumimoji="1" lang="ja-JP" altLang="en-US" sz="1100" b="0">
                <a:solidFill>
                  <a:sysClr val="windowText" lastClr="000000"/>
                </a:solidFill>
              </a:rPr>
              <a:t>各校方式の場合</a:t>
            </a:r>
            <a:r>
              <a:rPr kumimoji="1" lang="en-US" altLang="ja-JP" sz="1100" b="0">
                <a:solidFill>
                  <a:sysClr val="windowText" lastClr="000000"/>
                </a:solidFill>
              </a:rPr>
              <a:t>】</a:t>
            </a:r>
          </a:p>
          <a:p>
            <a:pPr algn="l">
              <a:lnSpc>
                <a:spcPts val="1100"/>
              </a:lnSpc>
            </a:pPr>
            <a:r>
              <a:rPr kumimoji="1" lang="ja-JP" altLang="en-US" sz="1100" b="0">
                <a:solidFill>
                  <a:sysClr val="windowText" lastClr="000000"/>
                </a:solidFill>
              </a:rPr>
              <a:t>　「指導教員」（指）・「教科指導教員」（教）・「その他の教員」（他）</a:t>
            </a:r>
            <a:endParaRPr kumimoji="1" lang="en-US" altLang="ja-JP" sz="1100" b="0">
              <a:solidFill>
                <a:sysClr val="windowText" lastClr="000000"/>
              </a:solidFill>
            </a:endParaRPr>
          </a:p>
        </xdr:txBody>
      </xdr:sp>
    </xdr:grpSp>
    <xdr:clientData/>
  </xdr:twoCellAnchor>
  <xdr:twoCellAnchor>
    <xdr:from>
      <xdr:col>1</xdr:col>
      <xdr:colOff>95250</xdr:colOff>
      <xdr:row>38</xdr:row>
      <xdr:rowOff>204108</xdr:rowOff>
    </xdr:from>
    <xdr:to>
      <xdr:col>7</xdr:col>
      <xdr:colOff>371475</xdr:colOff>
      <xdr:row>47</xdr:row>
      <xdr:rowOff>163286</xdr:rowOff>
    </xdr:to>
    <xdr:grpSp>
      <xdr:nvGrpSpPr>
        <xdr:cNvPr id="244657" name="グループ化 49">
          <a:extLst>
            <a:ext uri="{FF2B5EF4-FFF2-40B4-BE49-F238E27FC236}">
              <a16:creationId xmlns:a16="http://schemas.microsoft.com/office/drawing/2014/main" id="{00000000-0008-0000-0000-0000B1BB0300}"/>
            </a:ext>
          </a:extLst>
        </xdr:cNvPr>
        <xdr:cNvGrpSpPr>
          <a:grpSpLocks/>
        </xdr:cNvGrpSpPr>
      </xdr:nvGrpSpPr>
      <xdr:grpSpPr bwMode="auto">
        <a:xfrm>
          <a:off x="390525" y="8890908"/>
          <a:ext cx="2619375" cy="2016578"/>
          <a:chOff x="8829674" y="803120"/>
          <a:chExt cx="2619376" cy="1792557"/>
        </a:xfrm>
      </xdr:grpSpPr>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8829674" y="803120"/>
            <a:ext cx="2619376" cy="103044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a:solidFill>
                  <a:sysClr val="windowText" lastClr="000000"/>
                </a:solidFill>
              </a:rPr>
              <a:t>時数はすべて自動的に表示されます。</a:t>
            </a:r>
            <a:endParaRPr kumimoji="1" lang="en-US" altLang="ja-JP" sz="1100" b="0">
              <a:solidFill>
                <a:sysClr val="windowText" lastClr="000000"/>
              </a:solidFill>
            </a:endParaRPr>
          </a:p>
          <a:p>
            <a:pPr algn="l"/>
            <a:endParaRPr kumimoji="1" lang="en-US" altLang="ja-JP" sz="1100" b="0">
              <a:solidFill>
                <a:sysClr val="windowText" lastClr="000000"/>
              </a:solidFill>
            </a:endParaRPr>
          </a:p>
          <a:p>
            <a:pPr algn="l"/>
            <a:r>
              <a:rPr kumimoji="1" lang="en-US" altLang="ja-JP" sz="1100" b="0">
                <a:solidFill>
                  <a:sysClr val="windowText" lastClr="000000"/>
                </a:solidFill>
              </a:rPr>
              <a:t>※</a:t>
            </a:r>
            <a:r>
              <a:rPr kumimoji="1" lang="ja-JP" altLang="en-US" sz="1100" b="0">
                <a:solidFill>
                  <a:sysClr val="windowText" lastClr="000000"/>
                </a:solidFill>
              </a:rPr>
              <a:t>研修の種別や担当者を正しく入力した場合に限ります。</a:t>
            </a:r>
            <a:endParaRPr kumimoji="1" lang="en-US" altLang="ja-JP" sz="1100" b="0">
              <a:solidFill>
                <a:sysClr val="windowText" lastClr="000000"/>
              </a:solidFill>
            </a:endParaRPr>
          </a:p>
          <a:p>
            <a:pPr algn="l"/>
            <a:r>
              <a:rPr kumimoji="1" lang="ja-JP" altLang="en-US" sz="1100" b="0">
                <a:solidFill>
                  <a:sysClr val="windowText" lastClr="000000"/>
                </a:solidFill>
              </a:rPr>
              <a:t>　</a:t>
            </a:r>
            <a:endParaRPr kumimoji="1" lang="en-US" altLang="ja-JP" sz="1100" b="0">
              <a:solidFill>
                <a:sysClr val="windowText" lastClr="000000"/>
              </a:solidFill>
            </a:endParaRPr>
          </a:p>
        </xdr:txBody>
      </xdr:sp>
      <xdr:cxnSp macro="">
        <xdr:nvCxnSpPr>
          <xdr:cNvPr id="52" name="直線矢印コネクタ 51">
            <a:extLst>
              <a:ext uri="{FF2B5EF4-FFF2-40B4-BE49-F238E27FC236}">
                <a16:creationId xmlns:a16="http://schemas.microsoft.com/office/drawing/2014/main" id="{00000000-0008-0000-0000-000034000000}"/>
              </a:ext>
            </a:extLst>
          </xdr:cNvPr>
          <xdr:cNvCxnSpPr>
            <a:stCxn id="51" idx="2"/>
          </xdr:cNvCxnSpPr>
        </xdr:nvCxnSpPr>
        <xdr:spPr>
          <a:xfrm>
            <a:off x="10139362" y="1833564"/>
            <a:ext cx="496778" cy="762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99393</xdr:colOff>
      <xdr:row>0</xdr:row>
      <xdr:rowOff>10870</xdr:rowOff>
    </xdr:from>
    <xdr:to>
      <xdr:col>18</xdr:col>
      <xdr:colOff>336507</xdr:colOff>
      <xdr:row>1</xdr:row>
      <xdr:rowOff>14792</xdr:rowOff>
    </xdr:to>
    <xdr:sp macro="" textlink="">
      <xdr:nvSpPr>
        <xdr:cNvPr id="244240" name="Text Box 1552">
          <a:extLst>
            <a:ext uri="{FF2B5EF4-FFF2-40B4-BE49-F238E27FC236}">
              <a16:creationId xmlns:a16="http://schemas.microsoft.com/office/drawing/2014/main" id="{00000000-0008-0000-0000-000010BA0300}"/>
            </a:ext>
          </a:extLst>
        </xdr:cNvPr>
        <xdr:cNvSpPr txBox="1">
          <a:spLocks noChangeArrowheads="1"/>
        </xdr:cNvSpPr>
      </xdr:nvSpPr>
      <xdr:spPr bwMode="auto">
        <a:xfrm>
          <a:off x="6271929" y="18490"/>
          <a:ext cx="1023099" cy="228040"/>
        </a:xfrm>
        <a:prstGeom prst="rect">
          <a:avLst/>
        </a:prstGeom>
        <a:solidFill>
          <a:srgbClr val="000000"/>
        </a:solidFill>
        <a:ln w="38100" algn="ctr">
          <a:solidFill>
            <a:srgbClr val="000000"/>
          </a:solidFill>
          <a:miter lim="800000"/>
          <a:headEnd/>
          <a:tailEnd/>
        </a:ln>
        <a:effectLst/>
        <a:extLst>
          <a:ext uri="{AF507438-7753-43E0-B8FC-AC1667EBCBE1}">
            <a14:hiddenEffects xmlns:a14="http://schemas.microsoft.com/office/drawing/2010/main">
              <a:effectLst>
                <a:outerShdw dist="28398" dir="3806097" algn="ctr" rotWithShape="0">
                  <a:srgbClr val="7F7F7F">
                    <a:alpha val="50000"/>
                  </a:srgbClr>
                </a:outerShdw>
              </a:effectLst>
            </a14:hiddenEffects>
          </a:ext>
        </a:extLst>
      </xdr:spPr>
      <xdr:txBody>
        <a:bodyPr vertOverflow="clip" wrap="square" lIns="74295" tIns="8890" rIns="74295" bIns="8890" anchor="ctr" upright="1"/>
        <a:lstStyle/>
        <a:p>
          <a:pPr algn="ctr" rtl="0">
            <a:defRPr sz="1000"/>
          </a:pPr>
          <a:r>
            <a:rPr lang="ja-JP" altLang="en-US" sz="1100" b="0" i="0" u="none" strike="noStrike" baseline="0">
              <a:solidFill>
                <a:schemeClr val="bg1"/>
              </a:solidFill>
              <a:latin typeface="ＭＳ ゴシック"/>
              <a:ea typeface="ＭＳ ゴシック"/>
            </a:rPr>
            <a:t>小学校の例</a:t>
          </a:r>
          <a:endParaRPr lang="ja-JP" altLang="en-US" sz="1100" b="0" i="0" u="none" strike="noStrike" baseline="0">
            <a:solidFill>
              <a:schemeClr val="bg1"/>
            </a:solidFill>
            <a:latin typeface="Times New Roman"/>
            <a:ea typeface="ＭＳ ゴシック"/>
            <a:cs typeface="Times New Roman"/>
          </a:endParaRPr>
        </a:p>
        <a:p>
          <a:pPr algn="l" rtl="0">
            <a:defRPr sz="1000"/>
          </a:pPr>
          <a:endParaRPr lang="ja-JP" altLang="en-US" sz="1000" b="0" i="0" u="none" strike="noStrike" baseline="0">
            <a:solidFill>
              <a:schemeClr val="bg1"/>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0.16.81\&#20849;&#26377;03_&#30740;&#20813;\Users\2014273hi\Desktop\H28_&#21021;&#20219;&#30740;01_&#25351;&#23566;&#35352;&#37682;&#65288;A&#31080;&#65289;&#65288;&#33258;&#21205;&#12391;&#12394;&#12435;&#12392;&#12363;&#12391;&#12365;&#12427;&#37096;&#20998;&#12399;&#12394;&#12356;&#1236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１"/>
      <sheetName val="2"/>
      <sheetName val="Sheet1"/>
      <sheetName val="Sheet2"/>
      <sheetName val="Sheet3"/>
    </sheetNames>
    <sheetDataSet>
      <sheetData sheetId="0" refreshError="1"/>
      <sheetData sheetId="1" refreshError="1"/>
      <sheetData sheetId="2">
        <row r="15">
          <cell r="M15" t="str">
            <v>授</v>
          </cell>
          <cell r="N15" t="str">
            <v>拠</v>
          </cell>
          <cell r="O15" t="str">
            <v>授</v>
          </cell>
          <cell r="P15" t="str">
            <v>拠</v>
          </cell>
          <cell r="S15" t="str">
            <v>授</v>
          </cell>
          <cell r="T15" t="str">
            <v>拠</v>
          </cell>
        </row>
        <row r="18">
          <cell r="J18" t="str">
            <v>拠</v>
          </cell>
          <cell r="L18" t="str">
            <v>拠</v>
          </cell>
          <cell r="R18" t="str">
            <v>拠</v>
          </cell>
          <cell r="V18" t="str">
            <v>拠</v>
          </cell>
        </row>
        <row r="27">
          <cell r="O27" t="str">
            <v>一</v>
          </cell>
          <cell r="P27" t="str">
            <v>他</v>
          </cell>
        </row>
        <row r="39">
          <cell r="Q39" t="str">
            <v>一</v>
          </cell>
          <cell r="R39" t="str">
            <v>他</v>
          </cell>
        </row>
      </sheetData>
      <sheetData sheetId="3" refreshError="1"/>
      <sheetData sheetId="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5.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6.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37.xml"/><Relationship Id="rId2" Type="http://schemas.openxmlformats.org/officeDocument/2006/relationships/vmlDrawing" Target="../drawings/vmlDrawing37.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8.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39.xml"/><Relationship Id="rId2" Type="http://schemas.openxmlformats.org/officeDocument/2006/relationships/vmlDrawing" Target="../drawings/vmlDrawing39.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40.xml"/><Relationship Id="rId2" Type="http://schemas.openxmlformats.org/officeDocument/2006/relationships/vmlDrawing" Target="../drawings/vmlDrawing40.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41.xml"/><Relationship Id="rId2" Type="http://schemas.openxmlformats.org/officeDocument/2006/relationships/vmlDrawing" Target="../drawings/vmlDrawing41.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42.xml"/><Relationship Id="rId2" Type="http://schemas.openxmlformats.org/officeDocument/2006/relationships/vmlDrawing" Target="../drawings/vmlDrawing42.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43.xml"/><Relationship Id="rId2" Type="http://schemas.openxmlformats.org/officeDocument/2006/relationships/vmlDrawing" Target="../drawings/vmlDrawing43.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44.xml"/><Relationship Id="rId2" Type="http://schemas.openxmlformats.org/officeDocument/2006/relationships/vmlDrawing" Target="../drawings/vmlDrawing44.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comments" Target="../comments45.xml"/><Relationship Id="rId2" Type="http://schemas.openxmlformats.org/officeDocument/2006/relationships/vmlDrawing" Target="../drawings/vmlDrawing45.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comments" Target="../comments46.xml"/><Relationship Id="rId2" Type="http://schemas.openxmlformats.org/officeDocument/2006/relationships/vmlDrawing" Target="../drawings/vmlDrawing46.v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3" Type="http://schemas.openxmlformats.org/officeDocument/2006/relationships/comments" Target="../comments47.xml"/><Relationship Id="rId2" Type="http://schemas.openxmlformats.org/officeDocument/2006/relationships/vmlDrawing" Target="../drawings/vmlDrawing47.v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3" Type="http://schemas.openxmlformats.org/officeDocument/2006/relationships/comments" Target="../comments48.xml"/><Relationship Id="rId2" Type="http://schemas.openxmlformats.org/officeDocument/2006/relationships/vmlDrawing" Target="../drawings/vmlDrawing48.v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3" Type="http://schemas.openxmlformats.org/officeDocument/2006/relationships/comments" Target="../comments49.xml"/><Relationship Id="rId2" Type="http://schemas.openxmlformats.org/officeDocument/2006/relationships/vmlDrawing" Target="../drawings/vmlDrawing49.v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3" Type="http://schemas.openxmlformats.org/officeDocument/2006/relationships/comments" Target="../comments50.xml"/><Relationship Id="rId2" Type="http://schemas.openxmlformats.org/officeDocument/2006/relationships/vmlDrawing" Target="../drawings/vmlDrawing50.v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3" Type="http://schemas.openxmlformats.org/officeDocument/2006/relationships/comments" Target="../comments51.xml"/><Relationship Id="rId2" Type="http://schemas.openxmlformats.org/officeDocument/2006/relationships/vmlDrawing" Target="../drawings/vmlDrawing51.v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3" Type="http://schemas.openxmlformats.org/officeDocument/2006/relationships/comments" Target="../comments52.xml"/><Relationship Id="rId2" Type="http://schemas.openxmlformats.org/officeDocument/2006/relationships/vmlDrawing" Target="../drawings/vmlDrawing52.v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3" Type="http://schemas.openxmlformats.org/officeDocument/2006/relationships/comments" Target="../comments53.xml"/><Relationship Id="rId2" Type="http://schemas.openxmlformats.org/officeDocument/2006/relationships/vmlDrawing" Target="../drawings/vmlDrawing53.v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3" Type="http://schemas.openxmlformats.org/officeDocument/2006/relationships/comments" Target="../comments54.xml"/><Relationship Id="rId2" Type="http://schemas.openxmlformats.org/officeDocument/2006/relationships/vmlDrawing" Target="../drawings/vmlDrawing54.vml"/><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P336"/>
  <sheetViews>
    <sheetView tabSelected="1" view="pageBreakPreview" zoomScaleNormal="70" zoomScaleSheetLayoutView="100" workbookViewId="0">
      <selection activeCell="T18" sqref="T18"/>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B3" s="132"/>
      <c r="C3" s="132"/>
      <c r="D3" s="132"/>
      <c r="E3" s="132"/>
      <c r="F3" s="132"/>
      <c r="G3" s="132"/>
      <c r="I3" s="5"/>
      <c r="J3" s="4"/>
      <c r="K3" s="120"/>
      <c r="L3" s="120"/>
      <c r="M3" s="100" t="s">
        <v>23</v>
      </c>
      <c r="N3" s="102"/>
      <c r="O3" s="100" t="s">
        <v>24</v>
      </c>
      <c r="P3" s="102"/>
      <c r="Q3" s="100" t="s">
        <v>25</v>
      </c>
      <c r="R3" s="102"/>
      <c r="S3" s="122" t="s">
        <v>32</v>
      </c>
      <c r="T3" s="75"/>
      <c r="U3" s="78" t="s">
        <v>33</v>
      </c>
      <c r="V3" s="79"/>
    </row>
    <row r="4" spans="2:41" ht="18" customHeight="1">
      <c r="B4" s="2"/>
      <c r="C4" s="2"/>
      <c r="D4" s="2"/>
      <c r="E4" s="2"/>
      <c r="F4" s="2"/>
      <c r="G4" s="2"/>
      <c r="I4" s="5"/>
      <c r="J4" s="4"/>
      <c r="K4" s="120"/>
      <c r="L4" s="120"/>
      <c r="M4" s="133"/>
      <c r="N4" s="134"/>
      <c r="O4" s="133"/>
      <c r="P4" s="134"/>
      <c r="Q4" s="133"/>
      <c r="R4" s="134"/>
      <c r="S4" s="123"/>
      <c r="T4" s="77"/>
      <c r="U4" s="80"/>
      <c r="V4" s="81"/>
    </row>
    <row r="5" spans="2:41" ht="18" customHeight="1">
      <c r="B5" s="2"/>
      <c r="C5" s="2"/>
      <c r="D5" s="2"/>
      <c r="E5" s="2"/>
      <c r="F5" s="2"/>
      <c r="G5" s="2"/>
      <c r="I5" s="5"/>
      <c r="J5" s="4"/>
      <c r="K5" s="4"/>
      <c r="L5" s="4"/>
      <c r="M5" s="13"/>
      <c r="N5" s="14"/>
      <c r="O5" s="13"/>
      <c r="P5" s="14"/>
      <c r="Q5" s="13"/>
      <c r="R5" s="14"/>
      <c r="S5" s="13"/>
      <c r="T5" s="14"/>
      <c r="U5" s="13"/>
      <c r="V5" s="14"/>
    </row>
    <row r="6" spans="2:41" ht="18" customHeight="1">
      <c r="B6" s="2"/>
      <c r="C6" s="2"/>
      <c r="I6" s="5"/>
      <c r="J6" s="4"/>
      <c r="K6" s="4"/>
      <c r="L6" s="4"/>
      <c r="M6" s="13"/>
      <c r="N6" s="14"/>
      <c r="O6" s="13"/>
      <c r="P6" s="14"/>
      <c r="Q6" s="13"/>
      <c r="R6" s="14"/>
      <c r="S6" s="13"/>
      <c r="T6" s="14"/>
      <c r="U6" s="13"/>
      <c r="V6" s="14"/>
    </row>
    <row r="7" spans="2:41" ht="18" customHeight="1">
      <c r="I7" s="5"/>
      <c r="J7" s="4"/>
      <c r="K7" s="4"/>
      <c r="L7" s="4"/>
      <c r="M7" s="15"/>
      <c r="N7" s="16"/>
      <c r="O7" s="15"/>
      <c r="P7" s="16"/>
      <c r="Q7" s="15"/>
      <c r="R7" s="16"/>
      <c r="S7" s="15"/>
      <c r="T7" s="16"/>
      <c r="U7" s="15"/>
      <c r="V7" s="16"/>
    </row>
    <row r="8" spans="2:41" ht="18" customHeight="1"/>
    <row r="9" spans="2:41" ht="18" customHeight="1">
      <c r="B9" s="21" t="s">
        <v>35</v>
      </c>
    </row>
    <row r="10" spans="2:41" ht="18" customHeight="1">
      <c r="R10" s="135" t="s">
        <v>44</v>
      </c>
      <c r="S10" s="136"/>
      <c r="T10" s="26" t="str">
        <f>DBCS(6)</f>
        <v>６</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v>45425</v>
      </c>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t="s">
        <v>41</v>
      </c>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月</v>
      </c>
      <c r="C18" s="84"/>
      <c r="D18" s="106"/>
      <c r="E18" s="107"/>
      <c r="F18" s="108"/>
      <c r="G18" s="10"/>
      <c r="H18" s="11"/>
      <c r="I18" s="10"/>
      <c r="J18" s="11"/>
      <c r="K18" s="10"/>
      <c r="L18" s="11"/>
      <c r="M18" s="10"/>
      <c r="N18" s="11"/>
      <c r="O18" s="10"/>
      <c r="P18" s="11"/>
      <c r="Q18" s="10"/>
      <c r="R18" s="11"/>
      <c r="S18" s="10"/>
      <c r="T18" s="11" t="s">
        <v>11</v>
      </c>
      <c r="U18" s="10"/>
      <c r="V18" s="17"/>
      <c r="W18" s="23">
        <f>COUNTIF($G18:$V18,W$14)</f>
        <v>0</v>
      </c>
      <c r="X18" s="23">
        <f t="shared" ref="X18:AA18" si="0">COUNTIF($G18:$V18,X$14)</f>
        <v>0</v>
      </c>
      <c r="Y18" s="23">
        <f t="shared" si="0"/>
        <v>1</v>
      </c>
      <c r="Z18" s="23">
        <f t="shared" si="0"/>
        <v>0</v>
      </c>
      <c r="AA18" s="23">
        <f t="shared" si="0"/>
        <v>0</v>
      </c>
      <c r="AB18" s="1">
        <f>COUNTA(G18:V18)</f>
        <v>1</v>
      </c>
    </row>
    <row r="19" spans="2:30" ht="18" customHeight="1">
      <c r="B19" s="85">
        <f>B13+1</f>
        <v>45426</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火</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45427</v>
      </c>
      <c r="C25" s="86"/>
      <c r="D25" s="89" t="s">
        <v>36</v>
      </c>
      <c r="E25" s="90"/>
      <c r="F25" s="90"/>
      <c r="G25" s="94"/>
      <c r="H25" s="95"/>
      <c r="I25" s="94"/>
      <c r="J25" s="95"/>
      <c r="K25" s="94"/>
      <c r="L25" s="95"/>
      <c r="M25" s="94"/>
      <c r="N25" s="95"/>
      <c r="O25" s="94"/>
      <c r="P25" s="95"/>
      <c r="Q25" s="116" t="s">
        <v>39</v>
      </c>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t="s">
        <v>7</v>
      </c>
      <c r="R27" s="8" t="s">
        <v>11</v>
      </c>
      <c r="S27" s="7"/>
      <c r="T27" s="8"/>
      <c r="U27" s="7"/>
      <c r="V27" s="9"/>
      <c r="W27" s="23">
        <f>COUNTIF($G27:$V27,W$14)</f>
        <v>0</v>
      </c>
      <c r="X27" s="23">
        <f t="shared" ref="X27:AA27" si="3">COUNTIF($G27:$V27,X$14)</f>
        <v>0</v>
      </c>
      <c r="Y27" s="23">
        <f t="shared" si="3"/>
        <v>1</v>
      </c>
      <c r="Z27" s="23">
        <f t="shared" si="3"/>
        <v>0</v>
      </c>
      <c r="AA27" s="23">
        <f t="shared" si="3"/>
        <v>0</v>
      </c>
      <c r="AC27" s="23">
        <f>COUNTIF($G27:$V27,AC$14)</f>
        <v>1</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水</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45428</v>
      </c>
      <c r="C31" s="86"/>
      <c r="D31" s="89" t="s">
        <v>36</v>
      </c>
      <c r="E31" s="90"/>
      <c r="F31" s="90"/>
      <c r="G31" s="94"/>
      <c r="H31" s="95"/>
      <c r="I31" s="94"/>
      <c r="J31" s="95"/>
      <c r="K31" s="94"/>
      <c r="L31" s="95"/>
      <c r="M31" s="94"/>
      <c r="N31" s="95"/>
      <c r="O31" s="94"/>
      <c r="P31" s="95"/>
      <c r="Q31" s="94"/>
      <c r="R31" s="95"/>
      <c r="S31" s="94" t="s">
        <v>40</v>
      </c>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t="s">
        <v>7</v>
      </c>
      <c r="T33" s="8" t="s">
        <v>10</v>
      </c>
      <c r="U33" s="7"/>
      <c r="V33" s="9"/>
      <c r="W33" s="23">
        <f>COUNTIF($G33:$V33,W$14)</f>
        <v>0</v>
      </c>
      <c r="X33" s="23">
        <f t="shared" ref="X33:AA33" si="5">COUNTIF($G33:$V33,X$14)</f>
        <v>0</v>
      </c>
      <c r="Y33" s="23">
        <f t="shared" si="5"/>
        <v>0</v>
      </c>
      <c r="Z33" s="23">
        <f t="shared" si="5"/>
        <v>0</v>
      </c>
      <c r="AA33" s="23">
        <f t="shared" si="5"/>
        <v>1</v>
      </c>
      <c r="AC33" s="23">
        <f>COUNTIF($G33:$V33,AC$14)</f>
        <v>1</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木</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45429</v>
      </c>
      <c r="C37" s="86"/>
      <c r="D37" s="89" t="s">
        <v>36</v>
      </c>
      <c r="E37" s="90"/>
      <c r="F37" s="90"/>
      <c r="G37" s="94"/>
      <c r="H37" s="95"/>
      <c r="I37" s="94" t="s">
        <v>27</v>
      </c>
      <c r="J37" s="95"/>
      <c r="K37" s="94"/>
      <c r="L37" s="95"/>
      <c r="M37" s="112" t="s">
        <v>28</v>
      </c>
      <c r="N37" s="113"/>
      <c r="O37" s="94"/>
      <c r="P37" s="95"/>
      <c r="Q37" s="94"/>
      <c r="R37" s="95"/>
      <c r="S37" s="94" t="s">
        <v>29</v>
      </c>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t="s">
        <v>13</v>
      </c>
      <c r="J39" s="8" t="s">
        <v>5</v>
      </c>
      <c r="K39" s="7"/>
      <c r="L39" s="8"/>
      <c r="M39" s="7" t="s">
        <v>13</v>
      </c>
      <c r="N39" s="8" t="s">
        <v>5</v>
      </c>
      <c r="O39" s="7"/>
      <c r="P39" s="8"/>
      <c r="Q39" s="7"/>
      <c r="R39" s="8"/>
      <c r="S39" s="7" t="s">
        <v>13</v>
      </c>
      <c r="T39" s="8" t="s">
        <v>5</v>
      </c>
      <c r="U39" s="7"/>
      <c r="V39" s="9"/>
      <c r="W39" s="23">
        <f>COUNTIF($G39:$V39,W$14)</f>
        <v>3</v>
      </c>
      <c r="X39" s="23">
        <f t="shared" ref="X39:AA39" si="7">COUNTIF($G39:$V39,X$14)</f>
        <v>0</v>
      </c>
      <c r="Y39" s="23">
        <f t="shared" si="7"/>
        <v>0</v>
      </c>
      <c r="Z39" s="23">
        <f t="shared" si="7"/>
        <v>0</v>
      </c>
      <c r="AA39" s="23">
        <f t="shared" si="7"/>
        <v>0</v>
      </c>
      <c r="AC39" s="23">
        <f>COUNTIF($G39:$V39,AC$14)</f>
        <v>0</v>
      </c>
      <c r="AD39" s="23">
        <f>COUNTIF($G39:$V39,AD$14)</f>
        <v>3</v>
      </c>
    </row>
    <row r="40" spans="2:30" ht="18" customHeight="1">
      <c r="B40" s="87"/>
      <c r="C40" s="88"/>
      <c r="D40" s="100" t="s">
        <v>37</v>
      </c>
      <c r="E40" s="101"/>
      <c r="F40" s="102"/>
      <c r="G40" s="109"/>
      <c r="H40" s="110"/>
      <c r="I40" s="109"/>
      <c r="J40" s="110"/>
      <c r="K40" s="109" t="s">
        <v>30</v>
      </c>
      <c r="L40" s="110"/>
      <c r="M40" s="109"/>
      <c r="N40" s="110"/>
      <c r="O40" s="109" t="s">
        <v>31</v>
      </c>
      <c r="P40" s="110"/>
      <c r="Q40" s="109" t="s">
        <v>30</v>
      </c>
      <c r="R40" s="110"/>
      <c r="S40" s="109"/>
      <c r="T40" s="110"/>
      <c r="U40" s="109" t="s">
        <v>42</v>
      </c>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金</v>
      </c>
      <c r="C42" s="84"/>
      <c r="D42" s="106"/>
      <c r="E42" s="107"/>
      <c r="F42" s="108"/>
      <c r="G42" s="18"/>
      <c r="H42" s="19"/>
      <c r="I42" s="18"/>
      <c r="J42" s="19"/>
      <c r="K42" s="18"/>
      <c r="L42" s="19" t="s">
        <v>5</v>
      </c>
      <c r="M42" s="18"/>
      <c r="N42" s="19"/>
      <c r="O42" s="18"/>
      <c r="P42" s="19" t="s">
        <v>5</v>
      </c>
      <c r="Q42" s="18"/>
      <c r="R42" s="19" t="s">
        <v>5</v>
      </c>
      <c r="S42" s="18"/>
      <c r="T42" s="19"/>
      <c r="U42" s="18"/>
      <c r="V42" s="20" t="s">
        <v>5</v>
      </c>
      <c r="W42" s="23">
        <f>COUNTIF($G42:$V42,W$14)</f>
        <v>4</v>
      </c>
      <c r="X42" s="23">
        <f t="shared" ref="X42:AA42" si="8">COUNTIF($G42:$V42,X$14)</f>
        <v>0</v>
      </c>
      <c r="Y42" s="23">
        <f t="shared" si="8"/>
        <v>0</v>
      </c>
      <c r="Z42" s="23">
        <f t="shared" si="8"/>
        <v>0</v>
      </c>
      <c r="AA42" s="23">
        <f t="shared" si="8"/>
        <v>0</v>
      </c>
      <c r="AB42" s="1">
        <f>COUNTA(G42:V42)</f>
        <v>4</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3</v>
      </c>
      <c r="G48" s="48"/>
      <c r="H48" s="51">
        <f>Y15+Y21+Y27+Y33+Y39+Z15+Z21+Z27+Z33+Z39</f>
        <v>1</v>
      </c>
      <c r="I48" s="48"/>
      <c r="J48" s="51">
        <f>AA15+AA21+AA27+AA33+AA39</f>
        <v>1</v>
      </c>
      <c r="K48" s="48"/>
      <c r="L48" s="51">
        <f>SUM(F48:K49)</f>
        <v>5</v>
      </c>
      <c r="M48" s="48"/>
      <c r="N48" s="51">
        <f>SUM(AB15:AB42)</f>
        <v>5</v>
      </c>
      <c r="O48" s="48"/>
      <c r="P48" s="51">
        <f>L48+N48</f>
        <v>10</v>
      </c>
      <c r="Q48" s="48"/>
      <c r="R48" s="51">
        <f>SUM(AC15:AC42)</f>
        <v>2</v>
      </c>
      <c r="S48" s="48"/>
      <c r="T48" s="51">
        <f>SUM(AD15:AD42)</f>
        <v>3</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v>18</v>
      </c>
      <c r="G51" s="40"/>
      <c r="H51" s="39">
        <v>7</v>
      </c>
      <c r="I51" s="40"/>
      <c r="J51" s="39">
        <v>5</v>
      </c>
      <c r="K51" s="40"/>
      <c r="L51" s="39">
        <f>SUM(F51:K52)</f>
        <v>30</v>
      </c>
      <c r="M51" s="40"/>
      <c r="N51" s="39">
        <v>30</v>
      </c>
      <c r="O51" s="40"/>
      <c r="P51" s="39">
        <v>60</v>
      </c>
      <c r="Q51" s="40"/>
      <c r="R51" s="39">
        <v>12</v>
      </c>
      <c r="S51" s="40"/>
      <c r="T51" s="39">
        <v>18</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22" t="s">
        <v>43</v>
      </c>
      <c r="C53" s="1" t="s">
        <v>53</v>
      </c>
      <c r="F53" s="6"/>
      <c r="G53" s="6"/>
      <c r="H53" s="6"/>
      <c r="I53" s="6"/>
      <c r="J53" s="6"/>
      <c r="K53" s="6"/>
      <c r="L53" s="6"/>
      <c r="M53" s="6"/>
      <c r="N53" s="6"/>
      <c r="O53" s="6"/>
      <c r="P53" s="6"/>
      <c r="Q53" s="6"/>
      <c r="R53" s="6"/>
      <c r="S53" s="6"/>
      <c r="V53" s="6"/>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9">
    <mergeCell ref="I12:J12"/>
    <mergeCell ref="K12:L12"/>
    <mergeCell ref="M12:N12"/>
    <mergeCell ref="O12:P12"/>
    <mergeCell ref="S1:V1"/>
    <mergeCell ref="B3:G3"/>
    <mergeCell ref="K3:L4"/>
    <mergeCell ref="M3:N4"/>
    <mergeCell ref="O3:P4"/>
    <mergeCell ref="Q3:R4"/>
    <mergeCell ref="U3:V4"/>
    <mergeCell ref="R10:S10"/>
    <mergeCell ref="W13:AA13"/>
    <mergeCell ref="S3:T4"/>
    <mergeCell ref="O16:P17"/>
    <mergeCell ref="Q16:R17"/>
    <mergeCell ref="S16:T17"/>
    <mergeCell ref="U16:V17"/>
    <mergeCell ref="S13:T14"/>
    <mergeCell ref="S12:T12"/>
    <mergeCell ref="B13:C17"/>
    <mergeCell ref="D13:F15"/>
    <mergeCell ref="G13:H14"/>
    <mergeCell ref="I13:J14"/>
    <mergeCell ref="K13:L14"/>
    <mergeCell ref="Q12:R12"/>
    <mergeCell ref="O13:P14"/>
    <mergeCell ref="Q13:R14"/>
    <mergeCell ref="G16:H17"/>
    <mergeCell ref="I16:J17"/>
    <mergeCell ref="K16:L17"/>
    <mergeCell ref="M16:N17"/>
    <mergeCell ref="U12:V12"/>
    <mergeCell ref="B12:C12"/>
    <mergeCell ref="D12:F12"/>
    <mergeCell ref="G12:H12"/>
    <mergeCell ref="B18:C18"/>
    <mergeCell ref="B19:C23"/>
    <mergeCell ref="D19:F21"/>
    <mergeCell ref="G19:H20"/>
    <mergeCell ref="I19:J20"/>
    <mergeCell ref="K19:L20"/>
    <mergeCell ref="D16:F18"/>
    <mergeCell ref="Q19:R20"/>
    <mergeCell ref="U13:V14"/>
    <mergeCell ref="S19:T20"/>
    <mergeCell ref="U19:V20"/>
    <mergeCell ref="D22:F24"/>
    <mergeCell ref="G22:H23"/>
    <mergeCell ref="I22:J23"/>
    <mergeCell ref="K22:L23"/>
    <mergeCell ref="M22:N23"/>
    <mergeCell ref="O22:P23"/>
    <mergeCell ref="M13:N14"/>
    <mergeCell ref="M19:N20"/>
    <mergeCell ref="O19:P20"/>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S37:T38"/>
    <mergeCell ref="U37:V38"/>
    <mergeCell ref="D40:F42"/>
    <mergeCell ref="G40:H41"/>
    <mergeCell ref="I40:J41"/>
    <mergeCell ref="K40:L41"/>
    <mergeCell ref="M40:N41"/>
    <mergeCell ref="O40:P41"/>
    <mergeCell ref="Q40:R41"/>
    <mergeCell ref="S40:T41"/>
    <mergeCell ref="U40:V41"/>
    <mergeCell ref="B42:C42"/>
    <mergeCell ref="M37:N38"/>
    <mergeCell ref="O37:P38"/>
    <mergeCell ref="Q37:R38"/>
    <mergeCell ref="F44:Q44"/>
    <mergeCell ref="R44:U44"/>
    <mergeCell ref="F45:M45"/>
    <mergeCell ref="N45:O47"/>
    <mergeCell ref="P45:Q47"/>
    <mergeCell ref="R45:S47"/>
    <mergeCell ref="T45:U47"/>
    <mergeCell ref="F46:G47"/>
    <mergeCell ref="H46:I47"/>
    <mergeCell ref="J46:K47"/>
    <mergeCell ref="L46:M47"/>
    <mergeCell ref="R51:S52"/>
    <mergeCell ref="T51:U52"/>
    <mergeCell ref="F51:G52"/>
    <mergeCell ref="H51:I52"/>
    <mergeCell ref="J51:K52"/>
    <mergeCell ref="L51:M52"/>
    <mergeCell ref="N51:O52"/>
    <mergeCell ref="P51:Q52"/>
    <mergeCell ref="F48:G49"/>
    <mergeCell ref="H48:I49"/>
    <mergeCell ref="J48:K49"/>
    <mergeCell ref="L48:M49"/>
    <mergeCell ref="N48:O49"/>
    <mergeCell ref="P48:Q49"/>
    <mergeCell ref="R48:S49"/>
    <mergeCell ref="T48:U49"/>
    <mergeCell ref="F50:Q50"/>
    <mergeCell ref="R50:U50"/>
  </mergeCells>
  <phoneticPr fontId="1"/>
  <dataValidations count="2">
    <dataValidation type="list" allowBlank="1" showInputMessage="1" showErrorMessage="1" sqref="H18 J18 L18 N18 P18 R18 T18 V18 H24 J24 L24 N24 P24 R24 T24 V24 H30 J30 L30 N30 P30 R30 T30 V30 H36 J36 L36 N36 P36 R36 T36 V36 H42 J42 L42 N42 P42 R42 T42 V42 H21 J21 L21 N21 P21 R21 T21 V21 H15 J15 L15 N15 P15 R15 T15 V15 H27 J27 L27 N27 P27 R27 T27 V27 H33 J33 L33 N33 P33 R33 T33 V33 H39 J39 L39 N39 P39 R39 T39 V39" xr:uid="{00000000-0002-0000-0000-000000000000}">
      <formula1>$AG$12:$AG$16</formula1>
    </dataValidation>
    <dataValidation type="list" allowBlank="1" showInputMessage="1" showErrorMessage="1" sqref="K33 O33 Q33 S33 U33 I33 M33 G33 K21 O21 Q21 S21 U21 I21 M21 G21 K15 O15 Q15 S15 U15 I15 M15 G15 K27 O27 Q27 S27 U27 I27 M27 G27 K39 O39 Q39 S39 U39 I39 M39 G39" xr:uid="{00000000-0002-0000-0000-000001000000}">
      <formula1>$AN$12:$AN$13</formula1>
    </dataValidation>
  </dataValidations>
  <printOptions horizontalCentered="1"/>
  <pageMargins left="0.27559055118110237" right="0.19685039370078741" top="0.35433070866141736" bottom="0.35433070866141736" header="0.31496062992125984" footer="0.31496062992125984"/>
  <pageSetup paperSize="9" scale="87" orientation="portrait" cellComments="asDisplayed"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DBCS(MID(CELL("filename",B1),FIND("]",CELL("filename",B1))+1,1))</f>
        <v>８</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f>B13+1</f>
        <v>1</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日</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2</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月</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3</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火</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水</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 ca="1">INDIRECT(SUBSTITUTE(REPLACE(CELL("FILENAME",F48),1,FIND("]",CELL("FILENAME",F48)),),"週",)-1&amp;"週!Ｆ51")+F48</f>
        <v>0</v>
      </c>
      <c r="G51" s="40"/>
      <c r="H51" s="39">
        <f ca="1">INDIRECT(SUBSTITUTE(REPLACE(CELL("FILENAME",H48),1,FIND("]",CELL("FILENAME",H48)),),"週",)-1&amp;"週!H51")+H48</f>
        <v>0</v>
      </c>
      <c r="I51" s="40"/>
      <c r="J51" s="39">
        <f ca="1">INDIRECT(SUBSTITUTE(REPLACE(CELL("FILENAME",J48),1,FIND("]",CELL("FILENAME",J48)),),"週",)-1&amp;"週!J51")+J48</f>
        <v>0</v>
      </c>
      <c r="K51" s="40"/>
      <c r="L51" s="39">
        <f ca="1">INDIRECT(SUBSTITUTE(REPLACE(CELL("FILENAME",L48),1,FIND("]",CELL("FILENAME",L48)),),"週",)-1&amp;"週!L51")+L48</f>
        <v>0</v>
      </c>
      <c r="M51" s="40"/>
      <c r="N51" s="39">
        <f ca="1">INDIRECT(SUBSTITUTE(REPLACE(CELL("FILENAME",N48),1,FIND("]",CELL("FILENAME",N48)),),"週",)-1&amp;"週!N51")+N48</f>
        <v>0</v>
      </c>
      <c r="O51" s="40"/>
      <c r="P51" s="39">
        <f ca="1">INDIRECT(SUBSTITUTE(REPLACE(CELL("FILENAME",P48),1,FIND("]",CELL("FILENAME",P48)),),"週",)-1&amp;"週!P51")+P48</f>
        <v>0</v>
      </c>
      <c r="Q51" s="40"/>
      <c r="R51" s="39">
        <f ca="1">INDIRECT(SUBSTITUTE(REPLACE(CELL("FILENAME",R48),1,FIND("]",CELL("FILENAME",R48)),),"週",)-1&amp;"週!R51")+R48</f>
        <v>0</v>
      </c>
      <c r="S51" s="40"/>
      <c r="T51" s="39">
        <f ca="1">INDIRECT(SUBSTITUTE(REPLACE(CELL("FILENAME",T48),1,FIND("]",CELL("FILENAME",T48)),),"週",)-1&amp;"週!T51")+T48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25" t="s">
        <v>43</v>
      </c>
      <c r="C53" s="1" t="s">
        <v>53</v>
      </c>
      <c r="F53" s="24"/>
      <c r="G53" s="24"/>
      <c r="H53" s="24"/>
      <c r="I53" s="24"/>
      <c r="J53" s="24"/>
      <c r="K53" s="24"/>
      <c r="L53" s="24"/>
      <c r="M53" s="24"/>
      <c r="N53" s="24"/>
      <c r="O53" s="24"/>
      <c r="P53" s="24"/>
      <c r="Q53" s="24"/>
      <c r="R53" s="24"/>
      <c r="S53" s="24"/>
      <c r="V53" s="24"/>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AA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xr:uid="{00000000-0002-0000-0900-000000000000}">
      <formula1>$AG$12:$AG$15</formula1>
    </dataValidation>
    <dataValidation type="list" allowBlank="1" showInputMessage="1" showErrorMessage="1" sqref="K33 O33 Q33 S33 U33 I33 M33 G33 K21 O21 Q21 S21 U21 I21 M21 G21 K15 O15 Q15 S15 U15 I15 M15 G15 K27 O27 Q27 S27 U27 I27 M27 G27 K39 O39 Q39 S39 U39 I39 M39 G39" xr:uid="{00000000-0002-0000-0900-000001000000}">
      <formula1>$AN$12:$AN$13</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0900-000002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DBCS(MID(CELL("filename",B1),FIND("]",CELL("filename",B1))+1,1))</f>
        <v>９</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f>B13+1</f>
        <v>1</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日</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2</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月</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3</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火</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水</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 ca="1">INDIRECT(SUBSTITUTE(REPLACE(CELL("FILENAME",F48),1,FIND("]",CELL("FILENAME",F48)),),"週",)-1&amp;"週!Ｆ51")+F48</f>
        <v>0</v>
      </c>
      <c r="G51" s="40"/>
      <c r="H51" s="39">
        <f ca="1">INDIRECT(SUBSTITUTE(REPLACE(CELL("FILENAME",H48),1,FIND("]",CELL("FILENAME",H48)),),"週",)-1&amp;"週!H51")+H48</f>
        <v>0</v>
      </c>
      <c r="I51" s="40"/>
      <c r="J51" s="39">
        <f ca="1">INDIRECT(SUBSTITUTE(REPLACE(CELL("FILENAME",J48),1,FIND("]",CELL("FILENAME",J48)),),"週",)-1&amp;"週!J51")+J48</f>
        <v>0</v>
      </c>
      <c r="K51" s="40"/>
      <c r="L51" s="39">
        <f ca="1">INDIRECT(SUBSTITUTE(REPLACE(CELL("FILENAME",L48),1,FIND("]",CELL("FILENAME",L48)),),"週",)-1&amp;"週!L51")+L48</f>
        <v>0</v>
      </c>
      <c r="M51" s="40"/>
      <c r="N51" s="39">
        <f ca="1">INDIRECT(SUBSTITUTE(REPLACE(CELL("FILENAME",N48),1,FIND("]",CELL("FILENAME",N48)),),"週",)-1&amp;"週!N51")+N48</f>
        <v>0</v>
      </c>
      <c r="O51" s="40"/>
      <c r="P51" s="39">
        <f ca="1">INDIRECT(SUBSTITUTE(REPLACE(CELL("FILENAME",P48),1,FIND("]",CELL("FILENAME",P48)),),"週",)-1&amp;"週!P51")+P48</f>
        <v>0</v>
      </c>
      <c r="Q51" s="40"/>
      <c r="R51" s="39">
        <f ca="1">INDIRECT(SUBSTITUTE(REPLACE(CELL("FILENAME",R48),1,FIND("]",CELL("FILENAME",R48)),),"週",)-1&amp;"週!R51")+R48</f>
        <v>0</v>
      </c>
      <c r="S51" s="40"/>
      <c r="T51" s="39">
        <f ca="1">INDIRECT(SUBSTITUTE(REPLACE(CELL("FILENAME",T48),1,FIND("]",CELL("FILENAME",T48)),),"週",)-1&amp;"週!T51")+T48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25" t="s">
        <v>43</v>
      </c>
      <c r="C53" s="1" t="s">
        <v>53</v>
      </c>
      <c r="F53" s="24"/>
      <c r="G53" s="24"/>
      <c r="H53" s="24"/>
      <c r="I53" s="24"/>
      <c r="J53" s="24"/>
      <c r="K53" s="24"/>
      <c r="L53" s="24"/>
      <c r="M53" s="24"/>
      <c r="N53" s="24"/>
      <c r="O53" s="24"/>
      <c r="P53" s="24"/>
      <c r="Q53" s="24"/>
      <c r="R53" s="24"/>
      <c r="S53" s="24"/>
      <c r="V53" s="24"/>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AA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K33 O33 Q33 S33 U33 I33 M33 G33 K21 O21 Q21 S21 U21 I21 M21 G21 K15 O15 Q15 S15 U15 I15 M15 G15 K27 O27 Q27 S27 U27 I27 M27 G27 K39 O39 Q39 S39 U39 I39 M39 G39" xr:uid="{00000000-0002-0000-0A00-000001000000}">
      <formula1>$AN$12:$AN$13</formula1>
    </dataValidation>
    <dataValidation type="list" allowBlank="1" showInputMessage="1" showErrorMessage="1" sqref="H18 J18 L18 N18 P18 R18 T18 V18 H24 J24 L24 N24 P24 R24 T24 V24 H30 J30 L30 N30 P30 R30 T30 V30 H36 J36 L36 N36 P36 R36 T36 V36 H42 J42 L42 N42 P42 R42 T42 V42" xr:uid="{00000000-0002-0000-0A00-000002000000}">
      <formula1>$AG$12:$AG$15</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0A00-000000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DBCS(MID(CELL("filename",B1),FIND("]",CELL("filename",B1))+1,2))</f>
        <v>１０</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f>B13+1</f>
        <v>1</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日</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2</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月</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3</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火</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水</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 ca="1">INDIRECT(SUBSTITUTE(REPLACE(CELL("FILENAME",F48),1,FIND("]",CELL("FILENAME",F48)),),"週",)-1&amp;"週!Ｆ51")+F48</f>
        <v>0</v>
      </c>
      <c r="G51" s="40"/>
      <c r="H51" s="39">
        <f ca="1">INDIRECT(SUBSTITUTE(REPLACE(CELL("FILENAME",H48),1,FIND("]",CELL("FILENAME",H48)),),"週",)-1&amp;"週!H51")+H48</f>
        <v>0</v>
      </c>
      <c r="I51" s="40"/>
      <c r="J51" s="39">
        <f ca="1">INDIRECT(SUBSTITUTE(REPLACE(CELL("FILENAME",J48),1,FIND("]",CELL("FILENAME",J48)),),"週",)-1&amp;"週!J51")+J48</f>
        <v>0</v>
      </c>
      <c r="K51" s="40"/>
      <c r="L51" s="39">
        <f ca="1">INDIRECT(SUBSTITUTE(REPLACE(CELL("FILENAME",L48),1,FIND("]",CELL("FILENAME",L48)),),"週",)-1&amp;"週!L51")+L48</f>
        <v>0</v>
      </c>
      <c r="M51" s="40"/>
      <c r="N51" s="39">
        <f ca="1">INDIRECT(SUBSTITUTE(REPLACE(CELL("FILENAME",N48),1,FIND("]",CELL("FILENAME",N48)),),"週",)-1&amp;"週!N51")+N48</f>
        <v>0</v>
      </c>
      <c r="O51" s="40"/>
      <c r="P51" s="39">
        <f ca="1">INDIRECT(SUBSTITUTE(REPLACE(CELL("FILENAME",P48),1,FIND("]",CELL("FILENAME",P48)),),"週",)-1&amp;"週!P51")+P48</f>
        <v>0</v>
      </c>
      <c r="Q51" s="40"/>
      <c r="R51" s="39">
        <f ca="1">INDIRECT(SUBSTITUTE(REPLACE(CELL("FILENAME",R48),1,FIND("]",CELL("FILENAME",R48)),),"週",)-1&amp;"週!R51")+R48</f>
        <v>0</v>
      </c>
      <c r="S51" s="40"/>
      <c r="T51" s="39">
        <f ca="1">INDIRECT(SUBSTITUTE(REPLACE(CELL("FILENAME",T48),1,FIND("]",CELL("FILENAME",T48)),),"週",)-1&amp;"週!T51")+T48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25" t="s">
        <v>43</v>
      </c>
      <c r="C53" s="1" t="s">
        <v>53</v>
      </c>
      <c r="F53" s="24"/>
      <c r="G53" s="24"/>
      <c r="H53" s="24"/>
      <c r="I53" s="24"/>
      <c r="J53" s="24"/>
      <c r="K53" s="24"/>
      <c r="L53" s="24"/>
      <c r="M53" s="24"/>
      <c r="N53" s="24"/>
      <c r="O53" s="24"/>
      <c r="P53" s="24"/>
      <c r="Q53" s="24"/>
      <c r="R53" s="24"/>
      <c r="S53" s="24"/>
      <c r="V53" s="24"/>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AA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xr:uid="{00000000-0002-0000-0B00-000000000000}">
      <formula1>$AG$12:$AG$15</formula1>
    </dataValidation>
    <dataValidation type="list" allowBlank="1" showInputMessage="1" showErrorMessage="1" sqref="K33 O33 Q33 S33 U33 I33 M33 G33 K21 O21 Q21 S21 U21 I21 M21 G21 K15 O15 Q15 S15 U15 I15 M15 G15 K27 O27 Q27 S27 U27 I27 M27 G27 K39 O39 Q39 S39 U39 I39 M39 G39" xr:uid="{00000000-0002-0000-0B00-000001000000}">
      <formula1>$AN$12:$AN$13</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0B00-000002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f>B13+1</f>
        <v>1</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日</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2</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月</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3</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火</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水</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 ca="1">INDIRECT(SUBSTITUTE(REPLACE(CELL("FILENAME",F48),1,FIND("]",CELL("FILENAME",F48)),),"週",)-1&amp;"週!Ｆ51")+F48</f>
        <v>0</v>
      </c>
      <c r="G51" s="40"/>
      <c r="H51" s="39">
        <f ca="1">INDIRECT(SUBSTITUTE(REPLACE(CELL("FILENAME",H48),1,FIND("]",CELL("FILENAME",H48)),),"週",)-1&amp;"週!H51")+H48</f>
        <v>0</v>
      </c>
      <c r="I51" s="40"/>
      <c r="J51" s="39">
        <f ca="1">INDIRECT(SUBSTITUTE(REPLACE(CELL("FILENAME",J48),1,FIND("]",CELL("FILENAME",J48)),),"週",)-1&amp;"週!J51")+J48</f>
        <v>0</v>
      </c>
      <c r="K51" s="40"/>
      <c r="L51" s="39">
        <f ca="1">INDIRECT(SUBSTITUTE(REPLACE(CELL("FILENAME",L48),1,FIND("]",CELL("FILENAME",L48)),),"週",)-1&amp;"週!L51")+L48</f>
        <v>0</v>
      </c>
      <c r="M51" s="40"/>
      <c r="N51" s="39">
        <f ca="1">INDIRECT(SUBSTITUTE(REPLACE(CELL("FILENAME",N48),1,FIND("]",CELL("FILENAME",N48)),),"週",)-1&amp;"週!N51")+N48</f>
        <v>0</v>
      </c>
      <c r="O51" s="40"/>
      <c r="P51" s="39">
        <f ca="1">INDIRECT(SUBSTITUTE(REPLACE(CELL("FILENAME",P48),1,FIND("]",CELL("FILENAME",P48)),),"週",)-1&amp;"週!P51")+P48</f>
        <v>0</v>
      </c>
      <c r="Q51" s="40"/>
      <c r="R51" s="39">
        <f ca="1">INDIRECT(SUBSTITUTE(REPLACE(CELL("FILENAME",R48),1,FIND("]",CELL("FILENAME",R48)),),"週",)-1&amp;"週!R51")+R48</f>
        <v>0</v>
      </c>
      <c r="S51" s="40"/>
      <c r="T51" s="39">
        <f ca="1">INDIRECT(SUBSTITUTE(REPLACE(CELL("FILENAME",T48),1,FIND("]",CELL("FILENAME",T48)),),"週",)-1&amp;"週!T51")+T48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25" t="s">
        <v>43</v>
      </c>
      <c r="C53" s="1" t="s">
        <v>53</v>
      </c>
      <c r="F53" s="24"/>
      <c r="G53" s="24"/>
      <c r="H53" s="24"/>
      <c r="I53" s="24"/>
      <c r="J53" s="24"/>
      <c r="K53" s="24"/>
      <c r="L53" s="24"/>
      <c r="M53" s="24"/>
      <c r="N53" s="24"/>
      <c r="O53" s="24"/>
      <c r="P53" s="24"/>
      <c r="Q53" s="24"/>
      <c r="R53" s="24"/>
      <c r="S53" s="24"/>
      <c r="V53" s="24"/>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AA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K33 O33 Q33 S33 U33 I33 M33 G33 K21 O21 Q21 S21 U21 I21 M21 G21 K15 O15 Q15 S15 U15 I15 M15 G15 K27 O27 Q27 S27 U27 I27 M27 G27 K39 O39 Q39 S39 U39 I39 M39 G39" xr:uid="{00000000-0002-0000-0C00-000001000000}">
      <formula1>$AN$12:$AN$13</formula1>
    </dataValidation>
    <dataValidation type="list" allowBlank="1" showInputMessage="1" showErrorMessage="1" sqref="H18 J18 L18 N18 P18 R18 T18 V18 H24 J24 L24 N24 P24 R24 T24 V24 H30 J30 L30 N30 P30 R30 T30 V30 H36 J36 L36 N36 P36 R36 T36 V36 H42 J42 L42 N42 P42 R42 T42 V42" xr:uid="{00000000-0002-0000-0C00-000002000000}">
      <formula1>$AG$12:$AG$15</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0C00-000000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DBCS(MID(CELL("filename",B1),FIND("]",CELL("filename",B1))+1,2))</f>
        <v>１２</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f>B13+1</f>
        <v>1</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日</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2</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月</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3</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火</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水</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 ca="1">INDIRECT(SUBSTITUTE(REPLACE(CELL("FILENAME",F48),1,FIND("]",CELL("FILENAME",F48)),),"週",)-1&amp;"週!Ｆ51")+F48</f>
        <v>0</v>
      </c>
      <c r="G51" s="40"/>
      <c r="H51" s="39">
        <f ca="1">INDIRECT(SUBSTITUTE(REPLACE(CELL("FILENAME",H48),1,FIND("]",CELL("FILENAME",H48)),),"週",)-1&amp;"週!H51")+H48</f>
        <v>0</v>
      </c>
      <c r="I51" s="40"/>
      <c r="J51" s="39">
        <f ca="1">INDIRECT(SUBSTITUTE(REPLACE(CELL("FILENAME",J48),1,FIND("]",CELL("FILENAME",J48)),),"週",)-1&amp;"週!J51")+J48</f>
        <v>0</v>
      </c>
      <c r="K51" s="40"/>
      <c r="L51" s="39">
        <f ca="1">INDIRECT(SUBSTITUTE(REPLACE(CELL("FILENAME",L48),1,FIND("]",CELL("FILENAME",L48)),),"週",)-1&amp;"週!L51")+L48</f>
        <v>0</v>
      </c>
      <c r="M51" s="40"/>
      <c r="N51" s="39">
        <f ca="1">INDIRECT(SUBSTITUTE(REPLACE(CELL("FILENAME",N48),1,FIND("]",CELL("FILENAME",N48)),),"週",)-1&amp;"週!N51")+N48</f>
        <v>0</v>
      </c>
      <c r="O51" s="40"/>
      <c r="P51" s="39">
        <f ca="1">INDIRECT(SUBSTITUTE(REPLACE(CELL("FILENAME",P48),1,FIND("]",CELL("FILENAME",P48)),),"週",)-1&amp;"週!P51")+P48</f>
        <v>0</v>
      </c>
      <c r="Q51" s="40"/>
      <c r="R51" s="39">
        <f ca="1">INDIRECT(SUBSTITUTE(REPLACE(CELL("FILENAME",R48),1,FIND("]",CELL("FILENAME",R48)),),"週",)-1&amp;"週!R51")+R48</f>
        <v>0</v>
      </c>
      <c r="S51" s="40"/>
      <c r="T51" s="39">
        <f ca="1">INDIRECT(SUBSTITUTE(REPLACE(CELL("FILENAME",T48),1,FIND("]",CELL("FILENAME",T48)),),"週",)-1&amp;"週!T51")+T48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25" t="s">
        <v>43</v>
      </c>
      <c r="C53" s="1" t="s">
        <v>53</v>
      </c>
      <c r="F53" s="24"/>
      <c r="G53" s="24"/>
      <c r="H53" s="24"/>
      <c r="I53" s="24"/>
      <c r="J53" s="24"/>
      <c r="K53" s="24"/>
      <c r="L53" s="24"/>
      <c r="M53" s="24"/>
      <c r="N53" s="24"/>
      <c r="O53" s="24"/>
      <c r="P53" s="24"/>
      <c r="Q53" s="24"/>
      <c r="R53" s="24"/>
      <c r="S53" s="24"/>
      <c r="V53" s="24"/>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AA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xr:uid="{00000000-0002-0000-0D00-000000000000}">
      <formula1>$AG$12:$AG$15</formula1>
    </dataValidation>
    <dataValidation type="list" allowBlank="1" showInputMessage="1" showErrorMessage="1" sqref="K33 O33 Q33 S33 U33 I33 M33 G33 K21 O21 Q21 S21 U21 I21 M21 G21 K15 O15 Q15 S15 U15 I15 M15 G15 K27 O27 Q27 S27 U27 I27 M27 G27 K39 O39 Q39 S39 U39 I39 M39 G39" xr:uid="{00000000-0002-0000-0D00-000001000000}">
      <formula1>$AN$12:$AN$13</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0D00-000002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DBCS(MID(CELL("filename",B1),FIND("]",CELL("filename",B1))+1,2))</f>
        <v>１３</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f>B13+1</f>
        <v>1</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日</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2</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月</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3</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火</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水</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 ca="1">INDIRECT(SUBSTITUTE(REPLACE(CELL("FILENAME",F48),1,FIND("]",CELL("FILENAME",F48)),),"週",)-1&amp;"週!Ｆ51")+F48</f>
        <v>0</v>
      </c>
      <c r="G51" s="40"/>
      <c r="H51" s="39">
        <f ca="1">INDIRECT(SUBSTITUTE(REPLACE(CELL("FILENAME",H48),1,FIND("]",CELL("FILENAME",H48)),),"週",)-1&amp;"週!H51")+H48</f>
        <v>0</v>
      </c>
      <c r="I51" s="40"/>
      <c r="J51" s="39">
        <f ca="1">INDIRECT(SUBSTITUTE(REPLACE(CELL("FILENAME",J48),1,FIND("]",CELL("FILENAME",J48)),),"週",)-1&amp;"週!J51")+J48</f>
        <v>0</v>
      </c>
      <c r="K51" s="40"/>
      <c r="L51" s="39">
        <f ca="1">INDIRECT(SUBSTITUTE(REPLACE(CELL("FILENAME",L48),1,FIND("]",CELL("FILENAME",L48)),),"週",)-1&amp;"週!L51")+L48</f>
        <v>0</v>
      </c>
      <c r="M51" s="40"/>
      <c r="N51" s="39">
        <f ca="1">INDIRECT(SUBSTITUTE(REPLACE(CELL("FILENAME",N48),1,FIND("]",CELL("FILENAME",N48)),),"週",)-1&amp;"週!N51")+N48</f>
        <v>0</v>
      </c>
      <c r="O51" s="40"/>
      <c r="P51" s="39">
        <f ca="1">INDIRECT(SUBSTITUTE(REPLACE(CELL("FILENAME",P48),1,FIND("]",CELL("FILENAME",P48)),),"週",)-1&amp;"週!P51")+P48</f>
        <v>0</v>
      </c>
      <c r="Q51" s="40"/>
      <c r="R51" s="39">
        <f ca="1">INDIRECT(SUBSTITUTE(REPLACE(CELL("FILENAME",R48),1,FIND("]",CELL("FILENAME",R48)),),"週",)-1&amp;"週!R51")+R48</f>
        <v>0</v>
      </c>
      <c r="S51" s="40"/>
      <c r="T51" s="39">
        <f ca="1">INDIRECT(SUBSTITUTE(REPLACE(CELL("FILENAME",T48),1,FIND("]",CELL("FILENAME",T48)),),"週",)-1&amp;"週!T51")+T48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25" t="s">
        <v>43</v>
      </c>
      <c r="C53" s="1" t="s">
        <v>53</v>
      </c>
      <c r="F53" s="24"/>
      <c r="G53" s="24"/>
      <c r="H53" s="24"/>
      <c r="I53" s="24"/>
      <c r="J53" s="24"/>
      <c r="K53" s="24"/>
      <c r="L53" s="24"/>
      <c r="M53" s="24"/>
      <c r="N53" s="24"/>
      <c r="O53" s="24"/>
      <c r="P53" s="24"/>
      <c r="Q53" s="24"/>
      <c r="R53" s="24"/>
      <c r="S53" s="24"/>
      <c r="V53" s="24"/>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AA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K33 O33 Q33 S33 U33 I33 M33 G33 K21 O21 Q21 S21 U21 I21 M21 G21 K15 O15 Q15 S15 U15 I15 M15 G15 K27 O27 Q27 S27 U27 I27 M27 G27 K39 O39 Q39 S39 U39 I39 M39 G39" xr:uid="{00000000-0002-0000-0E00-000001000000}">
      <formula1>$AN$12:$AN$13</formula1>
    </dataValidation>
    <dataValidation type="list" allowBlank="1" showInputMessage="1" showErrorMessage="1" sqref="H18 J18 L18 N18 P18 R18 T18 V18 H24 J24 L24 N24 P24 R24 T24 V24 H30 J30 L30 N30 P30 R30 T30 V30 H36 J36 L36 N36 P36 R36 T36 V36 H42 J42 L42 N42 P42 R42 T42 V42" xr:uid="{00000000-0002-0000-0E00-000002000000}">
      <formula1>$AG$12:$AG$15</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0E00-000000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DBCS(MID(CELL("filename",B1),FIND("]",CELL("filename",B1))+1,2))</f>
        <v>１４</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f>B13+1</f>
        <v>1</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日</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2</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月</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3</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火</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水</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 ca="1">INDIRECT(SUBSTITUTE(REPLACE(CELL("FILENAME",F48),1,FIND("]",CELL("FILENAME",F48)),),"週",)-1&amp;"週!Ｆ51")+F48</f>
        <v>0</v>
      </c>
      <c r="G51" s="40"/>
      <c r="H51" s="39">
        <f ca="1">INDIRECT(SUBSTITUTE(REPLACE(CELL("FILENAME",H48),1,FIND("]",CELL("FILENAME",H48)),),"週",)-1&amp;"週!H51")+H48</f>
        <v>0</v>
      </c>
      <c r="I51" s="40"/>
      <c r="J51" s="39">
        <f ca="1">INDIRECT(SUBSTITUTE(REPLACE(CELL("FILENAME",J48),1,FIND("]",CELL("FILENAME",J48)),),"週",)-1&amp;"週!J51")+J48</f>
        <v>0</v>
      </c>
      <c r="K51" s="40"/>
      <c r="L51" s="39">
        <f ca="1">INDIRECT(SUBSTITUTE(REPLACE(CELL("FILENAME",L48),1,FIND("]",CELL("FILENAME",L48)),),"週",)-1&amp;"週!L51")+L48</f>
        <v>0</v>
      </c>
      <c r="M51" s="40"/>
      <c r="N51" s="39">
        <f ca="1">INDIRECT(SUBSTITUTE(REPLACE(CELL("FILENAME",N48),1,FIND("]",CELL("FILENAME",N48)),),"週",)-1&amp;"週!N51")+N48</f>
        <v>0</v>
      </c>
      <c r="O51" s="40"/>
      <c r="P51" s="39">
        <f ca="1">INDIRECT(SUBSTITUTE(REPLACE(CELL("FILENAME",P48),1,FIND("]",CELL("FILENAME",P48)),),"週",)-1&amp;"週!P51")+P48</f>
        <v>0</v>
      </c>
      <c r="Q51" s="40"/>
      <c r="R51" s="39">
        <f ca="1">INDIRECT(SUBSTITUTE(REPLACE(CELL("FILENAME",R48),1,FIND("]",CELL("FILENAME",R48)),),"週",)-1&amp;"週!R51")+R48</f>
        <v>0</v>
      </c>
      <c r="S51" s="40"/>
      <c r="T51" s="39">
        <f ca="1">INDIRECT(SUBSTITUTE(REPLACE(CELL("FILENAME",T48),1,FIND("]",CELL("FILENAME",T48)),),"週",)-1&amp;"週!T51")+T48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25" t="s">
        <v>43</v>
      </c>
      <c r="C53" s="1" t="s">
        <v>53</v>
      </c>
      <c r="F53" s="24"/>
      <c r="G53" s="24"/>
      <c r="H53" s="24"/>
      <c r="I53" s="24"/>
      <c r="J53" s="24"/>
      <c r="K53" s="24"/>
      <c r="L53" s="24"/>
      <c r="M53" s="24"/>
      <c r="N53" s="24"/>
      <c r="O53" s="24"/>
      <c r="P53" s="24"/>
      <c r="Q53" s="24"/>
      <c r="R53" s="24"/>
      <c r="S53" s="24"/>
      <c r="V53" s="24"/>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AA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xr:uid="{00000000-0002-0000-0F00-000000000000}">
      <formula1>$AG$12:$AG$15</formula1>
    </dataValidation>
    <dataValidation type="list" allowBlank="1" showInputMessage="1" showErrorMessage="1" sqref="K33 O33 Q33 S33 U33 I33 M33 G33 K21 O21 Q21 S21 U21 I21 M21 G21 K15 O15 Q15 S15 U15 I15 M15 G15 K27 O27 Q27 S27 U27 I27 M27 G27 K39 O39 Q39 S39 U39 I39 M39 G39" xr:uid="{00000000-0002-0000-0F00-000001000000}">
      <formula1>$AN$12:$AN$13</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0F00-000002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DBCS(MID(CELL("filename",B1),FIND("]",CELL("filename",B1))+1,2))</f>
        <v>１５</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f>B13+1</f>
        <v>1</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日</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2</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月</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3</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火</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水</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 ca="1">INDIRECT(SUBSTITUTE(REPLACE(CELL("FILENAME",F48),1,FIND("]",CELL("FILENAME",F48)),),"週",)-1&amp;"週!Ｆ51")+F48</f>
        <v>0</v>
      </c>
      <c r="G51" s="40"/>
      <c r="H51" s="39">
        <f ca="1">INDIRECT(SUBSTITUTE(REPLACE(CELL("FILENAME",H48),1,FIND("]",CELL("FILENAME",H48)),),"週",)-1&amp;"週!H51")+H48</f>
        <v>0</v>
      </c>
      <c r="I51" s="40"/>
      <c r="J51" s="39">
        <f ca="1">INDIRECT(SUBSTITUTE(REPLACE(CELL("FILENAME",J48),1,FIND("]",CELL("FILENAME",J48)),),"週",)-1&amp;"週!J51")+J48</f>
        <v>0</v>
      </c>
      <c r="K51" s="40"/>
      <c r="L51" s="39">
        <f ca="1">INDIRECT(SUBSTITUTE(REPLACE(CELL("FILENAME",L48),1,FIND("]",CELL("FILENAME",L48)),),"週",)-1&amp;"週!L51")+L48</f>
        <v>0</v>
      </c>
      <c r="M51" s="40"/>
      <c r="N51" s="39">
        <f ca="1">INDIRECT(SUBSTITUTE(REPLACE(CELL("FILENAME",N48),1,FIND("]",CELL("FILENAME",N48)),),"週",)-1&amp;"週!N51")+N48</f>
        <v>0</v>
      </c>
      <c r="O51" s="40"/>
      <c r="P51" s="39">
        <f ca="1">INDIRECT(SUBSTITUTE(REPLACE(CELL("FILENAME",P48),1,FIND("]",CELL("FILENAME",P48)),),"週",)-1&amp;"週!P51")+P48</f>
        <v>0</v>
      </c>
      <c r="Q51" s="40"/>
      <c r="R51" s="39">
        <f ca="1">INDIRECT(SUBSTITUTE(REPLACE(CELL("FILENAME",R48),1,FIND("]",CELL("FILENAME",R48)),),"週",)-1&amp;"週!R51")+R48</f>
        <v>0</v>
      </c>
      <c r="S51" s="40"/>
      <c r="T51" s="39">
        <f ca="1">INDIRECT(SUBSTITUTE(REPLACE(CELL("FILENAME",T48),1,FIND("]",CELL("FILENAME",T48)),),"週",)-1&amp;"週!T51")+T48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25" t="s">
        <v>43</v>
      </c>
      <c r="C53" s="1" t="s">
        <v>53</v>
      </c>
      <c r="F53" s="24"/>
      <c r="G53" s="24"/>
      <c r="H53" s="24"/>
      <c r="I53" s="24"/>
      <c r="J53" s="24"/>
      <c r="K53" s="24"/>
      <c r="L53" s="24"/>
      <c r="M53" s="24"/>
      <c r="N53" s="24"/>
      <c r="O53" s="24"/>
      <c r="P53" s="24"/>
      <c r="Q53" s="24"/>
      <c r="R53" s="24"/>
      <c r="S53" s="24"/>
      <c r="V53" s="24"/>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AA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K33 O33 Q33 S33 U33 I33 M33 G33 K21 O21 Q21 S21 U21 I21 M21 G21 K15 O15 Q15 S15 U15 I15 M15 G15 K27 O27 Q27 S27 U27 I27 M27 G27 K39 O39 Q39 S39 U39 I39 M39 G39" xr:uid="{00000000-0002-0000-1000-000001000000}">
      <formula1>$AN$12:$AN$13</formula1>
    </dataValidation>
    <dataValidation type="list" allowBlank="1" showInputMessage="1" showErrorMessage="1" sqref="H18 J18 L18 N18 P18 R18 T18 V18 H24 J24 L24 N24 P24 R24 T24 V24 H30 J30 L30 N30 P30 R30 T30 V30 H36 J36 L36 N36 P36 R36 T36 V36 H42 J42 L42 N42 P42 R42 T42 V42" xr:uid="{00000000-0002-0000-1000-000002000000}">
      <formula1>$AG$12:$AG$15</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1000-000000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DBCS(MID(CELL("filename",B1),FIND("]",CELL("filename",B1))+1,2))</f>
        <v>１６</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f>B13+1</f>
        <v>1</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日</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2</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月</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3</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火</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水</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 ca="1">INDIRECT(SUBSTITUTE(REPLACE(CELL("FILENAME",F48),1,FIND("]",CELL("FILENAME",F48)),),"週",)-1&amp;"週!Ｆ51")+F48</f>
        <v>0</v>
      </c>
      <c r="G51" s="40"/>
      <c r="H51" s="39">
        <f ca="1">INDIRECT(SUBSTITUTE(REPLACE(CELL("FILENAME",H48),1,FIND("]",CELL("FILENAME",H48)),),"週",)-1&amp;"週!H51")+H48</f>
        <v>0</v>
      </c>
      <c r="I51" s="40"/>
      <c r="J51" s="39">
        <f ca="1">INDIRECT(SUBSTITUTE(REPLACE(CELL("FILENAME",J48),1,FIND("]",CELL("FILENAME",J48)),),"週",)-1&amp;"週!J51")+J48</f>
        <v>0</v>
      </c>
      <c r="K51" s="40"/>
      <c r="L51" s="39">
        <f ca="1">INDIRECT(SUBSTITUTE(REPLACE(CELL("FILENAME",L48),1,FIND("]",CELL("FILENAME",L48)),),"週",)-1&amp;"週!L51")+L48</f>
        <v>0</v>
      </c>
      <c r="M51" s="40"/>
      <c r="N51" s="39">
        <f ca="1">INDIRECT(SUBSTITUTE(REPLACE(CELL("FILENAME",N48),1,FIND("]",CELL("FILENAME",N48)),),"週",)-1&amp;"週!N51")+N48</f>
        <v>0</v>
      </c>
      <c r="O51" s="40"/>
      <c r="P51" s="39">
        <f ca="1">INDIRECT(SUBSTITUTE(REPLACE(CELL("FILENAME",P48),1,FIND("]",CELL("FILENAME",P48)),),"週",)-1&amp;"週!P51")+P48</f>
        <v>0</v>
      </c>
      <c r="Q51" s="40"/>
      <c r="R51" s="39">
        <f ca="1">INDIRECT(SUBSTITUTE(REPLACE(CELL("FILENAME",R48),1,FIND("]",CELL("FILENAME",R48)),),"週",)-1&amp;"週!R51")+R48</f>
        <v>0</v>
      </c>
      <c r="S51" s="40"/>
      <c r="T51" s="39">
        <f ca="1">INDIRECT(SUBSTITUTE(REPLACE(CELL("FILENAME",T48),1,FIND("]",CELL("FILENAME",T48)),),"週",)-1&amp;"週!T51")+T48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25" t="s">
        <v>43</v>
      </c>
      <c r="C53" s="1" t="s">
        <v>53</v>
      </c>
      <c r="F53" s="24"/>
      <c r="G53" s="24"/>
      <c r="H53" s="24"/>
      <c r="I53" s="24"/>
      <c r="J53" s="24"/>
      <c r="K53" s="24"/>
      <c r="L53" s="24"/>
      <c r="M53" s="24"/>
      <c r="N53" s="24"/>
      <c r="O53" s="24"/>
      <c r="P53" s="24"/>
      <c r="Q53" s="24"/>
      <c r="R53" s="24"/>
      <c r="S53" s="24"/>
      <c r="V53" s="24"/>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AA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xr:uid="{00000000-0002-0000-1100-000000000000}">
      <formula1>$AG$12:$AG$15</formula1>
    </dataValidation>
    <dataValidation type="list" allowBlank="1" showInputMessage="1" showErrorMessage="1" sqref="K33 O33 Q33 S33 U33 I33 M33 G33 K21 O21 Q21 S21 U21 I21 M21 G21 K15 O15 Q15 S15 U15 I15 M15 G15 K27 O27 Q27 S27 U27 I27 M27 G27 K39 O39 Q39 S39 U39 I39 M39 G39" xr:uid="{00000000-0002-0000-1100-000001000000}">
      <formula1>$AN$12:$AN$13</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1100-000002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DBCS(MID(CELL("filename",B1),FIND("]",CELL("filename",B1))+1,2))</f>
        <v>１７</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f>B13+1</f>
        <v>1</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日</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2</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月</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3</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火</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水</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 ca="1">INDIRECT(SUBSTITUTE(REPLACE(CELL("FILENAME",F48),1,FIND("]",CELL("FILENAME",F48)),),"週",)-1&amp;"週!Ｆ51")+F48</f>
        <v>0</v>
      </c>
      <c r="G51" s="40"/>
      <c r="H51" s="39">
        <f ca="1">INDIRECT(SUBSTITUTE(REPLACE(CELL("FILENAME",H48),1,FIND("]",CELL("FILENAME",H48)),),"週",)-1&amp;"週!H51")+H48</f>
        <v>0</v>
      </c>
      <c r="I51" s="40"/>
      <c r="J51" s="39">
        <f ca="1">INDIRECT(SUBSTITUTE(REPLACE(CELL("FILENAME",J48),1,FIND("]",CELL("FILENAME",J48)),),"週",)-1&amp;"週!J51")+J48</f>
        <v>0</v>
      </c>
      <c r="K51" s="40"/>
      <c r="L51" s="39">
        <f ca="1">INDIRECT(SUBSTITUTE(REPLACE(CELL("FILENAME",L48),1,FIND("]",CELL("FILENAME",L48)),),"週",)-1&amp;"週!L51")+L48</f>
        <v>0</v>
      </c>
      <c r="M51" s="40"/>
      <c r="N51" s="39">
        <f ca="1">INDIRECT(SUBSTITUTE(REPLACE(CELL("FILENAME",N48),1,FIND("]",CELL("FILENAME",N48)),),"週",)-1&amp;"週!N51")+N48</f>
        <v>0</v>
      </c>
      <c r="O51" s="40"/>
      <c r="P51" s="39">
        <f ca="1">INDIRECT(SUBSTITUTE(REPLACE(CELL("FILENAME",P48),1,FIND("]",CELL("FILENAME",P48)),),"週",)-1&amp;"週!P51")+P48</f>
        <v>0</v>
      </c>
      <c r="Q51" s="40"/>
      <c r="R51" s="39">
        <f ca="1">INDIRECT(SUBSTITUTE(REPLACE(CELL("FILENAME",R48),1,FIND("]",CELL("FILENAME",R48)),),"週",)-1&amp;"週!R51")+R48</f>
        <v>0</v>
      </c>
      <c r="S51" s="40"/>
      <c r="T51" s="39">
        <f ca="1">INDIRECT(SUBSTITUTE(REPLACE(CELL("FILENAME",T48),1,FIND("]",CELL("FILENAME",T48)),),"週",)-1&amp;"週!T51")+T48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25" t="s">
        <v>43</v>
      </c>
      <c r="C53" s="1" t="s">
        <v>53</v>
      </c>
      <c r="F53" s="24"/>
      <c r="G53" s="24"/>
      <c r="H53" s="24"/>
      <c r="I53" s="24"/>
      <c r="J53" s="24"/>
      <c r="K53" s="24"/>
      <c r="L53" s="24"/>
      <c r="M53" s="24"/>
      <c r="N53" s="24"/>
      <c r="O53" s="24"/>
      <c r="P53" s="24"/>
      <c r="Q53" s="24"/>
      <c r="R53" s="24"/>
      <c r="S53" s="24"/>
      <c r="V53" s="24"/>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AA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K33 O33 Q33 S33 U33 I33 M33 G33 K21 O21 Q21 S21 U21 I21 M21 G21 K15 O15 Q15 S15 U15 I15 M15 G15 K27 O27 Q27 S27 U27 I27 M27 G27 K39 O39 Q39 S39 U39 I39 M39 G39" xr:uid="{00000000-0002-0000-1200-000001000000}">
      <formula1>$AN$12:$AN$13</formula1>
    </dataValidation>
    <dataValidation type="list" allowBlank="1" showInputMessage="1" showErrorMessage="1" sqref="H18 J18 L18 N18 P18 R18 T18 V18 H24 J24 L24 N24 P24 R24 T24 V24 H30 J30 L30 N30 P30 R30 T30 V30 H36 J36 L36 N36 P36 R36 T36 V36 H42 J42 L42 N42 P42 R42 T42 V42" xr:uid="{00000000-0002-0000-1200-000002000000}">
      <formula1>$AG$12:$AG$15</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1200-000000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P336"/>
  <sheetViews>
    <sheetView view="pageBreakPreview" topLeftCell="A3" zoomScale="70" zoomScaleNormal="70" zoomScaleSheetLayoutView="70" workbookViewId="0">
      <selection activeCell="W1" sqref="W1:AP1048576"/>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85"/>
      <c r="C13" s="86"/>
      <c r="D13" s="89" t="s">
        <v>36</v>
      </c>
      <c r="E13" s="90"/>
      <c r="F13" s="90"/>
      <c r="G13" s="145"/>
      <c r="H13" s="146"/>
      <c r="I13" s="145"/>
      <c r="J13" s="146"/>
      <c r="K13" s="145"/>
      <c r="L13" s="146"/>
      <c r="M13" s="145"/>
      <c r="N13" s="146"/>
      <c r="O13" s="145"/>
      <c r="P13" s="146"/>
      <c r="Q13" s="145"/>
      <c r="R13" s="146"/>
      <c r="S13" s="145"/>
      <c r="T13" s="146"/>
      <c r="U13" s="145"/>
      <c r="V13" s="148"/>
      <c r="W13" s="120" t="s">
        <v>9</v>
      </c>
      <c r="X13" s="120"/>
      <c r="Y13" s="121"/>
      <c r="Z13" s="121"/>
      <c r="AA13" s="121"/>
      <c r="AB13" s="1" t="s">
        <v>10</v>
      </c>
      <c r="AG13" s="1" t="s">
        <v>11</v>
      </c>
      <c r="AH13" s="1" t="s">
        <v>12</v>
      </c>
      <c r="AN13" s="1" t="s">
        <v>13</v>
      </c>
      <c r="AO13" s="1" t="s">
        <v>14</v>
      </c>
    </row>
    <row r="14" spans="2:41" ht="18" customHeight="1">
      <c r="B14" s="87"/>
      <c r="C14" s="88"/>
      <c r="D14" s="91"/>
      <c r="E14" s="92"/>
      <c r="F14" s="92"/>
      <c r="G14" s="139"/>
      <c r="H14" s="147"/>
      <c r="I14" s="139"/>
      <c r="J14" s="147"/>
      <c r="K14" s="139"/>
      <c r="L14" s="147"/>
      <c r="M14" s="139"/>
      <c r="N14" s="147"/>
      <c r="O14" s="139"/>
      <c r="P14" s="147"/>
      <c r="Q14" s="139"/>
      <c r="R14" s="147"/>
      <c r="S14" s="139"/>
      <c r="T14" s="147"/>
      <c r="U14" s="139"/>
      <c r="V14" s="140"/>
      <c r="W14" s="1" t="s">
        <v>5</v>
      </c>
      <c r="X14" s="1" t="s">
        <v>54</v>
      </c>
      <c r="Y14" s="1" t="s">
        <v>11</v>
      </c>
      <c r="Z14" s="1" t="s">
        <v>55</v>
      </c>
      <c r="AA14" s="1" t="s">
        <v>10</v>
      </c>
      <c r="AC14" s="1" t="s">
        <v>7</v>
      </c>
      <c r="AD14" s="1" t="s">
        <v>13</v>
      </c>
      <c r="AG14" s="1" t="s">
        <v>54</v>
      </c>
      <c r="AH14" s="1" t="s">
        <v>56</v>
      </c>
    </row>
    <row r="15" spans="2:41" ht="18" customHeight="1">
      <c r="B15" s="87"/>
      <c r="C15" s="88"/>
      <c r="D15" s="93"/>
      <c r="E15" s="93"/>
      <c r="F15" s="93"/>
      <c r="G15" s="28"/>
      <c r="H15" s="29"/>
      <c r="I15" s="28"/>
      <c r="J15" s="29"/>
      <c r="K15" s="28"/>
      <c r="L15" s="29"/>
      <c r="M15" s="28"/>
      <c r="N15" s="29"/>
      <c r="O15" s="28"/>
      <c r="P15" s="29"/>
      <c r="Q15" s="28"/>
      <c r="R15" s="29"/>
      <c r="S15" s="28"/>
      <c r="T15" s="29"/>
      <c r="U15" s="28"/>
      <c r="V15" s="30"/>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87"/>
      <c r="C16" s="88"/>
      <c r="D16" s="100" t="s">
        <v>37</v>
      </c>
      <c r="E16" s="101"/>
      <c r="F16" s="102"/>
      <c r="G16" s="137"/>
      <c r="H16" s="149"/>
      <c r="I16" s="137"/>
      <c r="J16" s="149"/>
      <c r="K16" s="137"/>
      <c r="L16" s="149"/>
      <c r="M16" s="137"/>
      <c r="N16" s="149"/>
      <c r="O16" s="137"/>
      <c r="P16" s="149"/>
      <c r="Q16" s="137"/>
      <c r="R16" s="149"/>
      <c r="S16" s="137"/>
      <c r="T16" s="149"/>
      <c r="U16" s="137"/>
      <c r="V16" s="138"/>
      <c r="AG16" s="1" t="s">
        <v>10</v>
      </c>
      <c r="AH16" s="1" t="s">
        <v>15</v>
      </c>
    </row>
    <row r="17" spans="2:30" ht="18" customHeight="1">
      <c r="B17" s="87"/>
      <c r="C17" s="88"/>
      <c r="D17" s="103"/>
      <c r="E17" s="104"/>
      <c r="F17" s="105"/>
      <c r="G17" s="139"/>
      <c r="H17" s="147"/>
      <c r="I17" s="139"/>
      <c r="J17" s="147"/>
      <c r="K17" s="139"/>
      <c r="L17" s="147"/>
      <c r="M17" s="139"/>
      <c r="N17" s="147"/>
      <c r="O17" s="139"/>
      <c r="P17" s="147"/>
      <c r="Q17" s="139"/>
      <c r="R17" s="147"/>
      <c r="S17" s="139"/>
      <c r="T17" s="147"/>
      <c r="U17" s="139"/>
      <c r="V17" s="140"/>
    </row>
    <row r="18" spans="2:30" ht="18" customHeight="1" thickBot="1">
      <c r="B18" s="83" t="s">
        <v>48</v>
      </c>
      <c r="C18" s="84"/>
      <c r="D18" s="106"/>
      <c r="E18" s="107"/>
      <c r="F18" s="108"/>
      <c r="G18" s="31"/>
      <c r="H18" s="32"/>
      <c r="I18" s="31"/>
      <c r="J18" s="32"/>
      <c r="K18" s="31"/>
      <c r="L18" s="32"/>
      <c r="M18" s="31"/>
      <c r="N18" s="32"/>
      <c r="O18" s="31"/>
      <c r="P18" s="32"/>
      <c r="Q18" s="31"/>
      <c r="R18" s="32"/>
      <c r="S18" s="31"/>
      <c r="T18" s="32"/>
      <c r="U18" s="31"/>
      <c r="V18" s="33"/>
      <c r="W18" s="23">
        <f>COUNTIF($G18:$V18,W$14)</f>
        <v>0</v>
      </c>
      <c r="X18" s="23">
        <f t="shared" ref="X18:AA18" si="0">COUNTIF($G18:$V18,X$14)</f>
        <v>0</v>
      </c>
      <c r="Y18" s="23">
        <f t="shared" si="0"/>
        <v>0</v>
      </c>
      <c r="Z18" s="23">
        <f t="shared" si="0"/>
        <v>0</v>
      </c>
      <c r="AA18" s="23">
        <f t="shared" si="0"/>
        <v>0</v>
      </c>
      <c r="AB18" s="1">
        <f>COUNTA(G18:V18)</f>
        <v>0</v>
      </c>
    </row>
    <row r="19" spans="2:30" ht="18" customHeight="1">
      <c r="B19" s="85"/>
      <c r="C19" s="86"/>
      <c r="D19" s="89" t="s">
        <v>36</v>
      </c>
      <c r="E19" s="90"/>
      <c r="F19" s="90"/>
      <c r="G19" s="145"/>
      <c r="H19" s="146"/>
      <c r="I19" s="145"/>
      <c r="J19" s="146"/>
      <c r="K19" s="145"/>
      <c r="L19" s="146"/>
      <c r="M19" s="145"/>
      <c r="N19" s="146"/>
      <c r="O19" s="145"/>
      <c r="P19" s="146"/>
      <c r="Q19" s="145"/>
      <c r="R19" s="146"/>
      <c r="S19" s="145"/>
      <c r="T19" s="146"/>
      <c r="U19" s="145"/>
      <c r="V19" s="148"/>
    </row>
    <row r="20" spans="2:30" ht="18" customHeight="1">
      <c r="B20" s="87"/>
      <c r="C20" s="88"/>
      <c r="D20" s="91"/>
      <c r="E20" s="92"/>
      <c r="F20" s="92"/>
      <c r="G20" s="139"/>
      <c r="H20" s="147"/>
      <c r="I20" s="139"/>
      <c r="J20" s="147"/>
      <c r="K20" s="139"/>
      <c r="L20" s="147"/>
      <c r="M20" s="139"/>
      <c r="N20" s="147"/>
      <c r="O20" s="139"/>
      <c r="P20" s="147"/>
      <c r="Q20" s="139"/>
      <c r="R20" s="147"/>
      <c r="S20" s="139"/>
      <c r="T20" s="147"/>
      <c r="U20" s="139"/>
      <c r="V20" s="140"/>
    </row>
    <row r="21" spans="2:30" ht="18" customHeight="1">
      <c r="B21" s="87"/>
      <c r="C21" s="88"/>
      <c r="D21" s="93"/>
      <c r="E21" s="93"/>
      <c r="F21" s="93"/>
      <c r="G21" s="28"/>
      <c r="H21" s="29"/>
      <c r="I21" s="28"/>
      <c r="J21" s="29"/>
      <c r="K21" s="28"/>
      <c r="L21" s="29"/>
      <c r="M21" s="28"/>
      <c r="N21" s="29"/>
      <c r="O21" s="28"/>
      <c r="P21" s="29"/>
      <c r="Q21" s="28"/>
      <c r="R21" s="29"/>
      <c r="S21" s="28"/>
      <c r="T21" s="29"/>
      <c r="U21" s="28"/>
      <c r="V21" s="30"/>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37"/>
      <c r="H22" s="149"/>
      <c r="I22" s="137"/>
      <c r="J22" s="149"/>
      <c r="K22" s="137"/>
      <c r="L22" s="149"/>
      <c r="M22" s="137"/>
      <c r="N22" s="149"/>
      <c r="O22" s="137"/>
      <c r="P22" s="149"/>
      <c r="Q22" s="137"/>
      <c r="R22" s="149"/>
      <c r="S22" s="137"/>
      <c r="T22" s="149"/>
      <c r="U22" s="137"/>
      <c r="V22" s="138"/>
    </row>
    <row r="23" spans="2:30" ht="18" customHeight="1">
      <c r="B23" s="87"/>
      <c r="C23" s="88"/>
      <c r="D23" s="103"/>
      <c r="E23" s="104"/>
      <c r="F23" s="105"/>
      <c r="G23" s="139"/>
      <c r="H23" s="147"/>
      <c r="I23" s="139"/>
      <c r="J23" s="147"/>
      <c r="K23" s="139"/>
      <c r="L23" s="147"/>
      <c r="M23" s="139"/>
      <c r="N23" s="147"/>
      <c r="O23" s="139"/>
      <c r="P23" s="147"/>
      <c r="Q23" s="139"/>
      <c r="R23" s="147"/>
      <c r="S23" s="139"/>
      <c r="T23" s="147"/>
      <c r="U23" s="139"/>
      <c r="V23" s="140"/>
    </row>
    <row r="24" spans="2:30" ht="18" customHeight="1" thickBot="1">
      <c r="B24" s="83" t="s">
        <v>49</v>
      </c>
      <c r="C24" s="84"/>
      <c r="D24" s="106"/>
      <c r="E24" s="107"/>
      <c r="F24" s="108"/>
      <c r="G24" s="31"/>
      <c r="H24" s="32"/>
      <c r="I24" s="31"/>
      <c r="J24" s="32"/>
      <c r="K24" s="31"/>
      <c r="L24" s="32"/>
      <c r="M24" s="31"/>
      <c r="N24" s="32"/>
      <c r="O24" s="31"/>
      <c r="P24" s="32"/>
      <c r="Q24" s="31"/>
      <c r="R24" s="32"/>
      <c r="S24" s="31"/>
      <c r="T24" s="32"/>
      <c r="U24" s="31"/>
      <c r="V24" s="33"/>
      <c r="W24" s="23">
        <f>COUNTIF($G24:$V24,W$14)</f>
        <v>0</v>
      </c>
      <c r="X24" s="23">
        <f t="shared" ref="X24:AA24" si="2">COUNTIF($G24:$V24,X$14)</f>
        <v>0</v>
      </c>
      <c r="Y24" s="23">
        <f t="shared" si="2"/>
        <v>0</v>
      </c>
      <c r="Z24" s="23">
        <f t="shared" si="2"/>
        <v>0</v>
      </c>
      <c r="AA24" s="23">
        <f t="shared" si="2"/>
        <v>0</v>
      </c>
      <c r="AB24" s="1">
        <f>COUNTA(G24:V24)</f>
        <v>0</v>
      </c>
    </row>
    <row r="25" spans="2:30" ht="18" customHeight="1">
      <c r="B25" s="85"/>
      <c r="C25" s="86"/>
      <c r="D25" s="89" t="s">
        <v>36</v>
      </c>
      <c r="E25" s="90"/>
      <c r="F25" s="90"/>
      <c r="G25" s="145"/>
      <c r="H25" s="146"/>
      <c r="I25" s="145"/>
      <c r="J25" s="146"/>
      <c r="K25" s="145"/>
      <c r="L25" s="146"/>
      <c r="M25" s="145"/>
      <c r="N25" s="146"/>
      <c r="O25" s="145"/>
      <c r="P25" s="146"/>
      <c r="Q25" s="150"/>
      <c r="R25" s="151"/>
      <c r="S25" s="145"/>
      <c r="T25" s="146"/>
      <c r="U25" s="145"/>
      <c r="V25" s="148"/>
    </row>
    <row r="26" spans="2:30" ht="18" customHeight="1">
      <c r="B26" s="87"/>
      <c r="C26" s="88"/>
      <c r="D26" s="91"/>
      <c r="E26" s="92"/>
      <c r="F26" s="92"/>
      <c r="G26" s="139"/>
      <c r="H26" s="147"/>
      <c r="I26" s="139"/>
      <c r="J26" s="147"/>
      <c r="K26" s="139"/>
      <c r="L26" s="147"/>
      <c r="M26" s="139"/>
      <c r="N26" s="147"/>
      <c r="O26" s="139"/>
      <c r="P26" s="147"/>
      <c r="Q26" s="152"/>
      <c r="R26" s="153"/>
      <c r="S26" s="139"/>
      <c r="T26" s="147"/>
      <c r="U26" s="139"/>
      <c r="V26" s="140"/>
    </row>
    <row r="27" spans="2:30" ht="18" customHeight="1">
      <c r="B27" s="87"/>
      <c r="C27" s="88"/>
      <c r="D27" s="93"/>
      <c r="E27" s="93"/>
      <c r="F27" s="93"/>
      <c r="G27" s="28"/>
      <c r="H27" s="29"/>
      <c r="I27" s="28"/>
      <c r="J27" s="29"/>
      <c r="K27" s="28"/>
      <c r="L27" s="29"/>
      <c r="M27" s="28"/>
      <c r="N27" s="29"/>
      <c r="O27" s="28"/>
      <c r="P27" s="29"/>
      <c r="Q27" s="28"/>
      <c r="R27" s="29"/>
      <c r="S27" s="28"/>
      <c r="T27" s="29"/>
      <c r="U27" s="28"/>
      <c r="V27" s="30"/>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37"/>
      <c r="H28" s="149"/>
      <c r="I28" s="137"/>
      <c r="J28" s="149"/>
      <c r="K28" s="137"/>
      <c r="L28" s="149"/>
      <c r="M28" s="137"/>
      <c r="N28" s="149"/>
      <c r="O28" s="137"/>
      <c r="P28" s="149"/>
      <c r="Q28" s="137"/>
      <c r="R28" s="149"/>
      <c r="S28" s="137"/>
      <c r="T28" s="149"/>
      <c r="U28" s="137"/>
      <c r="V28" s="138"/>
    </row>
    <row r="29" spans="2:30" ht="18" customHeight="1">
      <c r="B29" s="87"/>
      <c r="C29" s="88"/>
      <c r="D29" s="103"/>
      <c r="E29" s="104"/>
      <c r="F29" s="105"/>
      <c r="G29" s="139"/>
      <c r="H29" s="147"/>
      <c r="I29" s="139"/>
      <c r="J29" s="147"/>
      <c r="K29" s="139"/>
      <c r="L29" s="147"/>
      <c r="M29" s="139"/>
      <c r="N29" s="147"/>
      <c r="O29" s="139"/>
      <c r="P29" s="147"/>
      <c r="Q29" s="139"/>
      <c r="R29" s="147"/>
      <c r="S29" s="139"/>
      <c r="T29" s="147"/>
      <c r="U29" s="139"/>
      <c r="V29" s="140"/>
    </row>
    <row r="30" spans="2:30" ht="18" customHeight="1" thickBot="1">
      <c r="B30" s="83" t="s">
        <v>50</v>
      </c>
      <c r="C30" s="84"/>
      <c r="D30" s="106"/>
      <c r="E30" s="107"/>
      <c r="F30" s="108"/>
      <c r="G30" s="31"/>
      <c r="H30" s="32"/>
      <c r="I30" s="31"/>
      <c r="J30" s="32"/>
      <c r="K30" s="31"/>
      <c r="L30" s="32"/>
      <c r="M30" s="31"/>
      <c r="N30" s="32"/>
      <c r="O30" s="31"/>
      <c r="P30" s="32"/>
      <c r="Q30" s="31"/>
      <c r="R30" s="32"/>
      <c r="S30" s="31"/>
      <c r="T30" s="32"/>
      <c r="U30" s="31"/>
      <c r="V30" s="33"/>
      <c r="W30" s="23">
        <f>COUNTIF($G30:$V30,W$14)</f>
        <v>0</v>
      </c>
      <c r="X30" s="23">
        <f t="shared" ref="X30:AA30" si="4">COUNTIF($G30:$V30,X$14)</f>
        <v>0</v>
      </c>
      <c r="Y30" s="23">
        <f t="shared" si="4"/>
        <v>0</v>
      </c>
      <c r="Z30" s="23">
        <f t="shared" si="4"/>
        <v>0</v>
      </c>
      <c r="AA30" s="23">
        <f t="shared" si="4"/>
        <v>0</v>
      </c>
      <c r="AB30" s="1">
        <f>COUNTA(G30:V30)</f>
        <v>0</v>
      </c>
    </row>
    <row r="31" spans="2:30" ht="18" customHeight="1">
      <c r="B31" s="85"/>
      <c r="C31" s="86"/>
      <c r="D31" s="89" t="s">
        <v>36</v>
      </c>
      <c r="E31" s="90"/>
      <c r="F31" s="90"/>
      <c r="G31" s="145"/>
      <c r="H31" s="146"/>
      <c r="I31" s="145"/>
      <c r="J31" s="146"/>
      <c r="K31" s="145"/>
      <c r="L31" s="146"/>
      <c r="M31" s="145"/>
      <c r="N31" s="146"/>
      <c r="O31" s="145"/>
      <c r="P31" s="146"/>
      <c r="Q31" s="145"/>
      <c r="R31" s="146"/>
      <c r="S31" s="145"/>
      <c r="T31" s="146"/>
      <c r="U31" s="145"/>
      <c r="V31" s="148"/>
    </row>
    <row r="32" spans="2:30" ht="18" customHeight="1">
      <c r="B32" s="87"/>
      <c r="C32" s="88"/>
      <c r="D32" s="91"/>
      <c r="E32" s="92"/>
      <c r="F32" s="92"/>
      <c r="G32" s="139"/>
      <c r="H32" s="147"/>
      <c r="I32" s="139"/>
      <c r="J32" s="147"/>
      <c r="K32" s="139"/>
      <c r="L32" s="147"/>
      <c r="M32" s="139"/>
      <c r="N32" s="147"/>
      <c r="O32" s="139"/>
      <c r="P32" s="147"/>
      <c r="Q32" s="139"/>
      <c r="R32" s="147"/>
      <c r="S32" s="139"/>
      <c r="T32" s="147"/>
      <c r="U32" s="139"/>
      <c r="V32" s="140"/>
    </row>
    <row r="33" spans="2:30" ht="18" customHeight="1">
      <c r="B33" s="87"/>
      <c r="C33" s="88"/>
      <c r="D33" s="93"/>
      <c r="E33" s="93"/>
      <c r="F33" s="93"/>
      <c r="G33" s="28"/>
      <c r="H33" s="29"/>
      <c r="I33" s="28"/>
      <c r="J33" s="29"/>
      <c r="K33" s="28"/>
      <c r="L33" s="29"/>
      <c r="M33" s="28"/>
      <c r="N33" s="29"/>
      <c r="O33" s="28"/>
      <c r="P33" s="29"/>
      <c r="Q33" s="28"/>
      <c r="R33" s="29"/>
      <c r="S33" s="28"/>
      <c r="T33" s="29"/>
      <c r="U33" s="28"/>
      <c r="V33" s="30"/>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37"/>
      <c r="H34" s="149"/>
      <c r="I34" s="137"/>
      <c r="J34" s="149"/>
      <c r="K34" s="137"/>
      <c r="L34" s="149"/>
      <c r="M34" s="137"/>
      <c r="N34" s="149"/>
      <c r="O34" s="137"/>
      <c r="P34" s="149"/>
      <c r="Q34" s="137"/>
      <c r="R34" s="149"/>
      <c r="S34" s="137"/>
      <c r="T34" s="149"/>
      <c r="U34" s="137"/>
      <c r="V34" s="138"/>
    </row>
    <row r="35" spans="2:30" ht="18" customHeight="1">
      <c r="B35" s="87"/>
      <c r="C35" s="88"/>
      <c r="D35" s="103"/>
      <c r="E35" s="104"/>
      <c r="F35" s="105"/>
      <c r="G35" s="139"/>
      <c r="H35" s="147"/>
      <c r="I35" s="139"/>
      <c r="J35" s="147"/>
      <c r="K35" s="139"/>
      <c r="L35" s="147"/>
      <c r="M35" s="139"/>
      <c r="N35" s="147"/>
      <c r="O35" s="139"/>
      <c r="P35" s="147"/>
      <c r="Q35" s="139"/>
      <c r="R35" s="147"/>
      <c r="S35" s="139"/>
      <c r="T35" s="147"/>
      <c r="U35" s="139"/>
      <c r="V35" s="140"/>
    </row>
    <row r="36" spans="2:30" ht="18" customHeight="1" thickBot="1">
      <c r="B36" s="83" t="s">
        <v>51</v>
      </c>
      <c r="C36" s="84"/>
      <c r="D36" s="106"/>
      <c r="E36" s="107"/>
      <c r="F36" s="108"/>
      <c r="G36" s="31"/>
      <c r="H36" s="32"/>
      <c r="I36" s="31"/>
      <c r="J36" s="32"/>
      <c r="K36" s="31"/>
      <c r="L36" s="32"/>
      <c r="M36" s="31"/>
      <c r="N36" s="32"/>
      <c r="O36" s="31"/>
      <c r="P36" s="32"/>
      <c r="Q36" s="31"/>
      <c r="R36" s="32"/>
      <c r="S36" s="31"/>
      <c r="T36" s="32"/>
      <c r="U36" s="31"/>
      <c r="V36" s="33"/>
      <c r="W36" s="23">
        <f>COUNTIF($G36:$V36,W$14)</f>
        <v>0</v>
      </c>
      <c r="X36" s="23">
        <f t="shared" ref="X36:AA36" si="6">COUNTIF($G36:$V36,X$14)</f>
        <v>0</v>
      </c>
      <c r="Y36" s="23">
        <f t="shared" si="6"/>
        <v>0</v>
      </c>
      <c r="Z36" s="23">
        <f t="shared" si="6"/>
        <v>0</v>
      </c>
      <c r="AA36" s="23">
        <f t="shared" si="6"/>
        <v>0</v>
      </c>
      <c r="AB36" s="1">
        <f>COUNTA(G36:V36)</f>
        <v>0</v>
      </c>
    </row>
    <row r="37" spans="2:30" ht="18" customHeight="1">
      <c r="B37" s="85"/>
      <c r="C37" s="86"/>
      <c r="D37" s="89" t="s">
        <v>36</v>
      </c>
      <c r="E37" s="90"/>
      <c r="F37" s="90"/>
      <c r="G37" s="145"/>
      <c r="H37" s="146"/>
      <c r="I37" s="145"/>
      <c r="J37" s="146"/>
      <c r="K37" s="145"/>
      <c r="L37" s="146"/>
      <c r="M37" s="141"/>
      <c r="N37" s="142"/>
      <c r="O37" s="145"/>
      <c r="P37" s="146"/>
      <c r="Q37" s="145"/>
      <c r="R37" s="146"/>
      <c r="S37" s="145"/>
      <c r="T37" s="146"/>
      <c r="U37" s="145"/>
      <c r="V37" s="148"/>
    </row>
    <row r="38" spans="2:30" ht="18" customHeight="1">
      <c r="B38" s="87"/>
      <c r="C38" s="88"/>
      <c r="D38" s="91"/>
      <c r="E38" s="92"/>
      <c r="F38" s="92"/>
      <c r="G38" s="139"/>
      <c r="H38" s="147"/>
      <c r="I38" s="139"/>
      <c r="J38" s="147"/>
      <c r="K38" s="139"/>
      <c r="L38" s="147"/>
      <c r="M38" s="143"/>
      <c r="N38" s="144"/>
      <c r="O38" s="139"/>
      <c r="P38" s="147"/>
      <c r="Q38" s="139"/>
      <c r="R38" s="147"/>
      <c r="S38" s="139"/>
      <c r="T38" s="147"/>
      <c r="U38" s="139"/>
      <c r="V38" s="140"/>
    </row>
    <row r="39" spans="2:30" ht="18" customHeight="1">
      <c r="B39" s="87"/>
      <c r="C39" s="88"/>
      <c r="D39" s="93"/>
      <c r="E39" s="93"/>
      <c r="F39" s="93"/>
      <c r="G39" s="28"/>
      <c r="H39" s="29"/>
      <c r="I39" s="28"/>
      <c r="J39" s="29"/>
      <c r="K39" s="28"/>
      <c r="L39" s="29"/>
      <c r="M39" s="28"/>
      <c r="N39" s="29"/>
      <c r="O39" s="28"/>
      <c r="P39" s="29"/>
      <c r="Q39" s="28"/>
      <c r="R39" s="29"/>
      <c r="S39" s="28"/>
      <c r="T39" s="29"/>
      <c r="U39" s="28"/>
      <c r="V39" s="30"/>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37"/>
      <c r="H40" s="149"/>
      <c r="I40" s="137"/>
      <c r="J40" s="149"/>
      <c r="K40" s="137"/>
      <c r="L40" s="149"/>
      <c r="M40" s="137"/>
      <c r="N40" s="149"/>
      <c r="O40" s="137"/>
      <c r="P40" s="149"/>
      <c r="Q40" s="137"/>
      <c r="R40" s="149"/>
      <c r="S40" s="137"/>
      <c r="T40" s="149"/>
      <c r="U40" s="137"/>
      <c r="V40" s="138"/>
    </row>
    <row r="41" spans="2:30" ht="18" customHeight="1">
      <c r="B41" s="87"/>
      <c r="C41" s="88"/>
      <c r="D41" s="103"/>
      <c r="E41" s="104"/>
      <c r="F41" s="105"/>
      <c r="G41" s="139"/>
      <c r="H41" s="147"/>
      <c r="I41" s="139"/>
      <c r="J41" s="147"/>
      <c r="K41" s="139"/>
      <c r="L41" s="147"/>
      <c r="M41" s="139"/>
      <c r="N41" s="147"/>
      <c r="O41" s="139"/>
      <c r="P41" s="147"/>
      <c r="Q41" s="139"/>
      <c r="R41" s="147"/>
      <c r="S41" s="139"/>
      <c r="T41" s="147"/>
      <c r="U41" s="139"/>
      <c r="V41" s="140"/>
    </row>
    <row r="42" spans="2:30" ht="18" customHeight="1" thickBot="1">
      <c r="B42" s="83" t="s">
        <v>52</v>
      </c>
      <c r="C42" s="84"/>
      <c r="D42" s="106"/>
      <c r="E42" s="107"/>
      <c r="F42" s="108"/>
      <c r="G42" s="34"/>
      <c r="H42" s="35"/>
      <c r="I42" s="34"/>
      <c r="J42" s="35"/>
      <c r="K42" s="34"/>
      <c r="L42" s="35"/>
      <c r="M42" s="34"/>
      <c r="N42" s="35"/>
      <c r="O42" s="34"/>
      <c r="P42" s="35"/>
      <c r="Q42" s="34"/>
      <c r="R42" s="35"/>
      <c r="S42" s="34"/>
      <c r="T42" s="35"/>
      <c r="U42" s="34"/>
      <c r="V42" s="36"/>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c r="K48" s="48"/>
      <c r="L48" s="51"/>
      <c r="M48" s="48"/>
      <c r="N48" s="51"/>
      <c r="O48" s="48"/>
      <c r="P48" s="51">
        <f>L48+N48</f>
        <v>0</v>
      </c>
      <c r="Q48" s="48"/>
      <c r="R48" s="51">
        <f>SUM(AC15:AC42)</f>
        <v>0</v>
      </c>
      <c r="S48" s="48"/>
      <c r="T48" s="51"/>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c r="G51" s="40"/>
      <c r="H51" s="39"/>
      <c r="I51" s="40"/>
      <c r="J51" s="39"/>
      <c r="K51" s="40"/>
      <c r="L51" s="39"/>
      <c r="M51" s="40"/>
      <c r="N51" s="39"/>
      <c r="O51" s="40"/>
      <c r="P51" s="39"/>
      <c r="Q51" s="40"/>
      <c r="R51" s="39"/>
      <c r="S51" s="40"/>
      <c r="T51" s="39"/>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25" t="s">
        <v>43</v>
      </c>
      <c r="C53" s="1" t="s">
        <v>53</v>
      </c>
      <c r="F53" s="24"/>
      <c r="G53" s="24"/>
      <c r="H53" s="24"/>
      <c r="I53" s="24"/>
      <c r="J53" s="24"/>
      <c r="K53" s="24"/>
      <c r="L53" s="24"/>
      <c r="M53" s="24"/>
      <c r="N53" s="24"/>
      <c r="O53" s="24"/>
      <c r="P53" s="24"/>
      <c r="Q53" s="24"/>
      <c r="R53" s="24"/>
      <c r="S53" s="24"/>
      <c r="V53" s="24"/>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AA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&amp;L&amp;12令和５年度</oddHead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DBCS(MID(CELL("filename",B1),FIND("]",CELL("filename",B1))+1,2))</f>
        <v>１８</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f>B13+1</f>
        <v>1</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日</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2</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月</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3</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火</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水</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 ca="1">INDIRECT(SUBSTITUTE(REPLACE(CELL("FILENAME",F48),1,FIND("]",CELL("FILENAME",F48)),),"週",)-1&amp;"週!Ｆ51")+F48</f>
        <v>0</v>
      </c>
      <c r="G51" s="40"/>
      <c r="H51" s="39">
        <f ca="1">INDIRECT(SUBSTITUTE(REPLACE(CELL("FILENAME",H48),1,FIND("]",CELL("FILENAME",H48)),),"週",)-1&amp;"週!H51")+H48</f>
        <v>0</v>
      </c>
      <c r="I51" s="40"/>
      <c r="J51" s="39">
        <f ca="1">INDIRECT(SUBSTITUTE(REPLACE(CELL("FILENAME",J48),1,FIND("]",CELL("FILENAME",J48)),),"週",)-1&amp;"週!J51")+J48</f>
        <v>0</v>
      </c>
      <c r="K51" s="40"/>
      <c r="L51" s="39">
        <f ca="1">INDIRECT(SUBSTITUTE(REPLACE(CELL("FILENAME",L48),1,FIND("]",CELL("FILENAME",L48)),),"週",)-1&amp;"週!L51")+L48</f>
        <v>0</v>
      </c>
      <c r="M51" s="40"/>
      <c r="N51" s="39">
        <f ca="1">INDIRECT(SUBSTITUTE(REPLACE(CELL("FILENAME",N48),1,FIND("]",CELL("FILENAME",N48)),),"週",)-1&amp;"週!N51")+N48</f>
        <v>0</v>
      </c>
      <c r="O51" s="40"/>
      <c r="P51" s="39">
        <f ca="1">INDIRECT(SUBSTITUTE(REPLACE(CELL("FILENAME",P48),1,FIND("]",CELL("FILENAME",P48)),),"週",)-1&amp;"週!P51")+P48</f>
        <v>0</v>
      </c>
      <c r="Q51" s="40"/>
      <c r="R51" s="39">
        <f ca="1">INDIRECT(SUBSTITUTE(REPLACE(CELL("FILENAME",R48),1,FIND("]",CELL("FILENAME",R48)),),"週",)-1&amp;"週!R51")+R48</f>
        <v>0</v>
      </c>
      <c r="S51" s="40"/>
      <c r="T51" s="39">
        <f ca="1">INDIRECT(SUBSTITUTE(REPLACE(CELL("FILENAME",T48),1,FIND("]",CELL("FILENAME",T48)),),"週",)-1&amp;"週!T51")+T48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25" t="s">
        <v>43</v>
      </c>
      <c r="C53" s="1" t="s">
        <v>53</v>
      </c>
      <c r="F53" s="24"/>
      <c r="G53" s="24"/>
      <c r="H53" s="24"/>
      <c r="I53" s="24"/>
      <c r="J53" s="24"/>
      <c r="K53" s="24"/>
      <c r="L53" s="24"/>
      <c r="M53" s="24"/>
      <c r="N53" s="24"/>
      <c r="O53" s="24"/>
      <c r="P53" s="24"/>
      <c r="Q53" s="24"/>
      <c r="R53" s="24"/>
      <c r="S53" s="24"/>
      <c r="V53" s="24"/>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AA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xr:uid="{00000000-0002-0000-1300-000000000000}">
      <formula1>$AG$12:$AG$15</formula1>
    </dataValidation>
    <dataValidation type="list" allowBlank="1" showInputMessage="1" showErrorMessage="1" sqref="K33 O33 Q33 S33 U33 I33 M33 G33 K21 O21 Q21 S21 U21 I21 M21 G21 K15 O15 Q15 S15 U15 I15 M15 G15 K27 O27 Q27 S27 U27 I27 M27 G27 K39 O39 Q39 S39 U39 I39 M39 G39" xr:uid="{00000000-0002-0000-1300-000001000000}">
      <formula1>$AN$12:$AN$13</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1300-000002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DBCS(MID(CELL("filename",B1),FIND("]",CELL("filename",B1))+1,2))</f>
        <v>１９</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f>B13+1</f>
        <v>1</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日</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2</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月</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3</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火</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水</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 ca="1">INDIRECT(SUBSTITUTE(REPLACE(CELL("FILENAME",F48),1,FIND("]",CELL("FILENAME",F48)),),"週",)-1&amp;"週!Ｆ51")+F48</f>
        <v>0</v>
      </c>
      <c r="G51" s="40"/>
      <c r="H51" s="39">
        <f ca="1">INDIRECT(SUBSTITUTE(REPLACE(CELL("FILENAME",H48),1,FIND("]",CELL("FILENAME",H48)),),"週",)-1&amp;"週!H51")+H48</f>
        <v>0</v>
      </c>
      <c r="I51" s="40"/>
      <c r="J51" s="39">
        <f ca="1">INDIRECT(SUBSTITUTE(REPLACE(CELL("FILENAME",J48),1,FIND("]",CELL("FILENAME",J48)),),"週",)-1&amp;"週!J51")+J48</f>
        <v>0</v>
      </c>
      <c r="K51" s="40"/>
      <c r="L51" s="39">
        <f ca="1">INDIRECT(SUBSTITUTE(REPLACE(CELL("FILENAME",L48),1,FIND("]",CELL("FILENAME",L48)),),"週",)-1&amp;"週!L51")+L48</f>
        <v>0</v>
      </c>
      <c r="M51" s="40"/>
      <c r="N51" s="39">
        <f ca="1">INDIRECT(SUBSTITUTE(REPLACE(CELL("FILENAME",N48),1,FIND("]",CELL("FILENAME",N48)),),"週",)-1&amp;"週!N51")+N48</f>
        <v>0</v>
      </c>
      <c r="O51" s="40"/>
      <c r="P51" s="39">
        <f ca="1">INDIRECT(SUBSTITUTE(REPLACE(CELL("FILENAME",P48),1,FIND("]",CELL("FILENAME",P48)),),"週",)-1&amp;"週!P51")+P48</f>
        <v>0</v>
      </c>
      <c r="Q51" s="40"/>
      <c r="R51" s="39">
        <f ca="1">INDIRECT(SUBSTITUTE(REPLACE(CELL("FILENAME",R48),1,FIND("]",CELL("FILENAME",R48)),),"週",)-1&amp;"週!R51")+R48</f>
        <v>0</v>
      </c>
      <c r="S51" s="40"/>
      <c r="T51" s="39">
        <f ca="1">INDIRECT(SUBSTITUTE(REPLACE(CELL("FILENAME",T48),1,FIND("]",CELL("FILENAME",T48)),),"週",)-1&amp;"週!T51")+T48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25" t="s">
        <v>43</v>
      </c>
      <c r="C53" s="1" t="s">
        <v>53</v>
      </c>
      <c r="F53" s="24"/>
      <c r="G53" s="24"/>
      <c r="H53" s="24"/>
      <c r="I53" s="24"/>
      <c r="J53" s="24"/>
      <c r="K53" s="24"/>
      <c r="L53" s="24"/>
      <c r="M53" s="24"/>
      <c r="N53" s="24"/>
      <c r="O53" s="24"/>
      <c r="P53" s="24"/>
      <c r="Q53" s="24"/>
      <c r="R53" s="24"/>
      <c r="S53" s="24"/>
      <c r="V53" s="24"/>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AA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K33 O33 Q33 S33 U33 I33 M33 G33 K21 O21 Q21 S21 U21 I21 M21 G21 K15 O15 Q15 S15 U15 I15 M15 G15 K27 O27 Q27 S27 U27 I27 M27 G27 K39 O39 Q39 S39 U39 I39 M39 G39" xr:uid="{00000000-0002-0000-1400-000001000000}">
      <formula1>$AN$12:$AN$13</formula1>
    </dataValidation>
    <dataValidation type="list" allowBlank="1" showInputMessage="1" showErrorMessage="1" sqref="H18 J18 L18 N18 P18 R18 T18 V18 H24 J24 L24 N24 P24 R24 T24 V24 H30 J30 L30 N30 P30 R30 T30 V30 H36 J36 L36 N36 P36 R36 T36 V36 H42 J42 L42 N42 P42 R42 T42 V42" xr:uid="{00000000-0002-0000-1400-000002000000}">
      <formula1>$AG$12:$AG$15</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1400-000000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DBCS(MID(CELL("filename",B1),FIND("]",CELL("filename",B1))+1,2))</f>
        <v>２０</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f>B13+1</f>
        <v>1</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日</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2</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月</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3</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火</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水</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 ca="1">INDIRECT(SUBSTITUTE(REPLACE(CELL("FILENAME",F48),1,FIND("]",CELL("FILENAME",F48)),),"週",)-1&amp;"週!Ｆ51")+F48</f>
        <v>0</v>
      </c>
      <c r="G51" s="40"/>
      <c r="H51" s="39">
        <f ca="1">INDIRECT(SUBSTITUTE(REPLACE(CELL("FILENAME",H48),1,FIND("]",CELL("FILENAME",H48)),),"週",)-1&amp;"週!H51")+H48</f>
        <v>0</v>
      </c>
      <c r="I51" s="40"/>
      <c r="J51" s="39">
        <f ca="1">INDIRECT(SUBSTITUTE(REPLACE(CELL("FILENAME",J48),1,FIND("]",CELL("FILENAME",J48)),),"週",)-1&amp;"週!J51")+J48</f>
        <v>0</v>
      </c>
      <c r="K51" s="40"/>
      <c r="L51" s="39">
        <f ca="1">INDIRECT(SUBSTITUTE(REPLACE(CELL("FILENAME",L48),1,FIND("]",CELL("FILENAME",L48)),),"週",)-1&amp;"週!L51")+L48</f>
        <v>0</v>
      </c>
      <c r="M51" s="40"/>
      <c r="N51" s="39">
        <f ca="1">INDIRECT(SUBSTITUTE(REPLACE(CELL("FILENAME",N48),1,FIND("]",CELL("FILENAME",N48)),),"週",)-1&amp;"週!N51")+N48</f>
        <v>0</v>
      </c>
      <c r="O51" s="40"/>
      <c r="P51" s="39">
        <f ca="1">INDIRECT(SUBSTITUTE(REPLACE(CELL("FILENAME",P48),1,FIND("]",CELL("FILENAME",P48)),),"週",)-1&amp;"週!P51")+P48</f>
        <v>0</v>
      </c>
      <c r="Q51" s="40"/>
      <c r="R51" s="39">
        <f ca="1">INDIRECT(SUBSTITUTE(REPLACE(CELL("FILENAME",R48),1,FIND("]",CELL("FILENAME",R48)),),"週",)-1&amp;"週!R51")+R48</f>
        <v>0</v>
      </c>
      <c r="S51" s="40"/>
      <c r="T51" s="39">
        <f ca="1">INDIRECT(SUBSTITUTE(REPLACE(CELL("FILENAME",T48),1,FIND("]",CELL("FILENAME",T48)),),"週",)-1&amp;"週!T51")+T48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25" t="s">
        <v>43</v>
      </c>
      <c r="C53" s="1" t="s">
        <v>53</v>
      </c>
      <c r="F53" s="24"/>
      <c r="G53" s="24"/>
      <c r="H53" s="24"/>
      <c r="I53" s="24"/>
      <c r="J53" s="24"/>
      <c r="K53" s="24"/>
      <c r="L53" s="24"/>
      <c r="M53" s="24"/>
      <c r="N53" s="24"/>
      <c r="O53" s="24"/>
      <c r="P53" s="24"/>
      <c r="Q53" s="24"/>
      <c r="R53" s="24"/>
      <c r="S53" s="24"/>
      <c r="V53" s="24"/>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AA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xr:uid="{00000000-0002-0000-1500-000000000000}">
      <formula1>$AG$12:$AG$15</formula1>
    </dataValidation>
    <dataValidation type="list" allowBlank="1" showInputMessage="1" showErrorMessage="1" sqref="K33 O33 Q33 S33 U33 I33 M33 G33 K21 O21 Q21 S21 U21 I21 M21 G21 K15 O15 Q15 S15 U15 I15 M15 G15 K27 O27 Q27 S27 U27 I27 M27 G27 K39 O39 Q39 S39 U39 I39 M39 G39" xr:uid="{00000000-0002-0000-1500-000001000000}">
      <formula1>$AN$12:$AN$13</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1500-000002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DBCS(MID(CELL("filename",B1),FIND("]",CELL("filename",B1))+1,2))</f>
        <v>２１</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f>B13+1</f>
        <v>1</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日</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2</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月</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3</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火</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水</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 ca="1">INDIRECT(SUBSTITUTE(REPLACE(CELL("FILENAME",F48),1,FIND("]",CELL("FILENAME",F48)),),"週",)-1&amp;"週!Ｆ51")+F48</f>
        <v>0</v>
      </c>
      <c r="G51" s="40"/>
      <c r="H51" s="39">
        <f ca="1">INDIRECT(SUBSTITUTE(REPLACE(CELL("FILENAME",H48),1,FIND("]",CELL("FILENAME",H48)),),"週",)-1&amp;"週!H51")+H48</f>
        <v>0</v>
      </c>
      <c r="I51" s="40"/>
      <c r="J51" s="39">
        <f ca="1">INDIRECT(SUBSTITUTE(REPLACE(CELL("FILENAME",J48),1,FIND("]",CELL("FILENAME",J48)),),"週",)-1&amp;"週!J51")+J48</f>
        <v>0</v>
      </c>
      <c r="K51" s="40"/>
      <c r="L51" s="39">
        <f ca="1">INDIRECT(SUBSTITUTE(REPLACE(CELL("FILENAME",L48),1,FIND("]",CELL("FILENAME",L48)),),"週",)-1&amp;"週!L51")+L48</f>
        <v>0</v>
      </c>
      <c r="M51" s="40"/>
      <c r="N51" s="39">
        <f ca="1">INDIRECT(SUBSTITUTE(REPLACE(CELL("FILENAME",N48),1,FIND("]",CELL("FILENAME",N48)),),"週",)-1&amp;"週!N51")+N48</f>
        <v>0</v>
      </c>
      <c r="O51" s="40"/>
      <c r="P51" s="39">
        <f ca="1">INDIRECT(SUBSTITUTE(REPLACE(CELL("FILENAME",P48),1,FIND("]",CELL("FILENAME",P48)),),"週",)-1&amp;"週!P51")+P48</f>
        <v>0</v>
      </c>
      <c r="Q51" s="40"/>
      <c r="R51" s="39">
        <f ca="1">INDIRECT(SUBSTITUTE(REPLACE(CELL("FILENAME",R48),1,FIND("]",CELL("FILENAME",R48)),),"週",)-1&amp;"週!R51")+R48</f>
        <v>0</v>
      </c>
      <c r="S51" s="40"/>
      <c r="T51" s="39">
        <f ca="1">INDIRECT(SUBSTITUTE(REPLACE(CELL("FILENAME",T48),1,FIND("]",CELL("FILENAME",T48)),),"週",)-1&amp;"週!T51")+T48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25" t="s">
        <v>43</v>
      </c>
      <c r="C53" s="1" t="s">
        <v>53</v>
      </c>
      <c r="F53" s="24"/>
      <c r="G53" s="24"/>
      <c r="H53" s="24"/>
      <c r="I53" s="24"/>
      <c r="J53" s="24"/>
      <c r="K53" s="24"/>
      <c r="L53" s="24"/>
      <c r="M53" s="24"/>
      <c r="N53" s="24"/>
      <c r="O53" s="24"/>
      <c r="P53" s="24"/>
      <c r="Q53" s="24"/>
      <c r="R53" s="24"/>
      <c r="S53" s="24"/>
      <c r="V53" s="24"/>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AA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K33 O33 Q33 S33 U33 I33 M33 G33 K21 O21 Q21 S21 U21 I21 M21 G21 K15 O15 Q15 S15 U15 I15 M15 G15 K27 O27 Q27 S27 U27 I27 M27 G27 K39 O39 Q39 S39 U39 I39 M39 G39" xr:uid="{00000000-0002-0000-1600-000001000000}">
      <formula1>$AN$12:$AN$13</formula1>
    </dataValidation>
    <dataValidation type="list" allowBlank="1" showInputMessage="1" showErrorMessage="1" sqref="H18 J18 L18 N18 P18 R18 T18 V18 H24 J24 L24 N24 P24 R24 T24 V24 H30 J30 L30 N30 P30 R30 T30 V30 H36 J36 L36 N36 P36 R36 T36 V36 H42 J42 L42 N42 P42 R42 T42 V42" xr:uid="{00000000-0002-0000-1600-000002000000}">
      <formula1>$AG$12:$AG$15</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1600-000000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DBCS(MID(CELL("filename",B1),FIND("]",CELL("filename",B1))+1,2))</f>
        <v>２２</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f>B13+1</f>
        <v>1</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日</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2</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月</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3</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火</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水</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 ca="1">INDIRECT(SUBSTITUTE(REPLACE(CELL("FILENAME",F48),1,FIND("]",CELL("FILENAME",F48)),),"週",)-1&amp;"週!Ｆ51")+F48</f>
        <v>0</v>
      </c>
      <c r="G51" s="40"/>
      <c r="H51" s="39">
        <f ca="1">INDIRECT(SUBSTITUTE(REPLACE(CELL("FILENAME",H48),1,FIND("]",CELL("FILENAME",H48)),),"週",)-1&amp;"週!H51")+H48</f>
        <v>0</v>
      </c>
      <c r="I51" s="40"/>
      <c r="J51" s="39">
        <f ca="1">INDIRECT(SUBSTITUTE(REPLACE(CELL("FILENAME",J48),1,FIND("]",CELL("FILENAME",J48)),),"週",)-1&amp;"週!J51")+J48</f>
        <v>0</v>
      </c>
      <c r="K51" s="40"/>
      <c r="L51" s="39">
        <f ca="1">INDIRECT(SUBSTITUTE(REPLACE(CELL("FILENAME",L48),1,FIND("]",CELL("FILENAME",L48)),),"週",)-1&amp;"週!L51")+L48</f>
        <v>0</v>
      </c>
      <c r="M51" s="40"/>
      <c r="N51" s="39">
        <f ca="1">INDIRECT(SUBSTITUTE(REPLACE(CELL("FILENAME",N48),1,FIND("]",CELL("FILENAME",N48)),),"週",)-1&amp;"週!N51")+N48</f>
        <v>0</v>
      </c>
      <c r="O51" s="40"/>
      <c r="P51" s="39">
        <f ca="1">INDIRECT(SUBSTITUTE(REPLACE(CELL("FILENAME",P48),1,FIND("]",CELL("FILENAME",P48)),),"週",)-1&amp;"週!P51")+P48</f>
        <v>0</v>
      </c>
      <c r="Q51" s="40"/>
      <c r="R51" s="39">
        <f ca="1">INDIRECT(SUBSTITUTE(REPLACE(CELL("FILENAME",R48),1,FIND("]",CELL("FILENAME",R48)),),"週",)-1&amp;"週!R51")+R48</f>
        <v>0</v>
      </c>
      <c r="S51" s="40"/>
      <c r="T51" s="39">
        <f ca="1">INDIRECT(SUBSTITUTE(REPLACE(CELL("FILENAME",T48),1,FIND("]",CELL("FILENAME",T48)),),"週",)-1&amp;"週!T51")+T48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25" t="s">
        <v>43</v>
      </c>
      <c r="C53" s="1" t="s">
        <v>53</v>
      </c>
      <c r="F53" s="24"/>
      <c r="G53" s="24"/>
      <c r="H53" s="24"/>
      <c r="I53" s="24"/>
      <c r="J53" s="24"/>
      <c r="K53" s="24"/>
      <c r="L53" s="24"/>
      <c r="M53" s="24"/>
      <c r="N53" s="24"/>
      <c r="O53" s="24"/>
      <c r="P53" s="24"/>
      <c r="Q53" s="24"/>
      <c r="R53" s="24"/>
      <c r="S53" s="24"/>
      <c r="V53" s="24"/>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AA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xr:uid="{00000000-0002-0000-1700-000000000000}">
      <formula1>$AG$12:$AG$15</formula1>
    </dataValidation>
    <dataValidation type="list" allowBlank="1" showInputMessage="1" showErrorMessage="1" sqref="K33 O33 Q33 S33 U33 I33 M33 G33 K21 O21 Q21 S21 U21 I21 M21 G21 K15 O15 Q15 S15 U15 I15 M15 G15 K27 O27 Q27 S27 U27 I27 M27 G27 K39 O39 Q39 S39 U39 I39 M39 G39" xr:uid="{00000000-0002-0000-1700-000001000000}">
      <formula1>$AN$12:$AN$13</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1700-000002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DBCS(MID(CELL("filename",B1),FIND("]",CELL("filename",B1))+1,2))</f>
        <v>２３</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f>B13+1</f>
        <v>1</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日</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2</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月</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3</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火</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水</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 ca="1">INDIRECT(SUBSTITUTE(REPLACE(CELL("FILENAME",F48),1,FIND("]",CELL("FILENAME",F48)),),"週",)-1&amp;"週!Ｆ51")+F48</f>
        <v>0</v>
      </c>
      <c r="G51" s="40"/>
      <c r="H51" s="39">
        <f ca="1">INDIRECT(SUBSTITUTE(REPLACE(CELL("FILENAME",H48),1,FIND("]",CELL("FILENAME",H48)),),"週",)-1&amp;"週!H51")+H48</f>
        <v>0</v>
      </c>
      <c r="I51" s="40"/>
      <c r="J51" s="39">
        <f ca="1">INDIRECT(SUBSTITUTE(REPLACE(CELL("FILENAME",J48),1,FIND("]",CELL("FILENAME",J48)),),"週",)-1&amp;"週!J51")+J48</f>
        <v>0</v>
      </c>
      <c r="K51" s="40"/>
      <c r="L51" s="39">
        <f ca="1">INDIRECT(SUBSTITUTE(REPLACE(CELL("FILENAME",L48),1,FIND("]",CELL("FILENAME",L48)),),"週",)-1&amp;"週!L51")+L48</f>
        <v>0</v>
      </c>
      <c r="M51" s="40"/>
      <c r="N51" s="39">
        <f ca="1">INDIRECT(SUBSTITUTE(REPLACE(CELL("FILENAME",N48),1,FIND("]",CELL("FILENAME",N48)),),"週",)-1&amp;"週!N51")+N48</f>
        <v>0</v>
      </c>
      <c r="O51" s="40"/>
      <c r="P51" s="39">
        <f ca="1">INDIRECT(SUBSTITUTE(REPLACE(CELL("FILENAME",P48),1,FIND("]",CELL("FILENAME",P48)),),"週",)-1&amp;"週!P51")+P48</f>
        <v>0</v>
      </c>
      <c r="Q51" s="40"/>
      <c r="R51" s="39">
        <f ca="1">INDIRECT(SUBSTITUTE(REPLACE(CELL("FILENAME",R48),1,FIND("]",CELL("FILENAME",R48)),),"週",)-1&amp;"週!R51")+R48</f>
        <v>0</v>
      </c>
      <c r="S51" s="40"/>
      <c r="T51" s="39">
        <f ca="1">INDIRECT(SUBSTITUTE(REPLACE(CELL("FILENAME",T48),1,FIND("]",CELL("FILENAME",T48)),),"週",)-1&amp;"週!T51")+T48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25" t="s">
        <v>43</v>
      </c>
      <c r="C53" s="1" t="s">
        <v>53</v>
      </c>
      <c r="F53" s="24"/>
      <c r="G53" s="24"/>
      <c r="H53" s="24"/>
      <c r="I53" s="24"/>
      <c r="J53" s="24"/>
      <c r="K53" s="24"/>
      <c r="L53" s="24"/>
      <c r="M53" s="24"/>
      <c r="N53" s="24"/>
      <c r="O53" s="24"/>
      <c r="P53" s="24"/>
      <c r="Q53" s="24"/>
      <c r="R53" s="24"/>
      <c r="S53" s="24"/>
      <c r="V53" s="24"/>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AA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K33 O33 Q33 S33 U33 I33 M33 G33 K21 O21 Q21 S21 U21 I21 M21 G21 K15 O15 Q15 S15 U15 I15 M15 G15 K27 O27 Q27 S27 U27 I27 M27 G27 K39 O39 Q39 S39 U39 I39 M39 G39" xr:uid="{00000000-0002-0000-1800-000001000000}">
      <formula1>$AN$12:$AN$13</formula1>
    </dataValidation>
    <dataValidation type="list" allowBlank="1" showInputMessage="1" showErrorMessage="1" sqref="H18 J18 L18 N18 P18 R18 T18 V18 H24 J24 L24 N24 P24 R24 T24 V24 H30 J30 L30 N30 P30 R30 T30 V30 H36 J36 L36 N36 P36 R36 T36 V36 H42 J42 L42 N42 P42 R42 T42 V42" xr:uid="{00000000-0002-0000-1800-000002000000}">
      <formula1>$AG$12:$AG$15</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1800-000000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DBCS(MID(CELL("filename",B1),FIND("]",CELL("filename",B1))+1,2))</f>
        <v>２４</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f>B13+1</f>
        <v>1</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日</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2</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月</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3</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火</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水</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 ca="1">INDIRECT(SUBSTITUTE(REPLACE(CELL("FILENAME",F48),1,FIND("]",CELL("FILENAME",F48)),),"週",)-1&amp;"週!Ｆ51")+F48</f>
        <v>0</v>
      </c>
      <c r="G51" s="40"/>
      <c r="H51" s="39">
        <f ca="1">INDIRECT(SUBSTITUTE(REPLACE(CELL("FILENAME",H48),1,FIND("]",CELL("FILENAME",H48)),),"週",)-1&amp;"週!H51")+H48</f>
        <v>0</v>
      </c>
      <c r="I51" s="40"/>
      <c r="J51" s="39">
        <f ca="1">INDIRECT(SUBSTITUTE(REPLACE(CELL("FILENAME",J48),1,FIND("]",CELL("FILENAME",J48)),),"週",)-1&amp;"週!J51")+J48</f>
        <v>0</v>
      </c>
      <c r="K51" s="40"/>
      <c r="L51" s="39">
        <f ca="1">INDIRECT(SUBSTITUTE(REPLACE(CELL("FILENAME",L48),1,FIND("]",CELL("FILENAME",L48)),),"週",)-1&amp;"週!L51")+L48</f>
        <v>0</v>
      </c>
      <c r="M51" s="40"/>
      <c r="N51" s="39">
        <f ca="1">INDIRECT(SUBSTITUTE(REPLACE(CELL("FILENAME",N48),1,FIND("]",CELL("FILENAME",N48)),),"週",)-1&amp;"週!N51")+N48</f>
        <v>0</v>
      </c>
      <c r="O51" s="40"/>
      <c r="P51" s="39">
        <f ca="1">INDIRECT(SUBSTITUTE(REPLACE(CELL("FILENAME",P48),1,FIND("]",CELL("FILENAME",P48)),),"週",)-1&amp;"週!P51")+P48</f>
        <v>0</v>
      </c>
      <c r="Q51" s="40"/>
      <c r="R51" s="39">
        <f ca="1">INDIRECT(SUBSTITUTE(REPLACE(CELL("FILENAME",R48),1,FIND("]",CELL("FILENAME",R48)),),"週",)-1&amp;"週!R51")+R48</f>
        <v>0</v>
      </c>
      <c r="S51" s="40"/>
      <c r="T51" s="39">
        <f ca="1">INDIRECT(SUBSTITUTE(REPLACE(CELL("FILENAME",T48),1,FIND("]",CELL("FILENAME",T48)),),"週",)-1&amp;"週!T51")+T48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25" t="s">
        <v>43</v>
      </c>
      <c r="C53" s="1" t="s">
        <v>53</v>
      </c>
      <c r="F53" s="24"/>
      <c r="G53" s="24"/>
      <c r="H53" s="24"/>
      <c r="I53" s="24"/>
      <c r="J53" s="24"/>
      <c r="K53" s="24"/>
      <c r="L53" s="24"/>
      <c r="M53" s="24"/>
      <c r="N53" s="24"/>
      <c r="O53" s="24"/>
      <c r="P53" s="24"/>
      <c r="Q53" s="24"/>
      <c r="R53" s="24"/>
      <c r="S53" s="24"/>
      <c r="V53" s="24"/>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AA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xr:uid="{00000000-0002-0000-1900-000000000000}">
      <formula1>$AG$12:$AG$15</formula1>
    </dataValidation>
    <dataValidation type="list" allowBlank="1" showInputMessage="1" showErrorMessage="1" sqref="K33 O33 Q33 S33 U33 I33 M33 G33 K21 O21 Q21 S21 U21 I21 M21 G21 K15 O15 Q15 S15 U15 I15 M15 G15 K27 O27 Q27 S27 U27 I27 M27 G27 K39 O39 Q39 S39 U39 I39 M39 G39" xr:uid="{00000000-0002-0000-1900-000001000000}">
      <formula1>$AN$12:$AN$13</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1900-000002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DBCS(MID(CELL("filename",B1),FIND("]",CELL("filename",B1))+1,2))</f>
        <v>２５</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f>B13+1</f>
        <v>1</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日</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2</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月</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3</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火</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水</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 ca="1">INDIRECT(SUBSTITUTE(REPLACE(CELL("FILENAME",F48),1,FIND("]",CELL("FILENAME",F48)),),"週",)-1&amp;"週!Ｆ51")+F48</f>
        <v>0</v>
      </c>
      <c r="G51" s="40"/>
      <c r="H51" s="39">
        <f ca="1">INDIRECT(SUBSTITUTE(REPLACE(CELL("FILENAME",H48),1,FIND("]",CELL("FILENAME",H48)),),"週",)-1&amp;"週!H51")+H48</f>
        <v>0</v>
      </c>
      <c r="I51" s="40"/>
      <c r="J51" s="39">
        <f ca="1">INDIRECT(SUBSTITUTE(REPLACE(CELL("FILENAME",J48),1,FIND("]",CELL("FILENAME",J48)),),"週",)-1&amp;"週!J51")+J48</f>
        <v>0</v>
      </c>
      <c r="K51" s="40"/>
      <c r="L51" s="39">
        <f ca="1">INDIRECT(SUBSTITUTE(REPLACE(CELL("FILENAME",L48),1,FIND("]",CELL("FILENAME",L48)),),"週",)-1&amp;"週!L51")+L48</f>
        <v>0</v>
      </c>
      <c r="M51" s="40"/>
      <c r="N51" s="39">
        <f ca="1">INDIRECT(SUBSTITUTE(REPLACE(CELL("FILENAME",N48),1,FIND("]",CELL("FILENAME",N48)),),"週",)-1&amp;"週!N51")+N48</f>
        <v>0</v>
      </c>
      <c r="O51" s="40"/>
      <c r="P51" s="39">
        <f ca="1">INDIRECT(SUBSTITUTE(REPLACE(CELL("FILENAME",P48),1,FIND("]",CELL("FILENAME",P48)),),"週",)-1&amp;"週!P51")+P48</f>
        <v>0</v>
      </c>
      <c r="Q51" s="40"/>
      <c r="R51" s="39">
        <f ca="1">INDIRECT(SUBSTITUTE(REPLACE(CELL("FILENAME",R48),1,FIND("]",CELL("FILENAME",R48)),),"週",)-1&amp;"週!R51")+R48</f>
        <v>0</v>
      </c>
      <c r="S51" s="40"/>
      <c r="T51" s="39">
        <f ca="1">INDIRECT(SUBSTITUTE(REPLACE(CELL("FILENAME",T48),1,FIND("]",CELL("FILENAME",T48)),),"週",)-1&amp;"週!T51")+T48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25" t="s">
        <v>43</v>
      </c>
      <c r="C53" s="1" t="s">
        <v>53</v>
      </c>
      <c r="F53" s="24"/>
      <c r="G53" s="24"/>
      <c r="H53" s="24"/>
      <c r="I53" s="24"/>
      <c r="J53" s="24"/>
      <c r="K53" s="24"/>
      <c r="L53" s="24"/>
      <c r="M53" s="24"/>
      <c r="N53" s="24"/>
      <c r="O53" s="24"/>
      <c r="P53" s="24"/>
      <c r="Q53" s="24"/>
      <c r="R53" s="24"/>
      <c r="S53" s="24"/>
      <c r="V53" s="24"/>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AA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K33 O33 Q33 S33 U33 I33 M33 G33 K21 O21 Q21 S21 U21 I21 M21 G21 K15 O15 Q15 S15 U15 I15 M15 G15 K27 O27 Q27 S27 U27 I27 M27 G27 K39 O39 Q39 S39 U39 I39 M39 G39" xr:uid="{00000000-0002-0000-1A00-000001000000}">
      <formula1>$AN$12:$AN$13</formula1>
    </dataValidation>
    <dataValidation type="list" allowBlank="1" showInputMessage="1" showErrorMessage="1" sqref="H18 J18 L18 N18 P18 R18 T18 V18 H24 J24 L24 N24 P24 R24 T24 V24 H30 J30 L30 N30 P30 R30 T30 V30 H36 J36 L36 N36 P36 R36 T36 V36 H42 J42 L42 N42 P42 R42 T42 V42" xr:uid="{00000000-0002-0000-1A00-000002000000}">
      <formula1>$AG$12:$AG$15</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1A00-000000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DBCS(MID(CELL("filename",B1),FIND("]",CELL("filename",B1))+1,2))</f>
        <v>２６</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f>B13+1</f>
        <v>1</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日</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2</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月</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3</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火</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水</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 ca="1">INDIRECT(SUBSTITUTE(REPLACE(CELL("FILENAME",F48),1,FIND("]",CELL("FILENAME",F48)),),"週",)-1&amp;"週!Ｆ51")+F48</f>
        <v>0</v>
      </c>
      <c r="G51" s="40"/>
      <c r="H51" s="39">
        <f ca="1">INDIRECT(SUBSTITUTE(REPLACE(CELL("FILENAME",H48),1,FIND("]",CELL("FILENAME",H48)),),"週",)-1&amp;"週!H51")+H48</f>
        <v>0</v>
      </c>
      <c r="I51" s="40"/>
      <c r="J51" s="39">
        <f ca="1">INDIRECT(SUBSTITUTE(REPLACE(CELL("FILENAME",J48),1,FIND("]",CELL("FILENAME",J48)),),"週",)-1&amp;"週!J51")+J48</f>
        <v>0</v>
      </c>
      <c r="K51" s="40"/>
      <c r="L51" s="39">
        <f ca="1">INDIRECT(SUBSTITUTE(REPLACE(CELL("FILENAME",L48),1,FIND("]",CELL("FILENAME",L48)),),"週",)-1&amp;"週!L51")+L48</f>
        <v>0</v>
      </c>
      <c r="M51" s="40"/>
      <c r="N51" s="39">
        <f ca="1">INDIRECT(SUBSTITUTE(REPLACE(CELL("FILENAME",N48),1,FIND("]",CELL("FILENAME",N48)),),"週",)-1&amp;"週!N51")+N48</f>
        <v>0</v>
      </c>
      <c r="O51" s="40"/>
      <c r="P51" s="39">
        <f ca="1">INDIRECT(SUBSTITUTE(REPLACE(CELL("FILENAME",P48),1,FIND("]",CELL("FILENAME",P48)),),"週",)-1&amp;"週!P51")+P48</f>
        <v>0</v>
      </c>
      <c r="Q51" s="40"/>
      <c r="R51" s="39">
        <f ca="1">INDIRECT(SUBSTITUTE(REPLACE(CELL("FILENAME",R48),1,FIND("]",CELL("FILENAME",R48)),),"週",)-1&amp;"週!R51")+R48</f>
        <v>0</v>
      </c>
      <c r="S51" s="40"/>
      <c r="T51" s="39">
        <f ca="1">INDIRECT(SUBSTITUTE(REPLACE(CELL("FILENAME",T48),1,FIND("]",CELL("FILENAME",T48)),),"週",)-1&amp;"週!T51")+T48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25" t="s">
        <v>43</v>
      </c>
      <c r="C53" s="1" t="s">
        <v>53</v>
      </c>
      <c r="F53" s="24"/>
      <c r="G53" s="24"/>
      <c r="H53" s="24"/>
      <c r="I53" s="24"/>
      <c r="J53" s="24"/>
      <c r="K53" s="24"/>
      <c r="L53" s="24"/>
      <c r="M53" s="24"/>
      <c r="N53" s="24"/>
      <c r="O53" s="24"/>
      <c r="P53" s="24"/>
      <c r="Q53" s="24"/>
      <c r="R53" s="24"/>
      <c r="S53" s="24"/>
      <c r="V53" s="24"/>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AA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xr:uid="{00000000-0002-0000-1B00-000000000000}">
      <formula1>$AG$12:$AG$15</formula1>
    </dataValidation>
    <dataValidation type="list" allowBlank="1" showInputMessage="1" showErrorMessage="1" sqref="K33 O33 Q33 S33 U33 I33 M33 G33 K21 O21 Q21 S21 U21 I21 M21 G21 K15 O15 Q15 S15 U15 I15 M15 G15 K27 O27 Q27 S27 U27 I27 M27 G27 K39 O39 Q39 S39 U39 I39 M39 G39" xr:uid="{00000000-0002-0000-1B00-000001000000}">
      <formula1>$AN$12:$AN$13</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1B00-000002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DBCS(MID(CELL("filename",B1),FIND("]",CELL("filename",B1))+1,2))</f>
        <v>２７</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f>B13+1</f>
        <v>1</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日</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2</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月</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3</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火</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水</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 ca="1">INDIRECT(SUBSTITUTE(REPLACE(CELL("FILENAME",F48),1,FIND("]",CELL("FILENAME",F48)),),"週",)-1&amp;"週!Ｆ51")+F48</f>
        <v>0</v>
      </c>
      <c r="G51" s="40"/>
      <c r="H51" s="39">
        <f ca="1">INDIRECT(SUBSTITUTE(REPLACE(CELL("FILENAME",H48),1,FIND("]",CELL("FILENAME",H48)),),"週",)-1&amp;"週!H51")+H48</f>
        <v>0</v>
      </c>
      <c r="I51" s="40"/>
      <c r="J51" s="39">
        <f ca="1">INDIRECT(SUBSTITUTE(REPLACE(CELL("FILENAME",J48),1,FIND("]",CELL("FILENAME",J48)),),"週",)-1&amp;"週!J51")+J48</f>
        <v>0</v>
      </c>
      <c r="K51" s="40"/>
      <c r="L51" s="39">
        <f ca="1">INDIRECT(SUBSTITUTE(REPLACE(CELL("FILENAME",L48),1,FIND("]",CELL("FILENAME",L48)),),"週",)-1&amp;"週!L51")+L48</f>
        <v>0</v>
      </c>
      <c r="M51" s="40"/>
      <c r="N51" s="39">
        <f ca="1">INDIRECT(SUBSTITUTE(REPLACE(CELL("FILENAME",N48),1,FIND("]",CELL("FILENAME",N48)),),"週",)-1&amp;"週!N51")+N48</f>
        <v>0</v>
      </c>
      <c r="O51" s="40"/>
      <c r="P51" s="39">
        <f ca="1">INDIRECT(SUBSTITUTE(REPLACE(CELL("FILENAME",P48),1,FIND("]",CELL("FILENAME",P48)),),"週",)-1&amp;"週!P51")+P48</f>
        <v>0</v>
      </c>
      <c r="Q51" s="40"/>
      <c r="R51" s="39">
        <f ca="1">INDIRECT(SUBSTITUTE(REPLACE(CELL("FILENAME",R48),1,FIND("]",CELL("FILENAME",R48)),),"週",)-1&amp;"週!R51")+R48</f>
        <v>0</v>
      </c>
      <c r="S51" s="40"/>
      <c r="T51" s="39">
        <f ca="1">INDIRECT(SUBSTITUTE(REPLACE(CELL("FILENAME",T48),1,FIND("]",CELL("FILENAME",T48)),),"週",)-1&amp;"週!T51")+T48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25" t="s">
        <v>43</v>
      </c>
      <c r="C53" s="1" t="s">
        <v>53</v>
      </c>
      <c r="F53" s="24"/>
      <c r="G53" s="24"/>
      <c r="H53" s="24"/>
      <c r="I53" s="24"/>
      <c r="J53" s="24"/>
      <c r="K53" s="24"/>
      <c r="L53" s="24"/>
      <c r="M53" s="24"/>
      <c r="N53" s="24"/>
      <c r="O53" s="24"/>
      <c r="P53" s="24"/>
      <c r="Q53" s="24"/>
      <c r="R53" s="24"/>
      <c r="S53" s="24"/>
      <c r="V53" s="24"/>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AA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K33 O33 Q33 S33 U33 I33 M33 G33 K21 O21 Q21 S21 U21 I21 M21 G21 K15 O15 Q15 S15 U15 I15 M15 G15 K27 O27 Q27 S27 U27 I27 M27 G27 K39 O39 Q39 S39 U39 I39 M39 G39" xr:uid="{00000000-0002-0000-1C00-000001000000}">
      <formula1>$AN$12:$AN$13</formula1>
    </dataValidation>
    <dataValidation type="list" allowBlank="1" showInputMessage="1" showErrorMessage="1" sqref="H18 J18 L18 N18 P18 R18 T18 V18 H24 J24 L24 N24 P24 R24 T24 V24 H30 J30 L30 N30 P30 R30 T30 V30 H36 J36 L36 N36 P36 R36 T36 V36 H42 J42 L42 N42 P42 R42 T42 V42" xr:uid="{00000000-0002-0000-1C00-000002000000}">
      <formula1>$AG$12:$AG$15</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1C00-000000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P336"/>
  <sheetViews>
    <sheetView view="pageBreakPreview" topLeftCell="A6" zoomScaleNormal="70" zoomScaleSheetLayoutView="10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DBCS(MID(CELL("filename",B1),FIND("]",CELL("filename",B1))+1,1))</f>
        <v>１</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v>45383</v>
      </c>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月</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f>B13+1</f>
        <v>45384</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火</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45385</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水</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45386</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木</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45387</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金</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F48</f>
        <v>0</v>
      </c>
      <c r="G51" s="40"/>
      <c r="H51" s="39">
        <f>H48</f>
        <v>0</v>
      </c>
      <c r="I51" s="40"/>
      <c r="J51" s="39">
        <f>J48</f>
        <v>0</v>
      </c>
      <c r="K51" s="40"/>
      <c r="L51" s="39">
        <f>L48</f>
        <v>0</v>
      </c>
      <c r="M51" s="40"/>
      <c r="N51" s="39">
        <f>N48</f>
        <v>0</v>
      </c>
      <c r="O51" s="40"/>
      <c r="P51" s="39">
        <f>P48</f>
        <v>0</v>
      </c>
      <c r="Q51" s="40"/>
      <c r="R51" s="39">
        <f>R48</f>
        <v>0</v>
      </c>
      <c r="S51" s="40"/>
      <c r="T51" s="39">
        <f>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25" t="s">
        <v>43</v>
      </c>
      <c r="C53" s="1" t="s">
        <v>53</v>
      </c>
      <c r="F53" s="24"/>
      <c r="G53" s="24"/>
      <c r="H53" s="24"/>
      <c r="I53" s="24"/>
      <c r="J53" s="24"/>
      <c r="K53" s="24"/>
      <c r="L53" s="24"/>
      <c r="M53" s="24"/>
      <c r="N53" s="24"/>
      <c r="O53" s="24"/>
      <c r="P53" s="24"/>
      <c r="Q53" s="24"/>
      <c r="R53" s="24"/>
      <c r="S53" s="24"/>
      <c r="V53" s="24"/>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AA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K33 O33 Q33 S33 U33 I33 M33 G33 K21 O21 Q21 S21 U21 I21 M21 G21 K15 O15 Q15 S15 U15 I15 M15 G15 K27 O27 Q27 S27 U27 I27 M27 G27 K39 O39 Q39 S39 U39 I39 M39 G39" xr:uid="{00000000-0002-0000-0200-000001000000}">
      <formula1>$AN$12:$AN$13</formula1>
    </dataValidation>
    <dataValidation type="list" allowBlank="1" showInputMessage="1" showErrorMessage="1" sqref="H18 J18 L18 N18 P18 R18 T18 V18 H24 J24 L24 N24 P24 R24 T24 V24 H30 J30 L30 N30 P30 R30 T30 V30 H36 J36 L36 N36 P36 R36 T36 V36 H42 J42 L42 N42 P42 R42 T42 V42" xr:uid="{00000000-0002-0000-0200-000002000000}">
      <formula1>$AG$12:$AG$15</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0200-000000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DBCS(MID(CELL("filename",B1),FIND("]",CELL("filename",B1))+1,2))</f>
        <v>２８</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f>B13+1</f>
        <v>1</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日</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2</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月</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3</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火</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水</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 ca="1">INDIRECT(SUBSTITUTE(REPLACE(CELL("FILENAME",F48),1,FIND("]",CELL("FILENAME",F48)),),"週",)-1&amp;"週!Ｆ51")+F48</f>
        <v>0</v>
      </c>
      <c r="G51" s="40"/>
      <c r="H51" s="39">
        <f ca="1">INDIRECT(SUBSTITUTE(REPLACE(CELL("FILENAME",H48),1,FIND("]",CELL("FILENAME",H48)),),"週",)-1&amp;"週!H51")+H48</f>
        <v>0</v>
      </c>
      <c r="I51" s="40"/>
      <c r="J51" s="39">
        <f ca="1">INDIRECT(SUBSTITUTE(REPLACE(CELL("FILENAME",J48),1,FIND("]",CELL("FILENAME",J48)),),"週",)-1&amp;"週!J51")+J48</f>
        <v>0</v>
      </c>
      <c r="K51" s="40"/>
      <c r="L51" s="39">
        <f ca="1">INDIRECT(SUBSTITUTE(REPLACE(CELL("FILENAME",L48),1,FIND("]",CELL("FILENAME",L48)),),"週",)-1&amp;"週!L51")+L48</f>
        <v>0</v>
      </c>
      <c r="M51" s="40"/>
      <c r="N51" s="39">
        <f ca="1">INDIRECT(SUBSTITUTE(REPLACE(CELL("FILENAME",N48),1,FIND("]",CELL("FILENAME",N48)),),"週",)-1&amp;"週!N51")+N48</f>
        <v>0</v>
      </c>
      <c r="O51" s="40"/>
      <c r="P51" s="39">
        <f ca="1">INDIRECT(SUBSTITUTE(REPLACE(CELL("FILENAME",P48),1,FIND("]",CELL("FILENAME",P48)),),"週",)-1&amp;"週!P51")+P48</f>
        <v>0</v>
      </c>
      <c r="Q51" s="40"/>
      <c r="R51" s="39">
        <f ca="1">INDIRECT(SUBSTITUTE(REPLACE(CELL("FILENAME",R48),1,FIND("]",CELL("FILENAME",R48)),),"週",)-1&amp;"週!R51")+R48</f>
        <v>0</v>
      </c>
      <c r="S51" s="40"/>
      <c r="T51" s="39">
        <f ca="1">INDIRECT(SUBSTITUTE(REPLACE(CELL("FILENAME",T48),1,FIND("]",CELL("FILENAME",T48)),),"週",)-1&amp;"週!T51")+T48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25" t="s">
        <v>43</v>
      </c>
      <c r="C53" s="1" t="s">
        <v>53</v>
      </c>
      <c r="F53" s="24"/>
      <c r="G53" s="24"/>
      <c r="H53" s="24"/>
      <c r="I53" s="24"/>
      <c r="J53" s="24"/>
      <c r="K53" s="24"/>
      <c r="L53" s="24"/>
      <c r="M53" s="24"/>
      <c r="N53" s="24"/>
      <c r="O53" s="24"/>
      <c r="P53" s="24"/>
      <c r="Q53" s="24"/>
      <c r="R53" s="24"/>
      <c r="S53" s="24"/>
      <c r="V53" s="24"/>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AA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xr:uid="{00000000-0002-0000-1D00-000000000000}">
      <formula1>$AG$12:$AG$15</formula1>
    </dataValidation>
    <dataValidation type="list" allowBlank="1" showInputMessage="1" showErrorMessage="1" sqref="K33 O33 Q33 S33 U33 I33 M33 G33 K21 O21 Q21 S21 U21 I21 M21 G21 K15 O15 Q15 S15 U15 I15 M15 G15 K27 O27 Q27 S27 U27 I27 M27 G27 K39 O39 Q39 S39 U39 I39 M39 G39" xr:uid="{00000000-0002-0000-1D00-000001000000}">
      <formula1>$AN$12:$AN$13</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1D00-000002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DBCS(MID(CELL("filename",B1),FIND("]",CELL("filename",B1))+1,2))</f>
        <v>２９</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f>B13+1</f>
        <v>1</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日</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2</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月</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3</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火</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水</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 ca="1">INDIRECT(SUBSTITUTE(REPLACE(CELL("FILENAME",F48),1,FIND("]",CELL("FILENAME",F48)),),"週",)-1&amp;"週!Ｆ51")+F48</f>
        <v>0</v>
      </c>
      <c r="G51" s="40"/>
      <c r="H51" s="39">
        <f ca="1">INDIRECT(SUBSTITUTE(REPLACE(CELL("FILENAME",H48),1,FIND("]",CELL("FILENAME",H48)),),"週",)-1&amp;"週!H51")+H48</f>
        <v>0</v>
      </c>
      <c r="I51" s="40"/>
      <c r="J51" s="39">
        <f ca="1">INDIRECT(SUBSTITUTE(REPLACE(CELL("FILENAME",J48),1,FIND("]",CELL("FILENAME",J48)),),"週",)-1&amp;"週!J51")+J48</f>
        <v>0</v>
      </c>
      <c r="K51" s="40"/>
      <c r="L51" s="39">
        <f ca="1">INDIRECT(SUBSTITUTE(REPLACE(CELL("FILENAME",L48),1,FIND("]",CELL("FILENAME",L48)),),"週",)-1&amp;"週!L51")+L48</f>
        <v>0</v>
      </c>
      <c r="M51" s="40"/>
      <c r="N51" s="39">
        <f ca="1">INDIRECT(SUBSTITUTE(REPLACE(CELL("FILENAME",N48),1,FIND("]",CELL("FILENAME",N48)),),"週",)-1&amp;"週!N51")+N48</f>
        <v>0</v>
      </c>
      <c r="O51" s="40"/>
      <c r="P51" s="39">
        <f ca="1">INDIRECT(SUBSTITUTE(REPLACE(CELL("FILENAME",P48),1,FIND("]",CELL("FILENAME",P48)),),"週",)-1&amp;"週!P51")+P48</f>
        <v>0</v>
      </c>
      <c r="Q51" s="40"/>
      <c r="R51" s="39">
        <f ca="1">INDIRECT(SUBSTITUTE(REPLACE(CELL("FILENAME",R48),1,FIND("]",CELL("FILENAME",R48)),),"週",)-1&amp;"週!R51")+R48</f>
        <v>0</v>
      </c>
      <c r="S51" s="40"/>
      <c r="T51" s="39">
        <f ca="1">INDIRECT(SUBSTITUTE(REPLACE(CELL("FILENAME",T48),1,FIND("]",CELL("FILENAME",T48)),),"週",)-1&amp;"週!T51")+T48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25" t="s">
        <v>43</v>
      </c>
      <c r="C53" s="1" t="s">
        <v>53</v>
      </c>
      <c r="F53" s="24"/>
      <c r="G53" s="24"/>
      <c r="H53" s="24"/>
      <c r="I53" s="24"/>
      <c r="J53" s="24"/>
      <c r="K53" s="24"/>
      <c r="L53" s="24"/>
      <c r="M53" s="24"/>
      <c r="N53" s="24"/>
      <c r="O53" s="24"/>
      <c r="P53" s="24"/>
      <c r="Q53" s="24"/>
      <c r="R53" s="24"/>
      <c r="S53" s="24"/>
      <c r="V53" s="24"/>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AA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K33 O33 Q33 S33 U33 I33 M33 G33 K21 O21 Q21 S21 U21 I21 M21 G21 K15 O15 Q15 S15 U15 I15 M15 G15 K27 O27 Q27 S27 U27 I27 M27 G27 K39 O39 Q39 S39 U39 I39 M39 G39" xr:uid="{00000000-0002-0000-1E00-000001000000}">
      <formula1>$AN$12:$AN$13</formula1>
    </dataValidation>
    <dataValidation type="list" allowBlank="1" showInputMessage="1" showErrorMessage="1" sqref="H18 J18 L18 N18 P18 R18 T18 V18 H24 J24 L24 N24 P24 R24 T24 V24 H30 J30 L30 N30 P30 R30 T30 V30 H36 J36 L36 N36 P36 R36 T36 V36 H42 J42 L42 N42 P42 R42 T42 V42" xr:uid="{00000000-0002-0000-1E00-000002000000}">
      <formula1>$AG$12:$AG$15</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1E00-000000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DBCS(MID(CELL("filename",B1),FIND("]",CELL("filename",B1))+1,2))</f>
        <v>３０</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f>B13+1</f>
        <v>1</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日</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2</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月</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3</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火</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水</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 ca="1">INDIRECT(SUBSTITUTE(REPLACE(CELL("FILENAME",F48),1,FIND("]",CELL("FILENAME",F48)),),"週",)-1&amp;"週!Ｆ51")+F48</f>
        <v>0</v>
      </c>
      <c r="G51" s="40"/>
      <c r="H51" s="39">
        <f ca="1">INDIRECT(SUBSTITUTE(REPLACE(CELL("FILENAME",H48),1,FIND("]",CELL("FILENAME",H48)),),"週",)-1&amp;"週!H51")+H48</f>
        <v>0</v>
      </c>
      <c r="I51" s="40"/>
      <c r="J51" s="39">
        <f ca="1">INDIRECT(SUBSTITUTE(REPLACE(CELL("FILENAME",J48),1,FIND("]",CELL("FILENAME",J48)),),"週",)-1&amp;"週!J51")+J48</f>
        <v>0</v>
      </c>
      <c r="K51" s="40"/>
      <c r="L51" s="39">
        <f ca="1">INDIRECT(SUBSTITUTE(REPLACE(CELL("FILENAME",L48),1,FIND("]",CELL("FILENAME",L48)),),"週",)-1&amp;"週!L51")+L48</f>
        <v>0</v>
      </c>
      <c r="M51" s="40"/>
      <c r="N51" s="39">
        <f ca="1">INDIRECT(SUBSTITUTE(REPLACE(CELL("FILENAME",N48),1,FIND("]",CELL("FILENAME",N48)),),"週",)-1&amp;"週!N51")+N48</f>
        <v>0</v>
      </c>
      <c r="O51" s="40"/>
      <c r="P51" s="39">
        <f ca="1">INDIRECT(SUBSTITUTE(REPLACE(CELL("FILENAME",P48),1,FIND("]",CELL("FILENAME",P48)),),"週",)-1&amp;"週!P51")+P48</f>
        <v>0</v>
      </c>
      <c r="Q51" s="40"/>
      <c r="R51" s="39">
        <f ca="1">INDIRECT(SUBSTITUTE(REPLACE(CELL("FILENAME",R48),1,FIND("]",CELL("FILENAME",R48)),),"週",)-1&amp;"週!R51")+R48</f>
        <v>0</v>
      </c>
      <c r="S51" s="40"/>
      <c r="T51" s="39">
        <f ca="1">INDIRECT(SUBSTITUTE(REPLACE(CELL("FILENAME",T48),1,FIND("]",CELL("FILENAME",T48)),),"週",)-1&amp;"週!T51")+T48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25" t="s">
        <v>43</v>
      </c>
      <c r="C53" s="1" t="s">
        <v>53</v>
      </c>
      <c r="F53" s="24"/>
      <c r="G53" s="24"/>
      <c r="H53" s="24"/>
      <c r="I53" s="24"/>
      <c r="J53" s="24"/>
      <c r="K53" s="24"/>
      <c r="L53" s="24"/>
      <c r="M53" s="24"/>
      <c r="N53" s="24"/>
      <c r="O53" s="24"/>
      <c r="P53" s="24"/>
      <c r="Q53" s="24"/>
      <c r="R53" s="24"/>
      <c r="S53" s="24"/>
      <c r="V53" s="24"/>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AA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xr:uid="{00000000-0002-0000-1F00-000000000000}">
      <formula1>$AG$12:$AG$15</formula1>
    </dataValidation>
    <dataValidation type="list" allowBlank="1" showInputMessage="1" showErrorMessage="1" sqref="K33 O33 Q33 S33 U33 I33 M33 G33 K21 O21 Q21 S21 U21 I21 M21 G21 K15 O15 Q15 S15 U15 I15 M15 G15 K27 O27 Q27 S27 U27 I27 M27 G27 K39 O39 Q39 S39 U39 I39 M39 G39" xr:uid="{00000000-0002-0000-1F00-000001000000}">
      <formula1>$AN$12:$AN$13</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1F00-000002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DBCS(MID(CELL("filename",B1),FIND("]",CELL("filename",B1))+1,2))</f>
        <v>３１</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f>B13+1</f>
        <v>1</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日</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2</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月</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3</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火</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水</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 ca="1">INDIRECT(SUBSTITUTE(REPLACE(CELL("FILENAME",F48),1,FIND("]",CELL("FILENAME",F48)),),"週",)-1&amp;"週!Ｆ51")+F48</f>
        <v>0</v>
      </c>
      <c r="G51" s="40"/>
      <c r="H51" s="39">
        <f ca="1">INDIRECT(SUBSTITUTE(REPLACE(CELL("FILENAME",H48),1,FIND("]",CELL("FILENAME",H48)),),"週",)-1&amp;"週!H51")+H48</f>
        <v>0</v>
      </c>
      <c r="I51" s="40"/>
      <c r="J51" s="39">
        <f ca="1">INDIRECT(SUBSTITUTE(REPLACE(CELL("FILENAME",J48),1,FIND("]",CELL("FILENAME",J48)),),"週",)-1&amp;"週!J51")+J48</f>
        <v>0</v>
      </c>
      <c r="K51" s="40"/>
      <c r="L51" s="39">
        <f ca="1">INDIRECT(SUBSTITUTE(REPLACE(CELL("FILENAME",L48),1,FIND("]",CELL("FILENAME",L48)),),"週",)-1&amp;"週!L51")+L48</f>
        <v>0</v>
      </c>
      <c r="M51" s="40"/>
      <c r="N51" s="39">
        <f ca="1">INDIRECT(SUBSTITUTE(REPLACE(CELL("FILENAME",N48),1,FIND("]",CELL("FILENAME",N48)),),"週",)-1&amp;"週!N51")+N48</f>
        <v>0</v>
      </c>
      <c r="O51" s="40"/>
      <c r="P51" s="39">
        <f ca="1">INDIRECT(SUBSTITUTE(REPLACE(CELL("FILENAME",P48),1,FIND("]",CELL("FILENAME",P48)),),"週",)-1&amp;"週!P51")+P48</f>
        <v>0</v>
      </c>
      <c r="Q51" s="40"/>
      <c r="R51" s="39">
        <f ca="1">INDIRECT(SUBSTITUTE(REPLACE(CELL("FILENAME",R48),1,FIND("]",CELL("FILENAME",R48)),),"週",)-1&amp;"週!R51")+R48</f>
        <v>0</v>
      </c>
      <c r="S51" s="40"/>
      <c r="T51" s="39">
        <f ca="1">INDIRECT(SUBSTITUTE(REPLACE(CELL("FILENAME",T48),1,FIND("]",CELL("FILENAME",T48)),),"週",)-1&amp;"週!T51")+T48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38" t="s">
        <v>43</v>
      </c>
      <c r="C53" s="1" t="s">
        <v>53</v>
      </c>
      <c r="F53" s="37"/>
      <c r="G53" s="37"/>
      <c r="H53" s="37"/>
      <c r="I53" s="37"/>
      <c r="J53" s="37"/>
      <c r="K53" s="37"/>
      <c r="L53" s="37"/>
      <c r="M53" s="37"/>
      <c r="N53" s="37"/>
      <c r="O53" s="37"/>
      <c r="P53" s="37"/>
      <c r="Q53" s="37"/>
      <c r="R53" s="37"/>
      <c r="S53" s="37"/>
      <c r="V53" s="37"/>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R51:S52"/>
    <mergeCell ref="T51:U52"/>
    <mergeCell ref="F51:G52"/>
    <mergeCell ref="H51:I52"/>
    <mergeCell ref="J51:K52"/>
    <mergeCell ref="L51:M52"/>
    <mergeCell ref="N51:O52"/>
    <mergeCell ref="P51:Q52"/>
    <mergeCell ref="N48:O49"/>
    <mergeCell ref="P48:Q49"/>
    <mergeCell ref="R48:S49"/>
    <mergeCell ref="T48:U49"/>
    <mergeCell ref="F50:Q50"/>
    <mergeCell ref="R50:U50"/>
    <mergeCell ref="H46:I47"/>
    <mergeCell ref="J46:K47"/>
    <mergeCell ref="L46:M47"/>
    <mergeCell ref="F48:G49"/>
    <mergeCell ref="H48:I49"/>
    <mergeCell ref="J48:K49"/>
    <mergeCell ref="L48:M49"/>
    <mergeCell ref="U40:V41"/>
    <mergeCell ref="B42:C42"/>
    <mergeCell ref="F44:Q44"/>
    <mergeCell ref="R44:U44"/>
    <mergeCell ref="F45:M45"/>
    <mergeCell ref="N45:O47"/>
    <mergeCell ref="P45:Q47"/>
    <mergeCell ref="R45:S47"/>
    <mergeCell ref="T45:U47"/>
    <mergeCell ref="F46:G47"/>
    <mergeCell ref="S37:T38"/>
    <mergeCell ref="U37:V38"/>
    <mergeCell ref="D40:F42"/>
    <mergeCell ref="G40:H41"/>
    <mergeCell ref="I40:J41"/>
    <mergeCell ref="K40:L41"/>
    <mergeCell ref="M40:N41"/>
    <mergeCell ref="O40:P41"/>
    <mergeCell ref="Q40:R41"/>
    <mergeCell ref="S40:T41"/>
    <mergeCell ref="B36:C36"/>
    <mergeCell ref="B37:C41"/>
    <mergeCell ref="D37:F39"/>
    <mergeCell ref="G37:H38"/>
    <mergeCell ref="I37:J38"/>
    <mergeCell ref="K37:L38"/>
    <mergeCell ref="M37:N38"/>
    <mergeCell ref="O37:P38"/>
    <mergeCell ref="Q37:R38"/>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U13:V14"/>
    <mergeCell ref="W13:AA13"/>
    <mergeCell ref="D16:F18"/>
    <mergeCell ref="G16:H17"/>
    <mergeCell ref="I16:J17"/>
    <mergeCell ref="K16:L17"/>
    <mergeCell ref="M16:N17"/>
    <mergeCell ref="O16:P17"/>
    <mergeCell ref="Q16:R17"/>
    <mergeCell ref="S16:T17"/>
    <mergeCell ref="U16:V17"/>
    <mergeCell ref="B13:C17"/>
    <mergeCell ref="D13:F15"/>
    <mergeCell ref="G13:H14"/>
    <mergeCell ref="I13:J14"/>
    <mergeCell ref="K13:L14"/>
    <mergeCell ref="M13:N14"/>
    <mergeCell ref="O13:P14"/>
    <mergeCell ref="Q13:R14"/>
    <mergeCell ref="S13:T14"/>
    <mergeCell ref="S1:V1"/>
    <mergeCell ref="M3:N4"/>
    <mergeCell ref="O3:P4"/>
    <mergeCell ref="Q3:R4"/>
    <mergeCell ref="S3:T4"/>
    <mergeCell ref="U3:V4"/>
    <mergeCell ref="R10:S10"/>
    <mergeCell ref="B12:C12"/>
    <mergeCell ref="D12:F12"/>
    <mergeCell ref="G12:H12"/>
    <mergeCell ref="I12:J12"/>
    <mergeCell ref="K12:L12"/>
    <mergeCell ref="M12:N12"/>
    <mergeCell ref="O12:P12"/>
    <mergeCell ref="Q12:R12"/>
    <mergeCell ref="S12:T12"/>
    <mergeCell ref="U12:V12"/>
  </mergeCells>
  <phoneticPr fontId="16"/>
  <dataValidations count="3">
    <dataValidation type="list" allowBlank="1" showInputMessage="1" showErrorMessage="1" sqref="K33 O33 Q33 S33 U33 I33 M33 G33 K21 O21 Q21 S21 U21 I21 M21 G21 K15 O15 Q15 S15 U15 I15 M15 G15 K27 O27 Q27 S27 U27 I27 M27 G27 K39 O39 Q39 S39 U39 I39 M39 G39" xr:uid="{00000000-0002-0000-2000-000001000000}">
      <formula1>$AN$12:$AN$13</formula1>
    </dataValidation>
    <dataValidation type="list" allowBlank="1" showInputMessage="1" showErrorMessage="1" sqref="H18 J18 L18 N18 P18 R18 T18 V18 H24 J24 L24 N24 P24 R24 T24 V24 H30 J30 L30 N30 P30 R30 T30 V30 H36 J36 L36 N36 P36 R36 T36 V36 H42 J42 L42 N42 P42 R42 T42 V42" xr:uid="{00000000-0002-0000-2000-000002000000}">
      <formula1>$AG$12:$AG$15</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2000-000000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DBCS(MID(CELL("filename",B1),FIND("]",CELL("filename",B1))+1,2))</f>
        <v>３２</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f>B13+1</f>
        <v>1</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日</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2</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月</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3</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火</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水</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 ca="1">INDIRECT(SUBSTITUTE(REPLACE(CELL("FILENAME",F48),1,FIND("]",CELL("FILENAME",F48)),),"週",)-1&amp;"週!Ｆ51")+F48</f>
        <v>0</v>
      </c>
      <c r="G51" s="40"/>
      <c r="H51" s="39">
        <f ca="1">INDIRECT(SUBSTITUTE(REPLACE(CELL("FILENAME",H48),1,FIND("]",CELL("FILENAME",H48)),),"週",)-1&amp;"週!H51")+H48</f>
        <v>0</v>
      </c>
      <c r="I51" s="40"/>
      <c r="J51" s="39">
        <f ca="1">INDIRECT(SUBSTITUTE(REPLACE(CELL("FILENAME",J48),1,FIND("]",CELL("FILENAME",J48)),),"週",)-1&amp;"週!J51")+J48</f>
        <v>0</v>
      </c>
      <c r="K51" s="40"/>
      <c r="L51" s="39">
        <f ca="1">INDIRECT(SUBSTITUTE(REPLACE(CELL("FILENAME",L48),1,FIND("]",CELL("FILENAME",L48)),),"週",)-1&amp;"週!L51")+L48</f>
        <v>0</v>
      </c>
      <c r="M51" s="40"/>
      <c r="N51" s="39">
        <f ca="1">INDIRECT(SUBSTITUTE(REPLACE(CELL("FILENAME",N48),1,FIND("]",CELL("FILENAME",N48)),),"週",)-1&amp;"週!N51")+N48</f>
        <v>0</v>
      </c>
      <c r="O51" s="40"/>
      <c r="P51" s="39">
        <f ca="1">INDIRECT(SUBSTITUTE(REPLACE(CELL("FILENAME",P48),1,FIND("]",CELL("FILENAME",P48)),),"週",)-1&amp;"週!P51")+P48</f>
        <v>0</v>
      </c>
      <c r="Q51" s="40"/>
      <c r="R51" s="39">
        <f ca="1">INDIRECT(SUBSTITUTE(REPLACE(CELL("FILENAME",R48),1,FIND("]",CELL("FILENAME",R48)),),"週",)-1&amp;"週!R51")+R48</f>
        <v>0</v>
      </c>
      <c r="S51" s="40"/>
      <c r="T51" s="39">
        <f ca="1">INDIRECT(SUBSTITUTE(REPLACE(CELL("FILENAME",T48),1,FIND("]",CELL("FILENAME",T48)),),"週",)-1&amp;"週!T51")+T48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38" t="s">
        <v>43</v>
      </c>
      <c r="C53" s="1" t="s">
        <v>53</v>
      </c>
      <c r="F53" s="37"/>
      <c r="G53" s="37"/>
      <c r="H53" s="37"/>
      <c r="I53" s="37"/>
      <c r="J53" s="37"/>
      <c r="K53" s="37"/>
      <c r="L53" s="37"/>
      <c r="M53" s="37"/>
      <c r="N53" s="37"/>
      <c r="O53" s="37"/>
      <c r="P53" s="37"/>
      <c r="Q53" s="37"/>
      <c r="R53" s="37"/>
      <c r="S53" s="37"/>
      <c r="V53" s="37"/>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R51:S52"/>
    <mergeCell ref="T51:U52"/>
    <mergeCell ref="F51:G52"/>
    <mergeCell ref="H51:I52"/>
    <mergeCell ref="J51:K52"/>
    <mergeCell ref="L51:M52"/>
    <mergeCell ref="N51:O52"/>
    <mergeCell ref="P51:Q52"/>
    <mergeCell ref="N48:O49"/>
    <mergeCell ref="P48:Q49"/>
    <mergeCell ref="R48:S49"/>
    <mergeCell ref="T48:U49"/>
    <mergeCell ref="F50:Q50"/>
    <mergeCell ref="R50:U50"/>
    <mergeCell ref="H46:I47"/>
    <mergeCell ref="J46:K47"/>
    <mergeCell ref="L46:M47"/>
    <mergeCell ref="F48:G49"/>
    <mergeCell ref="H48:I49"/>
    <mergeCell ref="J48:K49"/>
    <mergeCell ref="L48:M49"/>
    <mergeCell ref="U40:V41"/>
    <mergeCell ref="B42:C42"/>
    <mergeCell ref="F44:Q44"/>
    <mergeCell ref="R44:U44"/>
    <mergeCell ref="F45:M45"/>
    <mergeCell ref="N45:O47"/>
    <mergeCell ref="P45:Q47"/>
    <mergeCell ref="R45:S47"/>
    <mergeCell ref="T45:U47"/>
    <mergeCell ref="F46:G47"/>
    <mergeCell ref="S37:T38"/>
    <mergeCell ref="U37:V38"/>
    <mergeCell ref="D40:F42"/>
    <mergeCell ref="G40:H41"/>
    <mergeCell ref="I40:J41"/>
    <mergeCell ref="K40:L41"/>
    <mergeCell ref="M40:N41"/>
    <mergeCell ref="O40:P41"/>
    <mergeCell ref="Q40:R41"/>
    <mergeCell ref="S40:T41"/>
    <mergeCell ref="B36:C36"/>
    <mergeCell ref="B37:C41"/>
    <mergeCell ref="D37:F39"/>
    <mergeCell ref="G37:H38"/>
    <mergeCell ref="I37:J38"/>
    <mergeCell ref="K37:L38"/>
    <mergeCell ref="M37:N38"/>
    <mergeCell ref="O37:P38"/>
    <mergeCell ref="Q37:R38"/>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U13:V14"/>
    <mergeCell ref="W13:AA13"/>
    <mergeCell ref="D16:F18"/>
    <mergeCell ref="G16:H17"/>
    <mergeCell ref="I16:J17"/>
    <mergeCell ref="K16:L17"/>
    <mergeCell ref="M16:N17"/>
    <mergeCell ref="O16:P17"/>
    <mergeCell ref="Q16:R17"/>
    <mergeCell ref="S16:T17"/>
    <mergeCell ref="U16:V17"/>
    <mergeCell ref="B13:C17"/>
    <mergeCell ref="D13:F15"/>
    <mergeCell ref="G13:H14"/>
    <mergeCell ref="I13:J14"/>
    <mergeCell ref="K13:L14"/>
    <mergeCell ref="M13:N14"/>
    <mergeCell ref="O13:P14"/>
    <mergeCell ref="Q13:R14"/>
    <mergeCell ref="S13:T14"/>
    <mergeCell ref="S1:V1"/>
    <mergeCell ref="M3:N4"/>
    <mergeCell ref="O3:P4"/>
    <mergeCell ref="Q3:R4"/>
    <mergeCell ref="S3:T4"/>
    <mergeCell ref="U3:V4"/>
    <mergeCell ref="R10:S10"/>
    <mergeCell ref="B12:C12"/>
    <mergeCell ref="D12:F12"/>
    <mergeCell ref="G12:H12"/>
    <mergeCell ref="I12:J12"/>
    <mergeCell ref="K12:L12"/>
    <mergeCell ref="M12:N12"/>
    <mergeCell ref="O12:P12"/>
    <mergeCell ref="Q12:R12"/>
    <mergeCell ref="S12:T12"/>
    <mergeCell ref="U12:V12"/>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xr:uid="{00000000-0002-0000-2100-000000000000}">
      <formula1>$AG$12:$AG$15</formula1>
    </dataValidation>
    <dataValidation type="list" allowBlank="1" showInputMessage="1" showErrorMessage="1" sqref="K33 O33 Q33 S33 U33 I33 M33 G33 K21 O21 Q21 S21 U21 I21 M21 G21 K15 O15 Q15 S15 U15 I15 M15 G15 K27 O27 Q27 S27 U27 I27 M27 G27 K39 O39 Q39 S39 U39 I39 M39 G39" xr:uid="{00000000-0002-0000-2100-000001000000}">
      <formula1>$AN$12:$AN$13</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2100-000002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DBCS(MID(CELL("filename",B1),FIND("]",CELL("filename",B1))+1,2))</f>
        <v>３３</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f>B13+1</f>
        <v>1</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日</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2</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月</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3</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火</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水</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 ca="1">INDIRECT(SUBSTITUTE(REPLACE(CELL("FILENAME",F48),1,FIND("]",CELL("FILENAME",F48)),),"週",)-1&amp;"週!Ｆ51")+F48</f>
        <v>0</v>
      </c>
      <c r="G51" s="40"/>
      <c r="H51" s="39">
        <f ca="1">INDIRECT(SUBSTITUTE(REPLACE(CELL("FILENAME",H48),1,FIND("]",CELL("FILENAME",H48)),),"週",)-1&amp;"週!H51")+H48</f>
        <v>0</v>
      </c>
      <c r="I51" s="40"/>
      <c r="J51" s="39">
        <f ca="1">INDIRECT(SUBSTITUTE(REPLACE(CELL("FILENAME",J48),1,FIND("]",CELL("FILENAME",J48)),),"週",)-1&amp;"週!J51")+J48</f>
        <v>0</v>
      </c>
      <c r="K51" s="40"/>
      <c r="L51" s="39">
        <f ca="1">INDIRECT(SUBSTITUTE(REPLACE(CELL("FILENAME",L48),1,FIND("]",CELL("FILENAME",L48)),),"週",)-1&amp;"週!L51")+L48</f>
        <v>0</v>
      </c>
      <c r="M51" s="40"/>
      <c r="N51" s="39">
        <f ca="1">INDIRECT(SUBSTITUTE(REPLACE(CELL("FILENAME",N48),1,FIND("]",CELL("FILENAME",N48)),),"週",)-1&amp;"週!N51")+N48</f>
        <v>0</v>
      </c>
      <c r="O51" s="40"/>
      <c r="P51" s="39">
        <f ca="1">INDIRECT(SUBSTITUTE(REPLACE(CELL("FILENAME",P48),1,FIND("]",CELL("FILENAME",P48)),),"週",)-1&amp;"週!P51")+P48</f>
        <v>0</v>
      </c>
      <c r="Q51" s="40"/>
      <c r="R51" s="39">
        <f ca="1">INDIRECT(SUBSTITUTE(REPLACE(CELL("FILENAME",R48),1,FIND("]",CELL("FILENAME",R48)),),"週",)-1&amp;"週!R51")+R48</f>
        <v>0</v>
      </c>
      <c r="S51" s="40"/>
      <c r="T51" s="39">
        <f ca="1">INDIRECT(SUBSTITUTE(REPLACE(CELL("FILENAME",T48),1,FIND("]",CELL("FILENAME",T48)),),"週",)-1&amp;"週!T51")+T48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38" t="s">
        <v>43</v>
      </c>
      <c r="C53" s="1" t="s">
        <v>53</v>
      </c>
      <c r="F53" s="37"/>
      <c r="G53" s="37"/>
      <c r="H53" s="37"/>
      <c r="I53" s="37"/>
      <c r="J53" s="37"/>
      <c r="K53" s="37"/>
      <c r="L53" s="37"/>
      <c r="M53" s="37"/>
      <c r="N53" s="37"/>
      <c r="O53" s="37"/>
      <c r="P53" s="37"/>
      <c r="Q53" s="37"/>
      <c r="R53" s="37"/>
      <c r="S53" s="37"/>
      <c r="V53" s="37"/>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R51:S52"/>
    <mergeCell ref="T51:U52"/>
    <mergeCell ref="F51:G52"/>
    <mergeCell ref="H51:I52"/>
    <mergeCell ref="J51:K52"/>
    <mergeCell ref="L51:M52"/>
    <mergeCell ref="N51:O52"/>
    <mergeCell ref="P51:Q52"/>
    <mergeCell ref="N48:O49"/>
    <mergeCell ref="P48:Q49"/>
    <mergeCell ref="R48:S49"/>
    <mergeCell ref="T48:U49"/>
    <mergeCell ref="F50:Q50"/>
    <mergeCell ref="R50:U50"/>
    <mergeCell ref="H46:I47"/>
    <mergeCell ref="J46:K47"/>
    <mergeCell ref="L46:M47"/>
    <mergeCell ref="F48:G49"/>
    <mergeCell ref="H48:I49"/>
    <mergeCell ref="J48:K49"/>
    <mergeCell ref="L48:M49"/>
    <mergeCell ref="U40:V41"/>
    <mergeCell ref="B42:C42"/>
    <mergeCell ref="F44:Q44"/>
    <mergeCell ref="R44:U44"/>
    <mergeCell ref="F45:M45"/>
    <mergeCell ref="N45:O47"/>
    <mergeCell ref="P45:Q47"/>
    <mergeCell ref="R45:S47"/>
    <mergeCell ref="T45:U47"/>
    <mergeCell ref="F46:G47"/>
    <mergeCell ref="S37:T38"/>
    <mergeCell ref="U37:V38"/>
    <mergeCell ref="D40:F42"/>
    <mergeCell ref="G40:H41"/>
    <mergeCell ref="I40:J41"/>
    <mergeCell ref="K40:L41"/>
    <mergeCell ref="M40:N41"/>
    <mergeCell ref="O40:P41"/>
    <mergeCell ref="Q40:R41"/>
    <mergeCell ref="S40:T41"/>
    <mergeCell ref="B36:C36"/>
    <mergeCell ref="B37:C41"/>
    <mergeCell ref="D37:F39"/>
    <mergeCell ref="G37:H38"/>
    <mergeCell ref="I37:J38"/>
    <mergeCell ref="K37:L38"/>
    <mergeCell ref="M37:N38"/>
    <mergeCell ref="O37:P38"/>
    <mergeCell ref="Q37:R38"/>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U13:V14"/>
    <mergeCell ref="W13:AA13"/>
    <mergeCell ref="D16:F18"/>
    <mergeCell ref="G16:H17"/>
    <mergeCell ref="I16:J17"/>
    <mergeCell ref="K16:L17"/>
    <mergeCell ref="M16:N17"/>
    <mergeCell ref="O16:P17"/>
    <mergeCell ref="Q16:R17"/>
    <mergeCell ref="S16:T17"/>
    <mergeCell ref="U16:V17"/>
    <mergeCell ref="B13:C17"/>
    <mergeCell ref="D13:F15"/>
    <mergeCell ref="G13:H14"/>
    <mergeCell ref="I13:J14"/>
    <mergeCell ref="K13:L14"/>
    <mergeCell ref="M13:N14"/>
    <mergeCell ref="O13:P14"/>
    <mergeCell ref="Q13:R14"/>
    <mergeCell ref="S13:T14"/>
    <mergeCell ref="S1:V1"/>
    <mergeCell ref="M3:N4"/>
    <mergeCell ref="O3:P4"/>
    <mergeCell ref="Q3:R4"/>
    <mergeCell ref="S3:T4"/>
    <mergeCell ref="U3:V4"/>
    <mergeCell ref="R10:S10"/>
    <mergeCell ref="B12:C12"/>
    <mergeCell ref="D12:F12"/>
    <mergeCell ref="G12:H12"/>
    <mergeCell ref="I12:J12"/>
    <mergeCell ref="K12:L12"/>
    <mergeCell ref="M12:N12"/>
    <mergeCell ref="O12:P12"/>
    <mergeCell ref="Q12:R12"/>
    <mergeCell ref="S12:T12"/>
    <mergeCell ref="U12:V12"/>
  </mergeCells>
  <phoneticPr fontId="16"/>
  <dataValidations count="3">
    <dataValidation type="list" allowBlank="1" showInputMessage="1" showErrorMessage="1" sqref="K33 O33 Q33 S33 U33 I33 M33 G33 K21 O21 Q21 S21 U21 I21 M21 G21 K15 O15 Q15 S15 U15 I15 M15 G15 K27 O27 Q27 S27 U27 I27 M27 G27 K39 O39 Q39 S39 U39 I39 M39 G39" xr:uid="{00000000-0002-0000-2200-000001000000}">
      <formula1>$AN$12:$AN$13</formula1>
    </dataValidation>
    <dataValidation type="list" allowBlank="1" showInputMessage="1" showErrorMessage="1" sqref="H18 J18 L18 N18 P18 R18 T18 V18 H24 J24 L24 N24 P24 R24 T24 V24 H30 J30 L30 N30 P30 R30 T30 V30 H36 J36 L36 N36 P36 R36 T36 V36 H42 J42 L42 N42 P42 R42 T42 V42" xr:uid="{00000000-0002-0000-2200-000002000000}">
      <formula1>$AG$12:$AG$15</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2200-000000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DBCS(MID(CELL("filename",B1),FIND("]",CELL("filename",B1))+1,2))</f>
        <v>３４</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f>B13+1</f>
        <v>1</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日</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2</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月</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3</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火</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水</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 ca="1">INDIRECT(SUBSTITUTE(REPLACE(CELL("FILENAME",F48),1,FIND("]",CELL("FILENAME",F48)),),"週",)-1&amp;"週!Ｆ51")+F48</f>
        <v>0</v>
      </c>
      <c r="G51" s="40"/>
      <c r="H51" s="39">
        <f ca="1">INDIRECT(SUBSTITUTE(REPLACE(CELL("FILENAME",H48),1,FIND("]",CELL("FILENAME",H48)),),"週",)-1&amp;"週!H51")+H48</f>
        <v>0</v>
      </c>
      <c r="I51" s="40"/>
      <c r="J51" s="39">
        <f ca="1">INDIRECT(SUBSTITUTE(REPLACE(CELL("FILENAME",J48),1,FIND("]",CELL("FILENAME",J48)),),"週",)-1&amp;"週!J51")+J48</f>
        <v>0</v>
      </c>
      <c r="K51" s="40"/>
      <c r="L51" s="39">
        <f ca="1">INDIRECT(SUBSTITUTE(REPLACE(CELL("FILENAME",L48),1,FIND("]",CELL("FILENAME",L48)),),"週",)-1&amp;"週!L51")+L48</f>
        <v>0</v>
      </c>
      <c r="M51" s="40"/>
      <c r="N51" s="39">
        <f ca="1">INDIRECT(SUBSTITUTE(REPLACE(CELL("FILENAME",N48),1,FIND("]",CELL("FILENAME",N48)),),"週",)-1&amp;"週!N51")+N48</f>
        <v>0</v>
      </c>
      <c r="O51" s="40"/>
      <c r="P51" s="39">
        <f ca="1">INDIRECT(SUBSTITUTE(REPLACE(CELL("FILENAME",P48),1,FIND("]",CELL("FILENAME",P48)),),"週",)-1&amp;"週!P51")+P48</f>
        <v>0</v>
      </c>
      <c r="Q51" s="40"/>
      <c r="R51" s="39">
        <f ca="1">INDIRECT(SUBSTITUTE(REPLACE(CELL("FILENAME",R48),1,FIND("]",CELL("FILENAME",R48)),),"週",)-1&amp;"週!R51")+R48</f>
        <v>0</v>
      </c>
      <c r="S51" s="40"/>
      <c r="T51" s="39">
        <f ca="1">INDIRECT(SUBSTITUTE(REPLACE(CELL("FILENAME",T48),1,FIND("]",CELL("FILENAME",T48)),),"週",)-1&amp;"週!T51")+T48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38" t="s">
        <v>43</v>
      </c>
      <c r="C53" s="1" t="s">
        <v>53</v>
      </c>
      <c r="F53" s="37"/>
      <c r="G53" s="37"/>
      <c r="H53" s="37"/>
      <c r="I53" s="37"/>
      <c r="J53" s="37"/>
      <c r="K53" s="37"/>
      <c r="L53" s="37"/>
      <c r="M53" s="37"/>
      <c r="N53" s="37"/>
      <c r="O53" s="37"/>
      <c r="P53" s="37"/>
      <c r="Q53" s="37"/>
      <c r="R53" s="37"/>
      <c r="S53" s="37"/>
      <c r="V53" s="37"/>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R51:S52"/>
    <mergeCell ref="T51:U52"/>
    <mergeCell ref="F51:G52"/>
    <mergeCell ref="H51:I52"/>
    <mergeCell ref="J51:K52"/>
    <mergeCell ref="L51:M52"/>
    <mergeCell ref="N51:O52"/>
    <mergeCell ref="P51:Q52"/>
    <mergeCell ref="N48:O49"/>
    <mergeCell ref="P48:Q49"/>
    <mergeCell ref="R48:S49"/>
    <mergeCell ref="T48:U49"/>
    <mergeCell ref="F50:Q50"/>
    <mergeCell ref="R50:U50"/>
    <mergeCell ref="H46:I47"/>
    <mergeCell ref="J46:K47"/>
    <mergeCell ref="L46:M47"/>
    <mergeCell ref="F48:G49"/>
    <mergeCell ref="H48:I49"/>
    <mergeCell ref="J48:K49"/>
    <mergeCell ref="L48:M49"/>
    <mergeCell ref="U40:V41"/>
    <mergeCell ref="B42:C42"/>
    <mergeCell ref="F44:Q44"/>
    <mergeCell ref="R44:U44"/>
    <mergeCell ref="F45:M45"/>
    <mergeCell ref="N45:O47"/>
    <mergeCell ref="P45:Q47"/>
    <mergeCell ref="R45:S47"/>
    <mergeCell ref="T45:U47"/>
    <mergeCell ref="F46:G47"/>
    <mergeCell ref="S37:T38"/>
    <mergeCell ref="U37:V38"/>
    <mergeCell ref="D40:F42"/>
    <mergeCell ref="G40:H41"/>
    <mergeCell ref="I40:J41"/>
    <mergeCell ref="K40:L41"/>
    <mergeCell ref="M40:N41"/>
    <mergeCell ref="O40:P41"/>
    <mergeCell ref="Q40:R41"/>
    <mergeCell ref="S40:T41"/>
    <mergeCell ref="B36:C36"/>
    <mergeCell ref="B37:C41"/>
    <mergeCell ref="D37:F39"/>
    <mergeCell ref="G37:H38"/>
    <mergeCell ref="I37:J38"/>
    <mergeCell ref="K37:L38"/>
    <mergeCell ref="M37:N38"/>
    <mergeCell ref="O37:P38"/>
    <mergeCell ref="Q37:R38"/>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U13:V14"/>
    <mergeCell ref="W13:AA13"/>
    <mergeCell ref="D16:F18"/>
    <mergeCell ref="G16:H17"/>
    <mergeCell ref="I16:J17"/>
    <mergeCell ref="K16:L17"/>
    <mergeCell ref="M16:N17"/>
    <mergeCell ref="O16:P17"/>
    <mergeCell ref="Q16:R17"/>
    <mergeCell ref="S16:T17"/>
    <mergeCell ref="U16:V17"/>
    <mergeCell ref="B13:C17"/>
    <mergeCell ref="D13:F15"/>
    <mergeCell ref="G13:H14"/>
    <mergeCell ref="I13:J14"/>
    <mergeCell ref="K13:L14"/>
    <mergeCell ref="M13:N14"/>
    <mergeCell ref="O13:P14"/>
    <mergeCell ref="Q13:R14"/>
    <mergeCell ref="S13:T14"/>
    <mergeCell ref="S1:V1"/>
    <mergeCell ref="M3:N4"/>
    <mergeCell ref="O3:P4"/>
    <mergeCell ref="Q3:R4"/>
    <mergeCell ref="S3:T4"/>
    <mergeCell ref="U3:V4"/>
    <mergeCell ref="R10:S10"/>
    <mergeCell ref="B12:C12"/>
    <mergeCell ref="D12:F12"/>
    <mergeCell ref="G12:H12"/>
    <mergeCell ref="I12:J12"/>
    <mergeCell ref="K12:L12"/>
    <mergeCell ref="M12:N12"/>
    <mergeCell ref="O12:P12"/>
    <mergeCell ref="Q12:R12"/>
    <mergeCell ref="S12:T12"/>
    <mergeCell ref="U12:V12"/>
  </mergeCells>
  <phoneticPr fontId="16"/>
  <dataValidations count="3">
    <dataValidation type="list" allowBlank="1" showInputMessage="1" showErrorMessage="1" sqref="K33 O33 Q33 S33 U33 I33 M33 G33 K21 O21 Q21 S21 U21 I21 M21 G21 K15 O15 Q15 S15 U15 I15 M15 G15 K27 O27 Q27 S27 U27 I27 M27 G27 K39 O39 Q39 S39 U39 I39 M39 G39" xr:uid="{00000000-0002-0000-2300-000001000000}">
      <formula1>$AN$12:$AN$13</formula1>
    </dataValidation>
    <dataValidation type="list" allowBlank="1" showInputMessage="1" showErrorMessage="1" sqref="H18 J18 L18 N18 P18 R18 T18 V18 H24 J24 L24 N24 P24 R24 T24 V24 H30 J30 L30 N30 P30 R30 T30 V30 H36 J36 L36 N36 P36 R36 T36 V36 H42 J42 L42 N42 P42 R42 T42 V42" xr:uid="{00000000-0002-0000-2300-000002000000}">
      <formula1>$AG$12:$AG$15</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2300-000000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DBCS(MID(CELL("filename",B1),FIND("]",CELL("filename",B1))+1,2))</f>
        <v>３５</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f>B13+1</f>
        <v>1</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日</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2</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月</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3</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火</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水</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 ca="1">INDIRECT(SUBSTITUTE(REPLACE(CELL("FILENAME",F48),1,FIND("]",CELL("FILENAME",F48)),),"週",)-1&amp;"週!Ｆ51")+F48</f>
        <v>0</v>
      </c>
      <c r="G51" s="40"/>
      <c r="H51" s="39">
        <f ca="1">INDIRECT(SUBSTITUTE(REPLACE(CELL("FILENAME",H48),1,FIND("]",CELL("FILENAME",H48)),),"週",)-1&amp;"週!H51")+H48</f>
        <v>0</v>
      </c>
      <c r="I51" s="40"/>
      <c r="J51" s="39">
        <f ca="1">INDIRECT(SUBSTITUTE(REPLACE(CELL("FILENAME",J48),1,FIND("]",CELL("FILENAME",J48)),),"週",)-1&amp;"週!J51")+J48</f>
        <v>0</v>
      </c>
      <c r="K51" s="40"/>
      <c r="L51" s="39">
        <f ca="1">INDIRECT(SUBSTITUTE(REPLACE(CELL("FILENAME",L48),1,FIND("]",CELL("FILENAME",L48)),),"週",)-1&amp;"週!L51")+L48</f>
        <v>0</v>
      </c>
      <c r="M51" s="40"/>
      <c r="N51" s="39">
        <f ca="1">INDIRECT(SUBSTITUTE(REPLACE(CELL("FILENAME",N48),1,FIND("]",CELL("FILENAME",N48)),),"週",)-1&amp;"週!N51")+N48</f>
        <v>0</v>
      </c>
      <c r="O51" s="40"/>
      <c r="P51" s="39">
        <f ca="1">INDIRECT(SUBSTITUTE(REPLACE(CELL("FILENAME",P48),1,FIND("]",CELL("FILENAME",P48)),),"週",)-1&amp;"週!P51")+P48</f>
        <v>0</v>
      </c>
      <c r="Q51" s="40"/>
      <c r="R51" s="39">
        <f ca="1">INDIRECT(SUBSTITUTE(REPLACE(CELL("FILENAME",R48),1,FIND("]",CELL("FILENAME",R48)),),"週",)-1&amp;"週!R51")+R48</f>
        <v>0</v>
      </c>
      <c r="S51" s="40"/>
      <c r="T51" s="39">
        <f ca="1">INDIRECT(SUBSTITUTE(REPLACE(CELL("FILENAME",T48),1,FIND("]",CELL("FILENAME",T48)),),"週",)-1&amp;"週!T51")+T48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38" t="s">
        <v>43</v>
      </c>
      <c r="C53" s="1" t="s">
        <v>53</v>
      </c>
      <c r="F53" s="37"/>
      <c r="G53" s="37"/>
      <c r="H53" s="37"/>
      <c r="I53" s="37"/>
      <c r="J53" s="37"/>
      <c r="K53" s="37"/>
      <c r="L53" s="37"/>
      <c r="M53" s="37"/>
      <c r="N53" s="37"/>
      <c r="O53" s="37"/>
      <c r="P53" s="37"/>
      <c r="Q53" s="37"/>
      <c r="R53" s="37"/>
      <c r="S53" s="37"/>
      <c r="V53" s="37"/>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R51:S52"/>
    <mergeCell ref="T51:U52"/>
    <mergeCell ref="F51:G52"/>
    <mergeCell ref="H51:I52"/>
    <mergeCell ref="J51:K52"/>
    <mergeCell ref="L51:M52"/>
    <mergeCell ref="N51:O52"/>
    <mergeCell ref="P51:Q52"/>
    <mergeCell ref="N48:O49"/>
    <mergeCell ref="P48:Q49"/>
    <mergeCell ref="R48:S49"/>
    <mergeCell ref="T48:U49"/>
    <mergeCell ref="F50:Q50"/>
    <mergeCell ref="R50:U50"/>
    <mergeCell ref="H46:I47"/>
    <mergeCell ref="J46:K47"/>
    <mergeCell ref="L46:M47"/>
    <mergeCell ref="F48:G49"/>
    <mergeCell ref="H48:I49"/>
    <mergeCell ref="J48:K49"/>
    <mergeCell ref="L48:M49"/>
    <mergeCell ref="U40:V41"/>
    <mergeCell ref="B42:C42"/>
    <mergeCell ref="F44:Q44"/>
    <mergeCell ref="R44:U44"/>
    <mergeCell ref="F45:M45"/>
    <mergeCell ref="N45:O47"/>
    <mergeCell ref="P45:Q47"/>
    <mergeCell ref="R45:S47"/>
    <mergeCell ref="T45:U47"/>
    <mergeCell ref="F46:G47"/>
    <mergeCell ref="S37:T38"/>
    <mergeCell ref="U37:V38"/>
    <mergeCell ref="D40:F42"/>
    <mergeCell ref="G40:H41"/>
    <mergeCell ref="I40:J41"/>
    <mergeCell ref="K40:L41"/>
    <mergeCell ref="M40:N41"/>
    <mergeCell ref="O40:P41"/>
    <mergeCell ref="Q40:R41"/>
    <mergeCell ref="S40:T41"/>
    <mergeCell ref="B36:C36"/>
    <mergeCell ref="B37:C41"/>
    <mergeCell ref="D37:F39"/>
    <mergeCell ref="G37:H38"/>
    <mergeCell ref="I37:J38"/>
    <mergeCell ref="K37:L38"/>
    <mergeCell ref="M37:N38"/>
    <mergeCell ref="O37:P38"/>
    <mergeCell ref="Q37:R38"/>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U13:V14"/>
    <mergeCell ref="W13:AA13"/>
    <mergeCell ref="D16:F18"/>
    <mergeCell ref="G16:H17"/>
    <mergeCell ref="I16:J17"/>
    <mergeCell ref="K16:L17"/>
    <mergeCell ref="M16:N17"/>
    <mergeCell ref="O16:P17"/>
    <mergeCell ref="Q16:R17"/>
    <mergeCell ref="S16:T17"/>
    <mergeCell ref="U16:V17"/>
    <mergeCell ref="B13:C17"/>
    <mergeCell ref="D13:F15"/>
    <mergeCell ref="G13:H14"/>
    <mergeCell ref="I13:J14"/>
    <mergeCell ref="K13:L14"/>
    <mergeCell ref="M13:N14"/>
    <mergeCell ref="O13:P14"/>
    <mergeCell ref="Q13:R14"/>
    <mergeCell ref="S13:T14"/>
    <mergeCell ref="S1:V1"/>
    <mergeCell ref="M3:N4"/>
    <mergeCell ref="O3:P4"/>
    <mergeCell ref="Q3:R4"/>
    <mergeCell ref="S3:T4"/>
    <mergeCell ref="U3:V4"/>
    <mergeCell ref="R10:S10"/>
    <mergeCell ref="B12:C12"/>
    <mergeCell ref="D12:F12"/>
    <mergeCell ref="G12:H12"/>
    <mergeCell ref="I12:J12"/>
    <mergeCell ref="K12:L12"/>
    <mergeCell ref="M12:N12"/>
    <mergeCell ref="O12:P12"/>
    <mergeCell ref="Q12:R12"/>
    <mergeCell ref="S12:T12"/>
    <mergeCell ref="U12:V12"/>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xr:uid="{00000000-0002-0000-2400-000000000000}">
      <formula1>$AG$12:$AG$15</formula1>
    </dataValidation>
    <dataValidation type="list" allowBlank="1" showInputMessage="1" showErrorMessage="1" sqref="K33 O33 Q33 S33 U33 I33 M33 G33 K21 O21 Q21 S21 U21 I21 M21 G21 K15 O15 Q15 S15 U15 I15 M15 G15 K27 O27 Q27 S27 U27 I27 M27 G27 K39 O39 Q39 S39 U39 I39 M39 G39" xr:uid="{00000000-0002-0000-2400-000001000000}">
      <formula1>$AN$12:$AN$13</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2400-000002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DBCS(MID(CELL("filename",B1),FIND("]",CELL("filename",B1))+1,2))</f>
        <v>３６</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f>B13+1</f>
        <v>1</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日</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2</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月</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3</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火</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水</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 ca="1">INDIRECT(SUBSTITUTE(REPLACE(CELL("FILENAME",F48),1,FIND("]",CELL("FILENAME",F48)),),"週",)-1&amp;"週!Ｆ51")+F48</f>
        <v>0</v>
      </c>
      <c r="G51" s="40"/>
      <c r="H51" s="39">
        <f ca="1">INDIRECT(SUBSTITUTE(REPLACE(CELL("FILENAME",H48),1,FIND("]",CELL("FILENAME",H48)),),"週",)-1&amp;"週!H51")+H48</f>
        <v>0</v>
      </c>
      <c r="I51" s="40"/>
      <c r="J51" s="39">
        <f ca="1">INDIRECT(SUBSTITUTE(REPLACE(CELL("FILENAME",J48),1,FIND("]",CELL("FILENAME",J48)),),"週",)-1&amp;"週!J51")+J48</f>
        <v>0</v>
      </c>
      <c r="K51" s="40"/>
      <c r="L51" s="39">
        <f ca="1">INDIRECT(SUBSTITUTE(REPLACE(CELL("FILENAME",L48),1,FIND("]",CELL("FILENAME",L48)),),"週",)-1&amp;"週!L51")+L48</f>
        <v>0</v>
      </c>
      <c r="M51" s="40"/>
      <c r="N51" s="39">
        <f ca="1">INDIRECT(SUBSTITUTE(REPLACE(CELL("FILENAME",N48),1,FIND("]",CELL("FILENAME",N48)),),"週",)-1&amp;"週!N51")+N48</f>
        <v>0</v>
      </c>
      <c r="O51" s="40"/>
      <c r="P51" s="39">
        <f ca="1">INDIRECT(SUBSTITUTE(REPLACE(CELL("FILENAME",P48),1,FIND("]",CELL("FILENAME",P48)),),"週",)-1&amp;"週!P51")+P48</f>
        <v>0</v>
      </c>
      <c r="Q51" s="40"/>
      <c r="R51" s="39">
        <f ca="1">INDIRECT(SUBSTITUTE(REPLACE(CELL("FILENAME",R48),1,FIND("]",CELL("FILENAME",R48)),),"週",)-1&amp;"週!R51")+R48</f>
        <v>0</v>
      </c>
      <c r="S51" s="40"/>
      <c r="T51" s="39">
        <f ca="1">INDIRECT(SUBSTITUTE(REPLACE(CELL("FILENAME",T48),1,FIND("]",CELL("FILENAME",T48)),),"週",)-1&amp;"週!T51")+T48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38" t="s">
        <v>43</v>
      </c>
      <c r="C53" s="1" t="s">
        <v>53</v>
      </c>
      <c r="F53" s="37"/>
      <c r="G53" s="37"/>
      <c r="H53" s="37"/>
      <c r="I53" s="37"/>
      <c r="J53" s="37"/>
      <c r="K53" s="37"/>
      <c r="L53" s="37"/>
      <c r="M53" s="37"/>
      <c r="N53" s="37"/>
      <c r="O53" s="37"/>
      <c r="P53" s="37"/>
      <c r="Q53" s="37"/>
      <c r="R53" s="37"/>
      <c r="S53" s="37"/>
      <c r="V53" s="37"/>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R51:S52"/>
    <mergeCell ref="T51:U52"/>
    <mergeCell ref="F51:G52"/>
    <mergeCell ref="H51:I52"/>
    <mergeCell ref="J51:K52"/>
    <mergeCell ref="L51:M52"/>
    <mergeCell ref="N51:O52"/>
    <mergeCell ref="P51:Q52"/>
    <mergeCell ref="N48:O49"/>
    <mergeCell ref="P48:Q49"/>
    <mergeCell ref="R48:S49"/>
    <mergeCell ref="T48:U49"/>
    <mergeCell ref="F50:Q50"/>
    <mergeCell ref="R50:U50"/>
    <mergeCell ref="H46:I47"/>
    <mergeCell ref="J46:K47"/>
    <mergeCell ref="L46:M47"/>
    <mergeCell ref="F48:G49"/>
    <mergeCell ref="H48:I49"/>
    <mergeCell ref="J48:K49"/>
    <mergeCell ref="L48:M49"/>
    <mergeCell ref="U40:V41"/>
    <mergeCell ref="B42:C42"/>
    <mergeCell ref="F44:Q44"/>
    <mergeCell ref="R44:U44"/>
    <mergeCell ref="F45:M45"/>
    <mergeCell ref="N45:O47"/>
    <mergeCell ref="P45:Q47"/>
    <mergeCell ref="R45:S47"/>
    <mergeCell ref="T45:U47"/>
    <mergeCell ref="F46:G47"/>
    <mergeCell ref="S37:T38"/>
    <mergeCell ref="U37:V38"/>
    <mergeCell ref="D40:F42"/>
    <mergeCell ref="G40:H41"/>
    <mergeCell ref="I40:J41"/>
    <mergeCell ref="K40:L41"/>
    <mergeCell ref="M40:N41"/>
    <mergeCell ref="O40:P41"/>
    <mergeCell ref="Q40:R41"/>
    <mergeCell ref="S40:T41"/>
    <mergeCell ref="B36:C36"/>
    <mergeCell ref="B37:C41"/>
    <mergeCell ref="D37:F39"/>
    <mergeCell ref="G37:H38"/>
    <mergeCell ref="I37:J38"/>
    <mergeCell ref="K37:L38"/>
    <mergeCell ref="M37:N38"/>
    <mergeCell ref="O37:P38"/>
    <mergeCell ref="Q37:R38"/>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U13:V14"/>
    <mergeCell ref="W13:AA13"/>
    <mergeCell ref="D16:F18"/>
    <mergeCell ref="G16:H17"/>
    <mergeCell ref="I16:J17"/>
    <mergeCell ref="K16:L17"/>
    <mergeCell ref="M16:N17"/>
    <mergeCell ref="O16:P17"/>
    <mergeCell ref="Q16:R17"/>
    <mergeCell ref="S16:T17"/>
    <mergeCell ref="U16:V17"/>
    <mergeCell ref="B13:C17"/>
    <mergeCell ref="D13:F15"/>
    <mergeCell ref="G13:H14"/>
    <mergeCell ref="I13:J14"/>
    <mergeCell ref="K13:L14"/>
    <mergeCell ref="M13:N14"/>
    <mergeCell ref="O13:P14"/>
    <mergeCell ref="Q13:R14"/>
    <mergeCell ref="S13:T14"/>
    <mergeCell ref="S1:V1"/>
    <mergeCell ref="M3:N4"/>
    <mergeCell ref="O3:P4"/>
    <mergeCell ref="Q3:R4"/>
    <mergeCell ref="S3:T4"/>
    <mergeCell ref="U3:V4"/>
    <mergeCell ref="R10:S10"/>
    <mergeCell ref="B12:C12"/>
    <mergeCell ref="D12:F12"/>
    <mergeCell ref="G12:H12"/>
    <mergeCell ref="I12:J12"/>
    <mergeCell ref="K12:L12"/>
    <mergeCell ref="M12:N12"/>
    <mergeCell ref="O12:P12"/>
    <mergeCell ref="Q12:R12"/>
    <mergeCell ref="S12:T12"/>
    <mergeCell ref="U12:V12"/>
  </mergeCells>
  <phoneticPr fontId="16"/>
  <dataValidations count="3">
    <dataValidation type="list" allowBlank="1" showInputMessage="1" showErrorMessage="1" sqref="K33 O33 Q33 S33 U33 I33 M33 G33 K21 O21 Q21 S21 U21 I21 M21 G21 K15 O15 Q15 S15 U15 I15 M15 G15 K27 O27 Q27 S27 U27 I27 M27 G27 K39 O39 Q39 S39 U39 I39 M39 G39" xr:uid="{00000000-0002-0000-2500-000001000000}">
      <formula1>$AN$12:$AN$13</formula1>
    </dataValidation>
    <dataValidation type="list" allowBlank="1" showInputMessage="1" showErrorMessage="1" sqref="H18 J18 L18 N18 P18 R18 T18 V18 H24 J24 L24 N24 P24 R24 T24 V24 H30 J30 L30 N30 P30 R30 T30 V30 H36 J36 L36 N36 P36 R36 T36 V36 H42 J42 L42 N42 P42 R42 T42 V42" xr:uid="{00000000-0002-0000-2500-000002000000}">
      <formula1>$AG$12:$AG$15</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2500-000000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DBCS(MID(CELL("filename",B1),FIND("]",CELL("filename",B1))+1,2))</f>
        <v>３７</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f>B13+1</f>
        <v>1</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日</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2</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月</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3</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火</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水</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 ca="1">INDIRECT(SUBSTITUTE(REPLACE(CELL("FILENAME",F48),1,FIND("]",CELL("FILENAME",F48)),),"週",)-1&amp;"週!Ｆ51")+F48</f>
        <v>0</v>
      </c>
      <c r="G51" s="40"/>
      <c r="H51" s="39">
        <f ca="1">INDIRECT(SUBSTITUTE(REPLACE(CELL("FILENAME",H48),1,FIND("]",CELL("FILENAME",H48)),),"週",)-1&amp;"週!H51")+H48</f>
        <v>0</v>
      </c>
      <c r="I51" s="40"/>
      <c r="J51" s="39">
        <f ca="1">INDIRECT(SUBSTITUTE(REPLACE(CELL("FILENAME",J48),1,FIND("]",CELL("FILENAME",J48)),),"週",)-1&amp;"週!J51")+J48</f>
        <v>0</v>
      </c>
      <c r="K51" s="40"/>
      <c r="L51" s="39">
        <f ca="1">INDIRECT(SUBSTITUTE(REPLACE(CELL("FILENAME",L48),1,FIND("]",CELL("FILENAME",L48)),),"週",)-1&amp;"週!L51")+L48</f>
        <v>0</v>
      </c>
      <c r="M51" s="40"/>
      <c r="N51" s="39">
        <f ca="1">INDIRECT(SUBSTITUTE(REPLACE(CELL("FILENAME",N48),1,FIND("]",CELL("FILENAME",N48)),),"週",)-1&amp;"週!N51")+N48</f>
        <v>0</v>
      </c>
      <c r="O51" s="40"/>
      <c r="P51" s="39">
        <f ca="1">INDIRECT(SUBSTITUTE(REPLACE(CELL("FILENAME",P48),1,FIND("]",CELL("FILENAME",P48)),),"週",)-1&amp;"週!P51")+P48</f>
        <v>0</v>
      </c>
      <c r="Q51" s="40"/>
      <c r="R51" s="39">
        <f ca="1">INDIRECT(SUBSTITUTE(REPLACE(CELL("FILENAME",R48),1,FIND("]",CELL("FILENAME",R48)),),"週",)-1&amp;"週!R51")+R48</f>
        <v>0</v>
      </c>
      <c r="S51" s="40"/>
      <c r="T51" s="39">
        <f ca="1">INDIRECT(SUBSTITUTE(REPLACE(CELL("FILENAME",T48),1,FIND("]",CELL("FILENAME",T48)),),"週",)-1&amp;"週!T51")+T48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38" t="s">
        <v>43</v>
      </c>
      <c r="C53" s="1" t="s">
        <v>53</v>
      </c>
      <c r="F53" s="37"/>
      <c r="G53" s="37"/>
      <c r="H53" s="37"/>
      <c r="I53" s="37"/>
      <c r="J53" s="37"/>
      <c r="K53" s="37"/>
      <c r="L53" s="37"/>
      <c r="M53" s="37"/>
      <c r="N53" s="37"/>
      <c r="O53" s="37"/>
      <c r="P53" s="37"/>
      <c r="Q53" s="37"/>
      <c r="R53" s="37"/>
      <c r="S53" s="37"/>
      <c r="V53" s="37"/>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R51:S52"/>
    <mergeCell ref="T51:U52"/>
    <mergeCell ref="F51:G52"/>
    <mergeCell ref="H51:I52"/>
    <mergeCell ref="J51:K52"/>
    <mergeCell ref="L51:M52"/>
    <mergeCell ref="N51:O52"/>
    <mergeCell ref="P51:Q52"/>
    <mergeCell ref="N48:O49"/>
    <mergeCell ref="P48:Q49"/>
    <mergeCell ref="R48:S49"/>
    <mergeCell ref="T48:U49"/>
    <mergeCell ref="F50:Q50"/>
    <mergeCell ref="R50:U50"/>
    <mergeCell ref="H46:I47"/>
    <mergeCell ref="J46:K47"/>
    <mergeCell ref="L46:M47"/>
    <mergeCell ref="F48:G49"/>
    <mergeCell ref="H48:I49"/>
    <mergeCell ref="J48:K49"/>
    <mergeCell ref="L48:M49"/>
    <mergeCell ref="U40:V41"/>
    <mergeCell ref="B42:C42"/>
    <mergeCell ref="F44:Q44"/>
    <mergeCell ref="R44:U44"/>
    <mergeCell ref="F45:M45"/>
    <mergeCell ref="N45:O47"/>
    <mergeCell ref="P45:Q47"/>
    <mergeCell ref="R45:S47"/>
    <mergeCell ref="T45:U47"/>
    <mergeCell ref="F46:G47"/>
    <mergeCell ref="S37:T38"/>
    <mergeCell ref="U37:V38"/>
    <mergeCell ref="D40:F42"/>
    <mergeCell ref="G40:H41"/>
    <mergeCell ref="I40:J41"/>
    <mergeCell ref="K40:L41"/>
    <mergeCell ref="M40:N41"/>
    <mergeCell ref="O40:P41"/>
    <mergeCell ref="Q40:R41"/>
    <mergeCell ref="S40:T41"/>
    <mergeCell ref="B36:C36"/>
    <mergeCell ref="B37:C41"/>
    <mergeCell ref="D37:F39"/>
    <mergeCell ref="G37:H38"/>
    <mergeCell ref="I37:J38"/>
    <mergeCell ref="K37:L38"/>
    <mergeCell ref="M37:N38"/>
    <mergeCell ref="O37:P38"/>
    <mergeCell ref="Q37:R38"/>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U13:V14"/>
    <mergeCell ref="W13:AA13"/>
    <mergeCell ref="D16:F18"/>
    <mergeCell ref="G16:H17"/>
    <mergeCell ref="I16:J17"/>
    <mergeCell ref="K16:L17"/>
    <mergeCell ref="M16:N17"/>
    <mergeCell ref="O16:P17"/>
    <mergeCell ref="Q16:R17"/>
    <mergeCell ref="S16:T17"/>
    <mergeCell ref="U16:V17"/>
    <mergeCell ref="B13:C17"/>
    <mergeCell ref="D13:F15"/>
    <mergeCell ref="G13:H14"/>
    <mergeCell ref="I13:J14"/>
    <mergeCell ref="K13:L14"/>
    <mergeCell ref="M13:N14"/>
    <mergeCell ref="O13:P14"/>
    <mergeCell ref="Q13:R14"/>
    <mergeCell ref="S13:T14"/>
    <mergeCell ref="S1:V1"/>
    <mergeCell ref="M3:N4"/>
    <mergeCell ref="O3:P4"/>
    <mergeCell ref="Q3:R4"/>
    <mergeCell ref="S3:T4"/>
    <mergeCell ref="U3:V4"/>
    <mergeCell ref="R10:S10"/>
    <mergeCell ref="B12:C12"/>
    <mergeCell ref="D12:F12"/>
    <mergeCell ref="G12:H12"/>
    <mergeCell ref="I12:J12"/>
    <mergeCell ref="K12:L12"/>
    <mergeCell ref="M12:N12"/>
    <mergeCell ref="O12:P12"/>
    <mergeCell ref="Q12:R12"/>
    <mergeCell ref="S12:T12"/>
    <mergeCell ref="U12:V12"/>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xr:uid="{00000000-0002-0000-2600-000000000000}">
      <formula1>$AG$12:$AG$15</formula1>
    </dataValidation>
    <dataValidation type="list" allowBlank="1" showInputMessage="1" showErrorMessage="1" sqref="K33 O33 Q33 S33 U33 I33 M33 G33 K21 O21 Q21 S21 U21 I21 M21 G21 K15 O15 Q15 S15 U15 I15 M15 G15 K27 O27 Q27 S27 U27 I27 M27 G27 K39 O39 Q39 S39 U39 I39 M39 G39" xr:uid="{00000000-0002-0000-2600-000001000000}">
      <formula1>$AN$12:$AN$13</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2600-000002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DBCS(MID(CELL("filename",B1),FIND("]",CELL("filename",B1))+1,1))</f>
        <v>２</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f>B13+1</f>
        <v>1</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日</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2</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月</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3</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火</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水</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 ca="1">INDIRECT(SUBSTITUTE(REPLACE(CELL("FILENAME",F48),1,FIND("]",CELL("FILENAME",F48)),),"週",)-1&amp;"週!Ｆ51")+F48</f>
        <v>0</v>
      </c>
      <c r="G51" s="40"/>
      <c r="H51" s="39">
        <f ca="1">INDIRECT(SUBSTITUTE(REPLACE(CELL("FILENAME",H48),1,FIND("]",CELL("FILENAME",H48)),),"週",)-1&amp;"週!H51")+H48</f>
        <v>0</v>
      </c>
      <c r="I51" s="40"/>
      <c r="J51" s="39">
        <f ca="1">INDIRECT(SUBSTITUTE(REPLACE(CELL("FILENAME",J48),1,FIND("]",CELL("FILENAME",J48)),),"週",)-1&amp;"週!J51")+J48</f>
        <v>0</v>
      </c>
      <c r="K51" s="40"/>
      <c r="L51" s="39">
        <f ca="1">INDIRECT(SUBSTITUTE(REPLACE(CELL("FILENAME",L48),1,FIND("]",CELL("FILENAME",L48)),),"週",)-1&amp;"週!L51")+L48</f>
        <v>0</v>
      </c>
      <c r="M51" s="40"/>
      <c r="N51" s="39">
        <f ca="1">INDIRECT(SUBSTITUTE(REPLACE(CELL("FILENAME",N48),1,FIND("]",CELL("FILENAME",N48)),),"週",)-1&amp;"週!N51")+N48</f>
        <v>0</v>
      </c>
      <c r="O51" s="40"/>
      <c r="P51" s="39">
        <f ca="1">INDIRECT(SUBSTITUTE(REPLACE(CELL("FILENAME",P48),1,FIND("]",CELL("FILENAME",P48)),),"週",)-1&amp;"週!P51")+P48</f>
        <v>0</v>
      </c>
      <c r="Q51" s="40"/>
      <c r="R51" s="39">
        <f ca="1">INDIRECT(SUBSTITUTE(REPLACE(CELL("FILENAME",R48),1,FIND("]",CELL("FILENAME",R48)),),"週",)-1&amp;"週!R51")+R48</f>
        <v>0</v>
      </c>
      <c r="S51" s="40"/>
      <c r="T51" s="39">
        <f ca="1">INDIRECT(SUBSTITUTE(REPLACE(CELL("FILENAME",T48),1,FIND("]",CELL("FILENAME",T48)),),"週",)-1&amp;"週!T51")+T48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25" t="s">
        <v>43</v>
      </c>
      <c r="C53" s="1" t="s">
        <v>53</v>
      </c>
      <c r="F53" s="24"/>
      <c r="G53" s="24"/>
      <c r="H53" s="24"/>
      <c r="I53" s="24"/>
      <c r="J53" s="24"/>
      <c r="K53" s="24"/>
      <c r="L53" s="24"/>
      <c r="M53" s="24"/>
      <c r="N53" s="24"/>
      <c r="O53" s="24"/>
      <c r="P53" s="24"/>
      <c r="Q53" s="24"/>
      <c r="R53" s="24"/>
      <c r="S53" s="24"/>
      <c r="V53" s="24"/>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AA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xr:uid="{00000000-0002-0000-0300-000000000000}">
      <formula1>$AG$12:$AG$15</formula1>
    </dataValidation>
    <dataValidation type="list" allowBlank="1" showInputMessage="1" showErrorMessage="1" sqref="K33 O33 Q33 S33 U33 I33 M33 G33 K21 O21 Q21 S21 U21 I21 M21 G21 K15 O15 Q15 S15 U15 I15 M15 G15 K27 O27 Q27 S27 U27 I27 M27 G27 K39 O39 Q39 S39 U39 I39 M39 G39" xr:uid="{00000000-0002-0000-0300-000001000000}">
      <formula1>$AN$12:$AN$13</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0300-000002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DBCS(MID(CELL("filename",B1),FIND("]",CELL("filename",B1))+1,2))</f>
        <v>３８</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f>B13+1</f>
        <v>1</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日</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2</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月</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3</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火</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水</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 ca="1">INDIRECT(SUBSTITUTE(REPLACE(CELL("FILENAME",F48),1,FIND("]",CELL("FILENAME",F48)),),"週",)-1&amp;"週!Ｆ51")+F48</f>
        <v>0</v>
      </c>
      <c r="G51" s="40"/>
      <c r="H51" s="39">
        <f ca="1">INDIRECT(SUBSTITUTE(REPLACE(CELL("FILENAME",H48),1,FIND("]",CELL("FILENAME",H48)),),"週",)-1&amp;"週!H51")+H48</f>
        <v>0</v>
      </c>
      <c r="I51" s="40"/>
      <c r="J51" s="39">
        <f ca="1">INDIRECT(SUBSTITUTE(REPLACE(CELL("FILENAME",J48),1,FIND("]",CELL("FILENAME",J48)),),"週",)-1&amp;"週!J51")+J48</f>
        <v>0</v>
      </c>
      <c r="K51" s="40"/>
      <c r="L51" s="39">
        <f ca="1">INDIRECT(SUBSTITUTE(REPLACE(CELL("FILENAME",L48),1,FIND("]",CELL("FILENAME",L48)),),"週",)-1&amp;"週!L51")+L48</f>
        <v>0</v>
      </c>
      <c r="M51" s="40"/>
      <c r="N51" s="39">
        <f ca="1">INDIRECT(SUBSTITUTE(REPLACE(CELL("FILENAME",N48),1,FIND("]",CELL("FILENAME",N48)),),"週",)-1&amp;"週!N51")+N48</f>
        <v>0</v>
      </c>
      <c r="O51" s="40"/>
      <c r="P51" s="39">
        <f ca="1">INDIRECT(SUBSTITUTE(REPLACE(CELL("FILENAME",P48),1,FIND("]",CELL("FILENAME",P48)),),"週",)-1&amp;"週!P51")+P48</f>
        <v>0</v>
      </c>
      <c r="Q51" s="40"/>
      <c r="R51" s="39">
        <f ca="1">INDIRECT(SUBSTITUTE(REPLACE(CELL("FILENAME",R48),1,FIND("]",CELL("FILENAME",R48)),),"週",)-1&amp;"週!R51")+R48</f>
        <v>0</v>
      </c>
      <c r="S51" s="40"/>
      <c r="T51" s="39">
        <f ca="1">INDIRECT(SUBSTITUTE(REPLACE(CELL("FILENAME",T48),1,FIND("]",CELL("FILENAME",T48)),),"週",)-1&amp;"週!T51")+T48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38" t="s">
        <v>43</v>
      </c>
      <c r="C53" s="1" t="s">
        <v>53</v>
      </c>
      <c r="F53" s="37"/>
      <c r="G53" s="37"/>
      <c r="H53" s="37"/>
      <c r="I53" s="37"/>
      <c r="J53" s="37"/>
      <c r="K53" s="37"/>
      <c r="L53" s="37"/>
      <c r="M53" s="37"/>
      <c r="N53" s="37"/>
      <c r="O53" s="37"/>
      <c r="P53" s="37"/>
      <c r="Q53" s="37"/>
      <c r="R53" s="37"/>
      <c r="S53" s="37"/>
      <c r="V53" s="37"/>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R51:S52"/>
    <mergeCell ref="T51:U52"/>
    <mergeCell ref="F51:G52"/>
    <mergeCell ref="H51:I52"/>
    <mergeCell ref="J51:K52"/>
    <mergeCell ref="L51:M52"/>
    <mergeCell ref="N51:O52"/>
    <mergeCell ref="P51:Q52"/>
    <mergeCell ref="N48:O49"/>
    <mergeCell ref="P48:Q49"/>
    <mergeCell ref="R48:S49"/>
    <mergeCell ref="T48:U49"/>
    <mergeCell ref="F50:Q50"/>
    <mergeCell ref="R50:U50"/>
    <mergeCell ref="H46:I47"/>
    <mergeCell ref="J46:K47"/>
    <mergeCell ref="L46:M47"/>
    <mergeCell ref="F48:G49"/>
    <mergeCell ref="H48:I49"/>
    <mergeCell ref="J48:K49"/>
    <mergeCell ref="L48:M49"/>
    <mergeCell ref="U40:V41"/>
    <mergeCell ref="B42:C42"/>
    <mergeCell ref="F44:Q44"/>
    <mergeCell ref="R44:U44"/>
    <mergeCell ref="F45:M45"/>
    <mergeCell ref="N45:O47"/>
    <mergeCell ref="P45:Q47"/>
    <mergeCell ref="R45:S47"/>
    <mergeCell ref="T45:U47"/>
    <mergeCell ref="F46:G47"/>
    <mergeCell ref="S37:T38"/>
    <mergeCell ref="U37:V38"/>
    <mergeCell ref="D40:F42"/>
    <mergeCell ref="G40:H41"/>
    <mergeCell ref="I40:J41"/>
    <mergeCell ref="K40:L41"/>
    <mergeCell ref="M40:N41"/>
    <mergeCell ref="O40:P41"/>
    <mergeCell ref="Q40:R41"/>
    <mergeCell ref="S40:T41"/>
    <mergeCell ref="B36:C36"/>
    <mergeCell ref="B37:C41"/>
    <mergeCell ref="D37:F39"/>
    <mergeCell ref="G37:H38"/>
    <mergeCell ref="I37:J38"/>
    <mergeCell ref="K37:L38"/>
    <mergeCell ref="M37:N38"/>
    <mergeCell ref="O37:P38"/>
    <mergeCell ref="Q37:R38"/>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U13:V14"/>
    <mergeCell ref="W13:AA13"/>
    <mergeCell ref="D16:F18"/>
    <mergeCell ref="G16:H17"/>
    <mergeCell ref="I16:J17"/>
    <mergeCell ref="K16:L17"/>
    <mergeCell ref="M16:N17"/>
    <mergeCell ref="O16:P17"/>
    <mergeCell ref="Q16:R17"/>
    <mergeCell ref="S16:T17"/>
    <mergeCell ref="U16:V17"/>
    <mergeCell ref="B13:C17"/>
    <mergeCell ref="D13:F15"/>
    <mergeCell ref="G13:H14"/>
    <mergeCell ref="I13:J14"/>
    <mergeCell ref="K13:L14"/>
    <mergeCell ref="M13:N14"/>
    <mergeCell ref="O13:P14"/>
    <mergeCell ref="Q13:R14"/>
    <mergeCell ref="S13:T14"/>
    <mergeCell ref="S1:V1"/>
    <mergeCell ref="M3:N4"/>
    <mergeCell ref="O3:P4"/>
    <mergeCell ref="Q3:R4"/>
    <mergeCell ref="S3:T4"/>
    <mergeCell ref="U3:V4"/>
    <mergeCell ref="R10:S10"/>
    <mergeCell ref="B12:C12"/>
    <mergeCell ref="D12:F12"/>
    <mergeCell ref="G12:H12"/>
    <mergeCell ref="I12:J12"/>
    <mergeCell ref="K12:L12"/>
    <mergeCell ref="M12:N12"/>
    <mergeCell ref="O12:P12"/>
    <mergeCell ref="Q12:R12"/>
    <mergeCell ref="S12:T12"/>
    <mergeCell ref="U12:V12"/>
  </mergeCells>
  <phoneticPr fontId="16"/>
  <dataValidations count="3">
    <dataValidation type="list" allowBlank="1" showInputMessage="1" showErrorMessage="1" sqref="K33 O33 Q33 S33 U33 I33 M33 G33 K21 O21 Q21 S21 U21 I21 M21 G21 K15 O15 Q15 S15 U15 I15 M15 G15 K27 O27 Q27 S27 U27 I27 M27 G27 K39 O39 Q39 S39 U39 I39 M39 G39" xr:uid="{00000000-0002-0000-2700-000001000000}">
      <formula1>$AN$12:$AN$13</formula1>
    </dataValidation>
    <dataValidation type="list" allowBlank="1" showInputMessage="1" showErrorMessage="1" sqref="H18 J18 L18 N18 P18 R18 T18 V18 H24 J24 L24 N24 P24 R24 T24 V24 H30 J30 L30 N30 P30 R30 T30 V30 H36 J36 L36 N36 P36 R36 T36 V36 H42 J42 L42 N42 P42 R42 T42 V42" xr:uid="{00000000-0002-0000-2700-000002000000}">
      <formula1>$AG$12:$AG$15</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2700-000000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DBCS(MID(CELL("filename",B1),FIND("]",CELL("filename",B1))+1,2))</f>
        <v>３９</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f>B13+1</f>
        <v>1</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日</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2</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月</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3</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火</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水</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 ca="1">INDIRECT(SUBSTITUTE(REPLACE(CELL("FILENAME",F48),1,FIND("]",CELL("FILENAME",F48)),),"週",)-1&amp;"週!Ｆ51")+F48</f>
        <v>0</v>
      </c>
      <c r="G51" s="40"/>
      <c r="H51" s="39">
        <f ca="1">INDIRECT(SUBSTITUTE(REPLACE(CELL("FILENAME",H48),1,FIND("]",CELL("FILENAME",H48)),),"週",)-1&amp;"週!H51")+H48</f>
        <v>0</v>
      </c>
      <c r="I51" s="40"/>
      <c r="J51" s="39">
        <f ca="1">INDIRECT(SUBSTITUTE(REPLACE(CELL("FILENAME",J48),1,FIND("]",CELL("FILENAME",J48)),),"週",)-1&amp;"週!J51")+J48</f>
        <v>0</v>
      </c>
      <c r="K51" s="40"/>
      <c r="L51" s="39">
        <f ca="1">INDIRECT(SUBSTITUTE(REPLACE(CELL("FILENAME",L48),1,FIND("]",CELL("FILENAME",L48)),),"週",)-1&amp;"週!L51")+L48</f>
        <v>0</v>
      </c>
      <c r="M51" s="40"/>
      <c r="N51" s="39">
        <f ca="1">INDIRECT(SUBSTITUTE(REPLACE(CELL("FILENAME",N48),1,FIND("]",CELL("FILENAME",N48)),),"週",)-1&amp;"週!N51")+N48</f>
        <v>0</v>
      </c>
      <c r="O51" s="40"/>
      <c r="P51" s="39">
        <f ca="1">INDIRECT(SUBSTITUTE(REPLACE(CELL("FILENAME",P48),1,FIND("]",CELL("FILENAME",P48)),),"週",)-1&amp;"週!P51")+P48</f>
        <v>0</v>
      </c>
      <c r="Q51" s="40"/>
      <c r="R51" s="39">
        <f ca="1">INDIRECT(SUBSTITUTE(REPLACE(CELL("FILENAME",R48),1,FIND("]",CELL("FILENAME",R48)),),"週",)-1&amp;"週!R51")+R48</f>
        <v>0</v>
      </c>
      <c r="S51" s="40"/>
      <c r="T51" s="39">
        <f ca="1">INDIRECT(SUBSTITUTE(REPLACE(CELL("FILENAME",T48),1,FIND("]",CELL("FILENAME",T48)),),"週",)-1&amp;"週!T51")+T48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38" t="s">
        <v>43</v>
      </c>
      <c r="C53" s="1" t="s">
        <v>53</v>
      </c>
      <c r="F53" s="37"/>
      <c r="G53" s="37"/>
      <c r="H53" s="37"/>
      <c r="I53" s="37"/>
      <c r="J53" s="37"/>
      <c r="K53" s="37"/>
      <c r="L53" s="37"/>
      <c r="M53" s="37"/>
      <c r="N53" s="37"/>
      <c r="O53" s="37"/>
      <c r="P53" s="37"/>
      <c r="Q53" s="37"/>
      <c r="R53" s="37"/>
      <c r="S53" s="37"/>
      <c r="V53" s="37"/>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R51:S52"/>
    <mergeCell ref="T51:U52"/>
    <mergeCell ref="F51:G52"/>
    <mergeCell ref="H51:I52"/>
    <mergeCell ref="J51:K52"/>
    <mergeCell ref="L51:M52"/>
    <mergeCell ref="N51:O52"/>
    <mergeCell ref="P51:Q52"/>
    <mergeCell ref="N48:O49"/>
    <mergeCell ref="P48:Q49"/>
    <mergeCell ref="R48:S49"/>
    <mergeCell ref="T48:U49"/>
    <mergeCell ref="F50:Q50"/>
    <mergeCell ref="R50:U50"/>
    <mergeCell ref="H46:I47"/>
    <mergeCell ref="J46:K47"/>
    <mergeCell ref="L46:M47"/>
    <mergeCell ref="F48:G49"/>
    <mergeCell ref="H48:I49"/>
    <mergeCell ref="J48:K49"/>
    <mergeCell ref="L48:M49"/>
    <mergeCell ref="U40:V41"/>
    <mergeCell ref="B42:C42"/>
    <mergeCell ref="F44:Q44"/>
    <mergeCell ref="R44:U44"/>
    <mergeCell ref="F45:M45"/>
    <mergeCell ref="N45:O47"/>
    <mergeCell ref="P45:Q47"/>
    <mergeCell ref="R45:S47"/>
    <mergeCell ref="T45:U47"/>
    <mergeCell ref="F46:G47"/>
    <mergeCell ref="S37:T38"/>
    <mergeCell ref="U37:V38"/>
    <mergeCell ref="D40:F42"/>
    <mergeCell ref="G40:H41"/>
    <mergeCell ref="I40:J41"/>
    <mergeCell ref="K40:L41"/>
    <mergeCell ref="M40:N41"/>
    <mergeCell ref="O40:P41"/>
    <mergeCell ref="Q40:R41"/>
    <mergeCell ref="S40:T41"/>
    <mergeCell ref="B36:C36"/>
    <mergeCell ref="B37:C41"/>
    <mergeCell ref="D37:F39"/>
    <mergeCell ref="G37:H38"/>
    <mergeCell ref="I37:J38"/>
    <mergeCell ref="K37:L38"/>
    <mergeCell ref="M37:N38"/>
    <mergeCell ref="O37:P38"/>
    <mergeCell ref="Q37:R38"/>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U13:V14"/>
    <mergeCell ref="W13:AA13"/>
    <mergeCell ref="D16:F18"/>
    <mergeCell ref="G16:H17"/>
    <mergeCell ref="I16:J17"/>
    <mergeCell ref="K16:L17"/>
    <mergeCell ref="M16:N17"/>
    <mergeCell ref="O16:P17"/>
    <mergeCell ref="Q16:R17"/>
    <mergeCell ref="S16:T17"/>
    <mergeCell ref="U16:V17"/>
    <mergeCell ref="B13:C17"/>
    <mergeCell ref="D13:F15"/>
    <mergeCell ref="G13:H14"/>
    <mergeCell ref="I13:J14"/>
    <mergeCell ref="K13:L14"/>
    <mergeCell ref="M13:N14"/>
    <mergeCell ref="O13:P14"/>
    <mergeCell ref="Q13:R14"/>
    <mergeCell ref="S13:T14"/>
    <mergeCell ref="S1:V1"/>
    <mergeCell ref="M3:N4"/>
    <mergeCell ref="O3:P4"/>
    <mergeCell ref="Q3:R4"/>
    <mergeCell ref="S3:T4"/>
    <mergeCell ref="U3:V4"/>
    <mergeCell ref="R10:S10"/>
    <mergeCell ref="B12:C12"/>
    <mergeCell ref="D12:F12"/>
    <mergeCell ref="G12:H12"/>
    <mergeCell ref="I12:J12"/>
    <mergeCell ref="K12:L12"/>
    <mergeCell ref="M12:N12"/>
    <mergeCell ref="O12:P12"/>
    <mergeCell ref="Q12:R12"/>
    <mergeCell ref="S12:T12"/>
    <mergeCell ref="U12:V12"/>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xr:uid="{00000000-0002-0000-2800-000000000000}">
      <formula1>$AG$12:$AG$15</formula1>
    </dataValidation>
    <dataValidation type="list" allowBlank="1" showInputMessage="1" showErrorMessage="1" sqref="K33 O33 Q33 S33 U33 I33 M33 G33 K21 O21 Q21 S21 U21 I21 M21 G21 K15 O15 Q15 S15 U15 I15 M15 G15 K27 O27 Q27 S27 U27 I27 M27 G27 K39 O39 Q39 S39 U39 I39 M39 G39" xr:uid="{00000000-0002-0000-2800-000001000000}">
      <formula1>$AN$12:$AN$13</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2800-000002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DBCS(MID(CELL("filename",B1),FIND("]",CELL("filename",B1))+1,2))</f>
        <v>４０</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v>3</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火</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4</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水</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5</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木</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6</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金</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 ca="1">INDIRECT(SUBSTITUTE(REPLACE(CELL("FILENAME",F48),1,FIND("]",CELL("FILENAME",F48)),),"週",)-1&amp;"週!Ｆ51")+F48</f>
        <v>0</v>
      </c>
      <c r="G51" s="40"/>
      <c r="H51" s="39">
        <f ca="1">INDIRECT(SUBSTITUTE(REPLACE(CELL("FILENAME",H48),1,FIND("]",CELL("FILENAME",H48)),),"週",)-1&amp;"週!H51")+H48</f>
        <v>0</v>
      </c>
      <c r="I51" s="40"/>
      <c r="J51" s="39">
        <f ca="1">INDIRECT(SUBSTITUTE(REPLACE(CELL("FILENAME",J48),1,FIND("]",CELL("FILENAME",J48)),),"週",)-1&amp;"週!J51")+J48</f>
        <v>0</v>
      </c>
      <c r="K51" s="40"/>
      <c r="L51" s="39">
        <f ca="1">INDIRECT(SUBSTITUTE(REPLACE(CELL("FILENAME",L48),1,FIND("]",CELL("FILENAME",L48)),),"週",)-1&amp;"週!L51")+L48</f>
        <v>0</v>
      </c>
      <c r="M51" s="40"/>
      <c r="N51" s="39">
        <f ca="1">INDIRECT(SUBSTITUTE(REPLACE(CELL("FILENAME",N48),1,FIND("]",CELL("FILENAME",N48)),),"週",)-1&amp;"週!N51")+N48</f>
        <v>0</v>
      </c>
      <c r="O51" s="40"/>
      <c r="P51" s="39">
        <f ca="1">INDIRECT(SUBSTITUTE(REPLACE(CELL("FILENAME",P48),1,FIND("]",CELL("FILENAME",P48)),),"週",)-1&amp;"週!P51")+P48</f>
        <v>0</v>
      </c>
      <c r="Q51" s="40"/>
      <c r="R51" s="39">
        <f ca="1">INDIRECT(SUBSTITUTE(REPLACE(CELL("FILENAME",R48),1,FIND("]",CELL("FILENAME",R48)),),"週",)-1&amp;"週!R51")+R48</f>
        <v>0</v>
      </c>
      <c r="S51" s="40"/>
      <c r="T51" s="39">
        <f ca="1">INDIRECT(SUBSTITUTE(REPLACE(CELL("FILENAME",T48),1,FIND("]",CELL("FILENAME",T48)),),"週",)-1&amp;"週!T51")+T48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38" t="s">
        <v>43</v>
      </c>
      <c r="C53" s="1" t="s">
        <v>53</v>
      </c>
      <c r="F53" s="37"/>
      <c r="G53" s="37"/>
      <c r="H53" s="37"/>
      <c r="I53" s="37"/>
      <c r="J53" s="37"/>
      <c r="K53" s="37"/>
      <c r="L53" s="37"/>
      <c r="M53" s="37"/>
      <c r="N53" s="37"/>
      <c r="O53" s="37"/>
      <c r="P53" s="37"/>
      <c r="Q53" s="37"/>
      <c r="R53" s="37"/>
      <c r="S53" s="37"/>
      <c r="V53" s="37"/>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R51:S52"/>
    <mergeCell ref="T51:U52"/>
    <mergeCell ref="F51:G52"/>
    <mergeCell ref="H51:I52"/>
    <mergeCell ref="J51:K52"/>
    <mergeCell ref="L51:M52"/>
    <mergeCell ref="N51:O52"/>
    <mergeCell ref="P51:Q52"/>
    <mergeCell ref="N48:O49"/>
    <mergeCell ref="P48:Q49"/>
    <mergeCell ref="R48:S49"/>
    <mergeCell ref="T48:U49"/>
    <mergeCell ref="F50:Q50"/>
    <mergeCell ref="R50:U50"/>
    <mergeCell ref="H46:I47"/>
    <mergeCell ref="J46:K47"/>
    <mergeCell ref="L46:M47"/>
    <mergeCell ref="F48:G49"/>
    <mergeCell ref="H48:I49"/>
    <mergeCell ref="J48:K49"/>
    <mergeCell ref="L48:M49"/>
    <mergeCell ref="U40:V41"/>
    <mergeCell ref="B42:C42"/>
    <mergeCell ref="F44:Q44"/>
    <mergeCell ref="R44:U44"/>
    <mergeCell ref="F45:M45"/>
    <mergeCell ref="N45:O47"/>
    <mergeCell ref="P45:Q47"/>
    <mergeCell ref="R45:S47"/>
    <mergeCell ref="T45:U47"/>
    <mergeCell ref="F46:G47"/>
    <mergeCell ref="S37:T38"/>
    <mergeCell ref="U37:V38"/>
    <mergeCell ref="D40:F42"/>
    <mergeCell ref="G40:H41"/>
    <mergeCell ref="I40:J41"/>
    <mergeCell ref="K40:L41"/>
    <mergeCell ref="M40:N41"/>
    <mergeCell ref="O40:P41"/>
    <mergeCell ref="Q40:R41"/>
    <mergeCell ref="S40:T41"/>
    <mergeCell ref="B36:C36"/>
    <mergeCell ref="B37:C41"/>
    <mergeCell ref="D37:F39"/>
    <mergeCell ref="G37:H38"/>
    <mergeCell ref="I37:J38"/>
    <mergeCell ref="K37:L38"/>
    <mergeCell ref="M37:N38"/>
    <mergeCell ref="O37:P38"/>
    <mergeCell ref="Q37:R38"/>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U13:V14"/>
    <mergeCell ref="W13:AA13"/>
    <mergeCell ref="D16:F18"/>
    <mergeCell ref="G16:H17"/>
    <mergeCell ref="I16:J17"/>
    <mergeCell ref="K16:L17"/>
    <mergeCell ref="M16:N17"/>
    <mergeCell ref="O16:P17"/>
    <mergeCell ref="Q16:R17"/>
    <mergeCell ref="S16:T17"/>
    <mergeCell ref="U16:V17"/>
    <mergeCell ref="B13:C17"/>
    <mergeCell ref="D13:F15"/>
    <mergeCell ref="G13:H14"/>
    <mergeCell ref="I13:J14"/>
    <mergeCell ref="K13:L14"/>
    <mergeCell ref="M13:N14"/>
    <mergeCell ref="O13:P14"/>
    <mergeCell ref="Q13:R14"/>
    <mergeCell ref="S13:T14"/>
    <mergeCell ref="S1:V1"/>
    <mergeCell ref="M3:N4"/>
    <mergeCell ref="O3:P4"/>
    <mergeCell ref="Q3:R4"/>
    <mergeCell ref="S3:T4"/>
    <mergeCell ref="U3:V4"/>
    <mergeCell ref="R10:S10"/>
    <mergeCell ref="B12:C12"/>
    <mergeCell ref="D12:F12"/>
    <mergeCell ref="G12:H12"/>
    <mergeCell ref="I12:J12"/>
    <mergeCell ref="K12:L12"/>
    <mergeCell ref="M12:N12"/>
    <mergeCell ref="O12:P12"/>
    <mergeCell ref="Q12:R12"/>
    <mergeCell ref="S12:T12"/>
    <mergeCell ref="U12:V12"/>
  </mergeCells>
  <phoneticPr fontId="16"/>
  <dataValidations count="3">
    <dataValidation type="list" allowBlank="1" showInputMessage="1" showErrorMessage="1" sqref="K33 O33 Q33 S33 U33 I33 M33 G33 K21 O21 Q21 S21 U21 I21 M21 G21 K15 O15 Q15 S15 U15 I15 M15 G15 K27 O27 Q27 S27 U27 I27 M27 G27 K39 O39 Q39 S39 U39 I39 M39 G39" xr:uid="{00000000-0002-0000-2900-000001000000}">
      <formula1>$AN$12:$AN$13</formula1>
    </dataValidation>
    <dataValidation type="list" allowBlank="1" showInputMessage="1" showErrorMessage="1" sqref="H18 J18 L18 N18 P18 R18 T18 V18 H24 J24 L24 N24 P24 R24 T24 V24 H30 J30 L30 N30 P30 R30 T30 V30 H36 J36 L36 N36 P36 R36 T36 V36 H42 J42 L42 N42 P42 R42 T42 V42" xr:uid="{00000000-0002-0000-2900-000002000000}">
      <formula1>$AG$12:$AG$15</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2900-000000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DBCS(MID(CELL("filename",B1),FIND("]",CELL("filename",B1))+1,2))</f>
        <v>４１</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f>B13+1</f>
        <v>1</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日</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2</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月</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3</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火</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水</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 ca="1">INDIRECT(SUBSTITUTE(REPLACE(CELL("FILENAME",F48),1,FIND("]",CELL("FILENAME",F48)),),"週",)-1&amp;"週!Ｆ51")+F48</f>
        <v>0</v>
      </c>
      <c r="G51" s="40"/>
      <c r="H51" s="39">
        <f ca="1">INDIRECT(SUBSTITUTE(REPLACE(CELL("FILENAME",H48),1,FIND("]",CELL("FILENAME",H48)),),"週",)-1&amp;"週!H51")+H48</f>
        <v>0</v>
      </c>
      <c r="I51" s="40"/>
      <c r="J51" s="39">
        <f ca="1">INDIRECT(SUBSTITUTE(REPLACE(CELL("FILENAME",J48),1,FIND("]",CELL("FILENAME",J48)),),"週",)-1&amp;"週!J51")+J48</f>
        <v>0</v>
      </c>
      <c r="K51" s="40"/>
      <c r="L51" s="39">
        <f ca="1">INDIRECT(SUBSTITUTE(REPLACE(CELL("FILENAME",L48),1,FIND("]",CELL("FILENAME",L48)),),"週",)-1&amp;"週!L51")+L48</f>
        <v>0</v>
      </c>
      <c r="M51" s="40"/>
      <c r="N51" s="39">
        <f ca="1">INDIRECT(SUBSTITUTE(REPLACE(CELL("FILENAME",N48),1,FIND("]",CELL("FILENAME",N48)),),"週",)-1&amp;"週!N51")+N48</f>
        <v>0</v>
      </c>
      <c r="O51" s="40"/>
      <c r="P51" s="39">
        <f ca="1">INDIRECT(SUBSTITUTE(REPLACE(CELL("FILENAME",P48),1,FIND("]",CELL("FILENAME",P48)),),"週",)-1&amp;"週!P51")+P48</f>
        <v>0</v>
      </c>
      <c r="Q51" s="40"/>
      <c r="R51" s="39">
        <f ca="1">INDIRECT(SUBSTITUTE(REPLACE(CELL("FILENAME",R48),1,FIND("]",CELL("FILENAME",R48)),),"週",)-1&amp;"週!R51")+R48</f>
        <v>0</v>
      </c>
      <c r="S51" s="40"/>
      <c r="T51" s="39">
        <f ca="1">INDIRECT(SUBSTITUTE(REPLACE(CELL("FILENAME",T48),1,FIND("]",CELL("FILENAME",T48)),),"週",)-1&amp;"週!T51")+T48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38" t="s">
        <v>43</v>
      </c>
      <c r="C53" s="1" t="s">
        <v>53</v>
      </c>
      <c r="F53" s="37"/>
      <c r="G53" s="37"/>
      <c r="H53" s="37"/>
      <c r="I53" s="37"/>
      <c r="J53" s="37"/>
      <c r="K53" s="37"/>
      <c r="L53" s="37"/>
      <c r="M53" s="37"/>
      <c r="N53" s="37"/>
      <c r="O53" s="37"/>
      <c r="P53" s="37"/>
      <c r="Q53" s="37"/>
      <c r="R53" s="37"/>
      <c r="S53" s="37"/>
      <c r="V53" s="37"/>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R51:S52"/>
    <mergeCell ref="T51:U52"/>
    <mergeCell ref="F51:G52"/>
    <mergeCell ref="H51:I52"/>
    <mergeCell ref="J51:K52"/>
    <mergeCell ref="L51:M52"/>
    <mergeCell ref="N51:O52"/>
    <mergeCell ref="P51:Q52"/>
    <mergeCell ref="N48:O49"/>
    <mergeCell ref="P48:Q49"/>
    <mergeCell ref="R48:S49"/>
    <mergeCell ref="T48:U49"/>
    <mergeCell ref="F50:Q50"/>
    <mergeCell ref="R50:U50"/>
    <mergeCell ref="H46:I47"/>
    <mergeCell ref="J46:K47"/>
    <mergeCell ref="L46:M47"/>
    <mergeCell ref="F48:G49"/>
    <mergeCell ref="H48:I49"/>
    <mergeCell ref="J48:K49"/>
    <mergeCell ref="L48:M49"/>
    <mergeCell ref="U40:V41"/>
    <mergeCell ref="B42:C42"/>
    <mergeCell ref="F44:Q44"/>
    <mergeCell ref="R44:U44"/>
    <mergeCell ref="F45:M45"/>
    <mergeCell ref="N45:O47"/>
    <mergeCell ref="P45:Q47"/>
    <mergeCell ref="R45:S47"/>
    <mergeCell ref="T45:U47"/>
    <mergeCell ref="F46:G47"/>
    <mergeCell ref="S37:T38"/>
    <mergeCell ref="U37:V38"/>
    <mergeCell ref="D40:F42"/>
    <mergeCell ref="G40:H41"/>
    <mergeCell ref="I40:J41"/>
    <mergeCell ref="K40:L41"/>
    <mergeCell ref="M40:N41"/>
    <mergeCell ref="O40:P41"/>
    <mergeCell ref="Q40:R41"/>
    <mergeCell ref="S40:T41"/>
    <mergeCell ref="B36:C36"/>
    <mergeCell ref="B37:C41"/>
    <mergeCell ref="D37:F39"/>
    <mergeCell ref="G37:H38"/>
    <mergeCell ref="I37:J38"/>
    <mergeCell ref="K37:L38"/>
    <mergeCell ref="M37:N38"/>
    <mergeCell ref="O37:P38"/>
    <mergeCell ref="Q37:R38"/>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U13:V14"/>
    <mergeCell ref="W13:AA13"/>
    <mergeCell ref="D16:F18"/>
    <mergeCell ref="G16:H17"/>
    <mergeCell ref="I16:J17"/>
    <mergeCell ref="K16:L17"/>
    <mergeCell ref="M16:N17"/>
    <mergeCell ref="O16:P17"/>
    <mergeCell ref="Q16:R17"/>
    <mergeCell ref="S16:T17"/>
    <mergeCell ref="U16:V17"/>
    <mergeCell ref="B13:C17"/>
    <mergeCell ref="D13:F15"/>
    <mergeCell ref="G13:H14"/>
    <mergeCell ref="I13:J14"/>
    <mergeCell ref="K13:L14"/>
    <mergeCell ref="M13:N14"/>
    <mergeCell ref="O13:P14"/>
    <mergeCell ref="Q13:R14"/>
    <mergeCell ref="S13:T14"/>
    <mergeCell ref="S1:V1"/>
    <mergeCell ref="M3:N4"/>
    <mergeCell ref="O3:P4"/>
    <mergeCell ref="Q3:R4"/>
    <mergeCell ref="S3:T4"/>
    <mergeCell ref="U3:V4"/>
    <mergeCell ref="R10:S10"/>
    <mergeCell ref="B12:C12"/>
    <mergeCell ref="D12:F12"/>
    <mergeCell ref="G12:H12"/>
    <mergeCell ref="I12:J12"/>
    <mergeCell ref="K12:L12"/>
    <mergeCell ref="M12:N12"/>
    <mergeCell ref="O12:P12"/>
    <mergeCell ref="Q12:R12"/>
    <mergeCell ref="S12:T12"/>
    <mergeCell ref="U12:V12"/>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xr:uid="{00000000-0002-0000-2A00-000000000000}">
      <formula1>$AG$12:$AG$15</formula1>
    </dataValidation>
    <dataValidation type="list" allowBlank="1" showInputMessage="1" showErrorMessage="1" sqref="K33 O33 Q33 S33 U33 I33 M33 G33 K21 O21 Q21 S21 U21 I21 M21 G21 K15 O15 Q15 S15 U15 I15 M15 G15 K27 O27 Q27 S27 U27 I27 M27 G27 K39 O39 Q39 S39 U39 I39 M39 G39" xr:uid="{00000000-0002-0000-2A00-000001000000}">
      <formula1>$AN$12:$AN$13</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2A00-000002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DBCS(MID(CELL("filename",B1),FIND("]",CELL("filename",B1))+1,2))</f>
        <v>４２</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f>B13+1</f>
        <v>1</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日</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2</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月</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3</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火</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水</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 ca="1">INDIRECT(SUBSTITUTE(REPLACE(CELL("FILENAME",F48),1,FIND("]",CELL("FILENAME",F48)),),"週",)-1&amp;"週!Ｆ51")+F48</f>
        <v>0</v>
      </c>
      <c r="G51" s="40"/>
      <c r="H51" s="39">
        <f ca="1">INDIRECT(SUBSTITUTE(REPLACE(CELL("FILENAME",H48),1,FIND("]",CELL("FILENAME",H48)),),"週",)-1&amp;"週!H51")+H48</f>
        <v>0</v>
      </c>
      <c r="I51" s="40"/>
      <c r="J51" s="39">
        <f ca="1">INDIRECT(SUBSTITUTE(REPLACE(CELL("FILENAME",J48),1,FIND("]",CELL("FILENAME",J48)),),"週",)-1&amp;"週!J51")+J48</f>
        <v>0</v>
      </c>
      <c r="K51" s="40"/>
      <c r="L51" s="39">
        <f ca="1">INDIRECT(SUBSTITUTE(REPLACE(CELL("FILENAME",L48),1,FIND("]",CELL("FILENAME",L48)),),"週",)-1&amp;"週!L51")+L48</f>
        <v>0</v>
      </c>
      <c r="M51" s="40"/>
      <c r="N51" s="39">
        <f ca="1">INDIRECT(SUBSTITUTE(REPLACE(CELL("FILENAME",N48),1,FIND("]",CELL("FILENAME",N48)),),"週",)-1&amp;"週!N51")+N48</f>
        <v>0</v>
      </c>
      <c r="O51" s="40"/>
      <c r="P51" s="39">
        <f ca="1">INDIRECT(SUBSTITUTE(REPLACE(CELL("FILENAME",P48),1,FIND("]",CELL("FILENAME",P48)),),"週",)-1&amp;"週!P51")+P48</f>
        <v>0</v>
      </c>
      <c r="Q51" s="40"/>
      <c r="R51" s="39">
        <f ca="1">INDIRECT(SUBSTITUTE(REPLACE(CELL("FILENAME",R48),1,FIND("]",CELL("FILENAME",R48)),),"週",)-1&amp;"週!R51")+R48</f>
        <v>0</v>
      </c>
      <c r="S51" s="40"/>
      <c r="T51" s="39">
        <f ca="1">INDIRECT(SUBSTITUTE(REPLACE(CELL("FILENAME",T48),1,FIND("]",CELL("FILENAME",T48)),),"週",)-1&amp;"週!T51")+T48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38" t="s">
        <v>43</v>
      </c>
      <c r="C53" s="1" t="s">
        <v>53</v>
      </c>
      <c r="F53" s="37"/>
      <c r="G53" s="37"/>
      <c r="H53" s="37"/>
      <c r="I53" s="37"/>
      <c r="J53" s="37"/>
      <c r="K53" s="37"/>
      <c r="L53" s="37"/>
      <c r="M53" s="37"/>
      <c r="N53" s="37"/>
      <c r="O53" s="37"/>
      <c r="P53" s="37"/>
      <c r="Q53" s="37"/>
      <c r="R53" s="37"/>
      <c r="S53" s="37"/>
      <c r="V53" s="37"/>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R51:S52"/>
    <mergeCell ref="T51:U52"/>
    <mergeCell ref="F51:G52"/>
    <mergeCell ref="H51:I52"/>
    <mergeCell ref="J51:K52"/>
    <mergeCell ref="L51:M52"/>
    <mergeCell ref="N51:O52"/>
    <mergeCell ref="P51:Q52"/>
    <mergeCell ref="N48:O49"/>
    <mergeCell ref="P48:Q49"/>
    <mergeCell ref="R48:S49"/>
    <mergeCell ref="T48:U49"/>
    <mergeCell ref="F50:Q50"/>
    <mergeCell ref="R50:U50"/>
    <mergeCell ref="H46:I47"/>
    <mergeCell ref="J46:K47"/>
    <mergeCell ref="L46:M47"/>
    <mergeCell ref="F48:G49"/>
    <mergeCell ref="H48:I49"/>
    <mergeCell ref="J48:K49"/>
    <mergeCell ref="L48:M49"/>
    <mergeCell ref="U40:V41"/>
    <mergeCell ref="B42:C42"/>
    <mergeCell ref="F44:Q44"/>
    <mergeCell ref="R44:U44"/>
    <mergeCell ref="F45:M45"/>
    <mergeCell ref="N45:O47"/>
    <mergeCell ref="P45:Q47"/>
    <mergeCell ref="R45:S47"/>
    <mergeCell ref="T45:U47"/>
    <mergeCell ref="F46:G47"/>
    <mergeCell ref="S37:T38"/>
    <mergeCell ref="U37:V38"/>
    <mergeCell ref="D40:F42"/>
    <mergeCell ref="G40:H41"/>
    <mergeCell ref="I40:J41"/>
    <mergeCell ref="K40:L41"/>
    <mergeCell ref="M40:N41"/>
    <mergeCell ref="O40:P41"/>
    <mergeCell ref="Q40:R41"/>
    <mergeCell ref="S40:T41"/>
    <mergeCell ref="B36:C36"/>
    <mergeCell ref="B37:C41"/>
    <mergeCell ref="D37:F39"/>
    <mergeCell ref="G37:H38"/>
    <mergeCell ref="I37:J38"/>
    <mergeCell ref="K37:L38"/>
    <mergeCell ref="M37:N38"/>
    <mergeCell ref="O37:P38"/>
    <mergeCell ref="Q37:R38"/>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U13:V14"/>
    <mergeCell ref="W13:AA13"/>
    <mergeCell ref="D16:F18"/>
    <mergeCell ref="G16:H17"/>
    <mergeCell ref="I16:J17"/>
    <mergeCell ref="K16:L17"/>
    <mergeCell ref="M16:N17"/>
    <mergeCell ref="O16:P17"/>
    <mergeCell ref="Q16:R17"/>
    <mergeCell ref="S16:T17"/>
    <mergeCell ref="U16:V17"/>
    <mergeCell ref="B13:C17"/>
    <mergeCell ref="D13:F15"/>
    <mergeCell ref="G13:H14"/>
    <mergeCell ref="I13:J14"/>
    <mergeCell ref="K13:L14"/>
    <mergeCell ref="M13:N14"/>
    <mergeCell ref="O13:P14"/>
    <mergeCell ref="Q13:R14"/>
    <mergeCell ref="S13:T14"/>
    <mergeCell ref="S1:V1"/>
    <mergeCell ref="M3:N4"/>
    <mergeCell ref="O3:P4"/>
    <mergeCell ref="Q3:R4"/>
    <mergeCell ref="S3:T4"/>
    <mergeCell ref="U3:V4"/>
    <mergeCell ref="R10:S10"/>
    <mergeCell ref="B12:C12"/>
    <mergeCell ref="D12:F12"/>
    <mergeCell ref="G12:H12"/>
    <mergeCell ref="I12:J12"/>
    <mergeCell ref="K12:L12"/>
    <mergeCell ref="M12:N12"/>
    <mergeCell ref="O12:P12"/>
    <mergeCell ref="Q12:R12"/>
    <mergeCell ref="S12:T12"/>
    <mergeCell ref="U12:V12"/>
  </mergeCells>
  <phoneticPr fontId="16"/>
  <dataValidations count="3">
    <dataValidation type="list" allowBlank="1" showInputMessage="1" showErrorMessage="1" sqref="K33 O33 Q33 S33 U33 I33 M33 G33 K21 O21 Q21 S21 U21 I21 M21 G21 K15 O15 Q15 S15 U15 I15 M15 G15 K27 O27 Q27 S27 U27 I27 M27 G27 K39 O39 Q39 S39 U39 I39 M39 G39" xr:uid="{00000000-0002-0000-2B00-000001000000}">
      <formula1>$AN$12:$AN$13</formula1>
    </dataValidation>
    <dataValidation type="list" allowBlank="1" showInputMessage="1" showErrorMessage="1" sqref="H18 J18 L18 N18 P18 R18 T18 V18 H24 J24 L24 N24 P24 R24 T24 V24 H30 J30 L30 N30 P30 R30 T30 V30 H36 J36 L36 N36 P36 R36 T36 V36 H42 J42 L42 N42 P42 R42 T42 V42" xr:uid="{00000000-0002-0000-2B00-000002000000}">
      <formula1>$AG$12:$AG$15</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2B00-000000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DBCS(MID(CELL("filename",B1),FIND("]",CELL("filename",B1))+1,2))</f>
        <v>４３</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f>B13+1</f>
        <v>1</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日</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2</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月</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3</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火</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水</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 ca="1">INDIRECT(SUBSTITUTE(REPLACE(CELL("FILENAME",F48),1,FIND("]",CELL("FILENAME",F48)),),"週",)-1&amp;"週!Ｆ51")+F48</f>
        <v>0</v>
      </c>
      <c r="G51" s="40"/>
      <c r="H51" s="39">
        <f ca="1">INDIRECT(SUBSTITUTE(REPLACE(CELL("FILENAME",H48),1,FIND("]",CELL("FILENAME",H48)),),"週",)-1&amp;"週!H51")+H48</f>
        <v>0</v>
      </c>
      <c r="I51" s="40"/>
      <c r="J51" s="39">
        <f ca="1">INDIRECT(SUBSTITUTE(REPLACE(CELL("FILENAME",J48),1,FIND("]",CELL("FILENAME",J48)),),"週",)-1&amp;"週!J51")+J48</f>
        <v>0</v>
      </c>
      <c r="K51" s="40"/>
      <c r="L51" s="39">
        <f ca="1">INDIRECT(SUBSTITUTE(REPLACE(CELL("FILENAME",L48),1,FIND("]",CELL("FILENAME",L48)),),"週",)-1&amp;"週!L51")+L48</f>
        <v>0</v>
      </c>
      <c r="M51" s="40"/>
      <c r="N51" s="39">
        <f ca="1">INDIRECT(SUBSTITUTE(REPLACE(CELL("FILENAME",N48),1,FIND("]",CELL("FILENAME",N48)),),"週",)-1&amp;"週!N51")+N48</f>
        <v>0</v>
      </c>
      <c r="O51" s="40"/>
      <c r="P51" s="39">
        <f ca="1">INDIRECT(SUBSTITUTE(REPLACE(CELL("FILENAME",P48),1,FIND("]",CELL("FILENAME",P48)),),"週",)-1&amp;"週!P51")+P48</f>
        <v>0</v>
      </c>
      <c r="Q51" s="40"/>
      <c r="R51" s="39">
        <f ca="1">INDIRECT(SUBSTITUTE(REPLACE(CELL("FILENAME",R48),1,FIND("]",CELL("FILENAME",R48)),),"週",)-1&amp;"週!R51")+R48</f>
        <v>0</v>
      </c>
      <c r="S51" s="40"/>
      <c r="T51" s="39">
        <f ca="1">INDIRECT(SUBSTITUTE(REPLACE(CELL("FILENAME",T48),1,FIND("]",CELL("FILENAME",T48)),),"週",)-1&amp;"週!T51")+T48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38" t="s">
        <v>43</v>
      </c>
      <c r="C53" s="1" t="s">
        <v>53</v>
      </c>
      <c r="F53" s="37"/>
      <c r="G53" s="37"/>
      <c r="H53" s="37"/>
      <c r="I53" s="37"/>
      <c r="J53" s="37"/>
      <c r="K53" s="37"/>
      <c r="L53" s="37"/>
      <c r="M53" s="37"/>
      <c r="N53" s="37"/>
      <c r="O53" s="37"/>
      <c r="P53" s="37"/>
      <c r="Q53" s="37"/>
      <c r="R53" s="37"/>
      <c r="S53" s="37"/>
      <c r="V53" s="37"/>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R51:S52"/>
    <mergeCell ref="T51:U52"/>
    <mergeCell ref="F51:G52"/>
    <mergeCell ref="H51:I52"/>
    <mergeCell ref="J51:K52"/>
    <mergeCell ref="L51:M52"/>
    <mergeCell ref="N51:O52"/>
    <mergeCell ref="P51:Q52"/>
    <mergeCell ref="N48:O49"/>
    <mergeCell ref="P48:Q49"/>
    <mergeCell ref="R48:S49"/>
    <mergeCell ref="T48:U49"/>
    <mergeCell ref="F50:Q50"/>
    <mergeCell ref="R50:U50"/>
    <mergeCell ref="H46:I47"/>
    <mergeCell ref="J46:K47"/>
    <mergeCell ref="L46:M47"/>
    <mergeCell ref="F48:G49"/>
    <mergeCell ref="H48:I49"/>
    <mergeCell ref="J48:K49"/>
    <mergeCell ref="L48:M49"/>
    <mergeCell ref="U40:V41"/>
    <mergeCell ref="B42:C42"/>
    <mergeCell ref="F44:Q44"/>
    <mergeCell ref="R44:U44"/>
    <mergeCell ref="F45:M45"/>
    <mergeCell ref="N45:O47"/>
    <mergeCell ref="P45:Q47"/>
    <mergeCell ref="R45:S47"/>
    <mergeCell ref="T45:U47"/>
    <mergeCell ref="F46:G47"/>
    <mergeCell ref="S37:T38"/>
    <mergeCell ref="U37:V38"/>
    <mergeCell ref="D40:F42"/>
    <mergeCell ref="G40:H41"/>
    <mergeCell ref="I40:J41"/>
    <mergeCell ref="K40:L41"/>
    <mergeCell ref="M40:N41"/>
    <mergeCell ref="O40:P41"/>
    <mergeCell ref="Q40:R41"/>
    <mergeCell ref="S40:T41"/>
    <mergeCell ref="B36:C36"/>
    <mergeCell ref="B37:C41"/>
    <mergeCell ref="D37:F39"/>
    <mergeCell ref="G37:H38"/>
    <mergeCell ref="I37:J38"/>
    <mergeCell ref="K37:L38"/>
    <mergeCell ref="M37:N38"/>
    <mergeCell ref="O37:P38"/>
    <mergeCell ref="Q37:R38"/>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U13:V14"/>
    <mergeCell ref="W13:AA13"/>
    <mergeCell ref="D16:F18"/>
    <mergeCell ref="G16:H17"/>
    <mergeCell ref="I16:J17"/>
    <mergeCell ref="K16:L17"/>
    <mergeCell ref="M16:N17"/>
    <mergeCell ref="O16:P17"/>
    <mergeCell ref="Q16:R17"/>
    <mergeCell ref="S16:T17"/>
    <mergeCell ref="U16:V17"/>
    <mergeCell ref="B13:C17"/>
    <mergeCell ref="D13:F15"/>
    <mergeCell ref="G13:H14"/>
    <mergeCell ref="I13:J14"/>
    <mergeCell ref="K13:L14"/>
    <mergeCell ref="M13:N14"/>
    <mergeCell ref="O13:P14"/>
    <mergeCell ref="Q13:R14"/>
    <mergeCell ref="S13:T14"/>
    <mergeCell ref="S1:V1"/>
    <mergeCell ref="M3:N4"/>
    <mergeCell ref="O3:P4"/>
    <mergeCell ref="Q3:R4"/>
    <mergeCell ref="S3:T4"/>
    <mergeCell ref="U3:V4"/>
    <mergeCell ref="R10:S10"/>
    <mergeCell ref="B12:C12"/>
    <mergeCell ref="D12:F12"/>
    <mergeCell ref="G12:H12"/>
    <mergeCell ref="I12:J12"/>
    <mergeCell ref="K12:L12"/>
    <mergeCell ref="M12:N12"/>
    <mergeCell ref="O12:P12"/>
    <mergeCell ref="Q12:R12"/>
    <mergeCell ref="S12:T12"/>
    <mergeCell ref="U12:V12"/>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xr:uid="{00000000-0002-0000-2C00-000000000000}">
      <formula1>$AG$12:$AG$15</formula1>
    </dataValidation>
    <dataValidation type="list" allowBlank="1" showInputMessage="1" showErrorMessage="1" sqref="K33 O33 Q33 S33 U33 I33 M33 G33 K21 O21 Q21 S21 U21 I21 M21 G21 K15 O15 Q15 S15 U15 I15 M15 G15 K27 O27 Q27 S27 U27 I27 M27 G27 K39 O39 Q39 S39 U39 I39 M39 G39" xr:uid="{00000000-0002-0000-2C00-000001000000}">
      <formula1>$AN$12:$AN$13</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2C00-000002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DBCS(MID(CELL("filename",B1),FIND("]",CELL("filename",B1))+1,2))</f>
        <v>４４</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f>B13+1</f>
        <v>1</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日</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2</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月</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3</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火</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水</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 ca="1">INDIRECT(SUBSTITUTE(REPLACE(CELL("FILENAME",F48),1,FIND("]",CELL("FILENAME",F48)),),"週",)-1&amp;"週!Ｆ51")+F48</f>
        <v>0</v>
      </c>
      <c r="G51" s="40"/>
      <c r="H51" s="39">
        <f ca="1">INDIRECT(SUBSTITUTE(REPLACE(CELL("FILENAME",H48),1,FIND("]",CELL("FILENAME",H48)),),"週",)-1&amp;"週!H51")+H48</f>
        <v>0</v>
      </c>
      <c r="I51" s="40"/>
      <c r="J51" s="39">
        <f ca="1">INDIRECT(SUBSTITUTE(REPLACE(CELL("FILENAME",J48),1,FIND("]",CELL("FILENAME",J48)),),"週",)-1&amp;"週!J51")+J48</f>
        <v>0</v>
      </c>
      <c r="K51" s="40"/>
      <c r="L51" s="39">
        <f ca="1">INDIRECT(SUBSTITUTE(REPLACE(CELL("FILENAME",L48),1,FIND("]",CELL("FILENAME",L48)),),"週",)-1&amp;"週!L51")+L48</f>
        <v>0</v>
      </c>
      <c r="M51" s="40"/>
      <c r="N51" s="39">
        <f ca="1">INDIRECT(SUBSTITUTE(REPLACE(CELL("FILENAME",N48),1,FIND("]",CELL("FILENAME",N48)),),"週",)-1&amp;"週!N51")+N48</f>
        <v>0</v>
      </c>
      <c r="O51" s="40"/>
      <c r="P51" s="39">
        <f ca="1">INDIRECT(SUBSTITUTE(REPLACE(CELL("FILENAME",P48),1,FIND("]",CELL("FILENAME",P48)),),"週",)-1&amp;"週!P51")+P48</f>
        <v>0</v>
      </c>
      <c r="Q51" s="40"/>
      <c r="R51" s="39">
        <f ca="1">INDIRECT(SUBSTITUTE(REPLACE(CELL("FILENAME",R48),1,FIND("]",CELL("FILENAME",R48)),),"週",)-1&amp;"週!R51")+R48</f>
        <v>0</v>
      </c>
      <c r="S51" s="40"/>
      <c r="T51" s="39">
        <f ca="1">INDIRECT(SUBSTITUTE(REPLACE(CELL("FILENAME",T48),1,FIND("]",CELL("FILENAME",T48)),),"週",)-1&amp;"週!T51")+T48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38" t="s">
        <v>43</v>
      </c>
      <c r="C53" s="1" t="s">
        <v>53</v>
      </c>
      <c r="F53" s="37"/>
      <c r="G53" s="37"/>
      <c r="H53" s="37"/>
      <c r="I53" s="37"/>
      <c r="J53" s="37"/>
      <c r="K53" s="37"/>
      <c r="L53" s="37"/>
      <c r="M53" s="37"/>
      <c r="N53" s="37"/>
      <c r="O53" s="37"/>
      <c r="P53" s="37"/>
      <c r="Q53" s="37"/>
      <c r="R53" s="37"/>
      <c r="S53" s="37"/>
      <c r="V53" s="37"/>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R51:S52"/>
    <mergeCell ref="T51:U52"/>
    <mergeCell ref="F51:G52"/>
    <mergeCell ref="H51:I52"/>
    <mergeCell ref="J51:K52"/>
    <mergeCell ref="L51:M52"/>
    <mergeCell ref="N51:O52"/>
    <mergeCell ref="P51:Q52"/>
    <mergeCell ref="N48:O49"/>
    <mergeCell ref="P48:Q49"/>
    <mergeCell ref="R48:S49"/>
    <mergeCell ref="T48:U49"/>
    <mergeCell ref="F50:Q50"/>
    <mergeCell ref="R50:U50"/>
    <mergeCell ref="H46:I47"/>
    <mergeCell ref="J46:K47"/>
    <mergeCell ref="L46:M47"/>
    <mergeCell ref="F48:G49"/>
    <mergeCell ref="H48:I49"/>
    <mergeCell ref="J48:K49"/>
    <mergeCell ref="L48:M49"/>
    <mergeCell ref="U40:V41"/>
    <mergeCell ref="B42:C42"/>
    <mergeCell ref="F44:Q44"/>
    <mergeCell ref="R44:U44"/>
    <mergeCell ref="F45:M45"/>
    <mergeCell ref="N45:O47"/>
    <mergeCell ref="P45:Q47"/>
    <mergeCell ref="R45:S47"/>
    <mergeCell ref="T45:U47"/>
    <mergeCell ref="F46:G47"/>
    <mergeCell ref="S37:T38"/>
    <mergeCell ref="U37:V38"/>
    <mergeCell ref="D40:F42"/>
    <mergeCell ref="G40:H41"/>
    <mergeCell ref="I40:J41"/>
    <mergeCell ref="K40:L41"/>
    <mergeCell ref="M40:N41"/>
    <mergeCell ref="O40:P41"/>
    <mergeCell ref="Q40:R41"/>
    <mergeCell ref="S40:T41"/>
    <mergeCell ref="B36:C36"/>
    <mergeCell ref="B37:C41"/>
    <mergeCell ref="D37:F39"/>
    <mergeCell ref="G37:H38"/>
    <mergeCell ref="I37:J38"/>
    <mergeCell ref="K37:L38"/>
    <mergeCell ref="M37:N38"/>
    <mergeCell ref="O37:P38"/>
    <mergeCell ref="Q37:R38"/>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U13:V14"/>
    <mergeCell ref="W13:AA13"/>
    <mergeCell ref="D16:F18"/>
    <mergeCell ref="G16:H17"/>
    <mergeCell ref="I16:J17"/>
    <mergeCell ref="K16:L17"/>
    <mergeCell ref="M16:N17"/>
    <mergeCell ref="O16:P17"/>
    <mergeCell ref="Q16:R17"/>
    <mergeCell ref="S16:T17"/>
    <mergeCell ref="U16:V17"/>
    <mergeCell ref="B13:C17"/>
    <mergeCell ref="D13:F15"/>
    <mergeCell ref="G13:H14"/>
    <mergeCell ref="I13:J14"/>
    <mergeCell ref="K13:L14"/>
    <mergeCell ref="M13:N14"/>
    <mergeCell ref="O13:P14"/>
    <mergeCell ref="Q13:R14"/>
    <mergeCell ref="S13:T14"/>
    <mergeCell ref="S1:V1"/>
    <mergeCell ref="M3:N4"/>
    <mergeCell ref="O3:P4"/>
    <mergeCell ref="Q3:R4"/>
    <mergeCell ref="S3:T4"/>
    <mergeCell ref="U3:V4"/>
    <mergeCell ref="R10:S10"/>
    <mergeCell ref="B12:C12"/>
    <mergeCell ref="D12:F12"/>
    <mergeCell ref="G12:H12"/>
    <mergeCell ref="I12:J12"/>
    <mergeCell ref="K12:L12"/>
    <mergeCell ref="M12:N12"/>
    <mergeCell ref="O12:P12"/>
    <mergeCell ref="Q12:R12"/>
    <mergeCell ref="S12:T12"/>
    <mergeCell ref="U12:V12"/>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xr:uid="{00000000-0002-0000-2D00-000000000000}">
      <formula1>$AG$12:$AG$15</formula1>
    </dataValidation>
    <dataValidation type="list" allowBlank="1" showInputMessage="1" showErrorMessage="1" sqref="K33 O33 Q33 S33 U33 I33 M33 G33 K21 O21 Q21 S21 U21 I21 M21 G21 K15 O15 Q15 S15 U15 I15 M15 G15 K27 O27 Q27 S27 U27 I27 M27 G27 K39 O39 Q39 S39 U39 I39 M39 G39" xr:uid="{00000000-0002-0000-2D00-000001000000}">
      <formula1>$AN$12:$AN$13</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2D00-000002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DBCS(MID(CELL("filename",B1),FIND("]",CELL("filename",B1))+1,2))</f>
        <v>４５</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f>B13+1</f>
        <v>1</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日</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2</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月</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3</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火</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水</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 ca="1">INDIRECT(SUBSTITUTE(REPLACE(CELL("FILENAME",F48),1,FIND("]",CELL("FILENAME",F48)),),"週",)-1&amp;"週!Ｆ51")+F48</f>
        <v>0</v>
      </c>
      <c r="G51" s="40"/>
      <c r="H51" s="39">
        <f ca="1">INDIRECT(SUBSTITUTE(REPLACE(CELL("FILENAME",H48),1,FIND("]",CELL("FILENAME",H48)),),"週",)-1&amp;"週!H51")+H48</f>
        <v>0</v>
      </c>
      <c r="I51" s="40"/>
      <c r="J51" s="39">
        <f ca="1">INDIRECT(SUBSTITUTE(REPLACE(CELL("FILENAME",J48),1,FIND("]",CELL("FILENAME",J48)),),"週",)-1&amp;"週!J51")+J48</f>
        <v>0</v>
      </c>
      <c r="K51" s="40"/>
      <c r="L51" s="39">
        <f ca="1">INDIRECT(SUBSTITUTE(REPLACE(CELL("FILENAME",L48),1,FIND("]",CELL("FILENAME",L48)),),"週",)-1&amp;"週!L51")+L48</f>
        <v>0</v>
      </c>
      <c r="M51" s="40"/>
      <c r="N51" s="39">
        <f ca="1">INDIRECT(SUBSTITUTE(REPLACE(CELL("FILENAME",N48),1,FIND("]",CELL("FILENAME",N48)),),"週",)-1&amp;"週!N51")+N48</f>
        <v>0</v>
      </c>
      <c r="O51" s="40"/>
      <c r="P51" s="39">
        <f ca="1">INDIRECT(SUBSTITUTE(REPLACE(CELL("FILENAME",P48),1,FIND("]",CELL("FILENAME",P48)),),"週",)-1&amp;"週!P51")+P48</f>
        <v>0</v>
      </c>
      <c r="Q51" s="40"/>
      <c r="R51" s="39">
        <f ca="1">INDIRECT(SUBSTITUTE(REPLACE(CELL("FILENAME",R48),1,FIND("]",CELL("FILENAME",R48)),),"週",)-1&amp;"週!R51")+R48</f>
        <v>0</v>
      </c>
      <c r="S51" s="40"/>
      <c r="T51" s="39">
        <f ca="1">INDIRECT(SUBSTITUTE(REPLACE(CELL("FILENAME",T48),1,FIND("]",CELL("FILENAME",T48)),),"週",)-1&amp;"週!T51")+T48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38" t="s">
        <v>43</v>
      </c>
      <c r="C53" s="1" t="s">
        <v>53</v>
      </c>
      <c r="F53" s="37"/>
      <c r="G53" s="37"/>
      <c r="H53" s="37"/>
      <c r="I53" s="37"/>
      <c r="J53" s="37"/>
      <c r="K53" s="37"/>
      <c r="L53" s="37"/>
      <c r="M53" s="37"/>
      <c r="N53" s="37"/>
      <c r="O53" s="37"/>
      <c r="P53" s="37"/>
      <c r="Q53" s="37"/>
      <c r="R53" s="37"/>
      <c r="S53" s="37"/>
      <c r="V53" s="37"/>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R51:S52"/>
    <mergeCell ref="T51:U52"/>
    <mergeCell ref="F51:G52"/>
    <mergeCell ref="H51:I52"/>
    <mergeCell ref="J51:K52"/>
    <mergeCell ref="L51:M52"/>
    <mergeCell ref="N51:O52"/>
    <mergeCell ref="P51:Q52"/>
    <mergeCell ref="N48:O49"/>
    <mergeCell ref="P48:Q49"/>
    <mergeCell ref="R48:S49"/>
    <mergeCell ref="T48:U49"/>
    <mergeCell ref="F50:Q50"/>
    <mergeCell ref="R50:U50"/>
    <mergeCell ref="H46:I47"/>
    <mergeCell ref="J46:K47"/>
    <mergeCell ref="L46:M47"/>
    <mergeCell ref="F48:G49"/>
    <mergeCell ref="H48:I49"/>
    <mergeCell ref="J48:K49"/>
    <mergeCell ref="L48:M49"/>
    <mergeCell ref="U40:V41"/>
    <mergeCell ref="B42:C42"/>
    <mergeCell ref="F44:Q44"/>
    <mergeCell ref="R44:U44"/>
    <mergeCell ref="F45:M45"/>
    <mergeCell ref="N45:O47"/>
    <mergeCell ref="P45:Q47"/>
    <mergeCell ref="R45:S47"/>
    <mergeCell ref="T45:U47"/>
    <mergeCell ref="F46:G47"/>
    <mergeCell ref="S37:T38"/>
    <mergeCell ref="U37:V38"/>
    <mergeCell ref="D40:F42"/>
    <mergeCell ref="G40:H41"/>
    <mergeCell ref="I40:J41"/>
    <mergeCell ref="K40:L41"/>
    <mergeCell ref="M40:N41"/>
    <mergeCell ref="O40:P41"/>
    <mergeCell ref="Q40:R41"/>
    <mergeCell ref="S40:T41"/>
    <mergeCell ref="B36:C36"/>
    <mergeCell ref="B37:C41"/>
    <mergeCell ref="D37:F39"/>
    <mergeCell ref="G37:H38"/>
    <mergeCell ref="I37:J38"/>
    <mergeCell ref="K37:L38"/>
    <mergeCell ref="M37:N38"/>
    <mergeCell ref="O37:P38"/>
    <mergeCell ref="Q37:R38"/>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U13:V14"/>
    <mergeCell ref="W13:AA13"/>
    <mergeCell ref="D16:F18"/>
    <mergeCell ref="G16:H17"/>
    <mergeCell ref="I16:J17"/>
    <mergeCell ref="K16:L17"/>
    <mergeCell ref="M16:N17"/>
    <mergeCell ref="O16:P17"/>
    <mergeCell ref="Q16:R17"/>
    <mergeCell ref="S16:T17"/>
    <mergeCell ref="U16:V17"/>
    <mergeCell ref="B13:C17"/>
    <mergeCell ref="D13:F15"/>
    <mergeCell ref="G13:H14"/>
    <mergeCell ref="I13:J14"/>
    <mergeCell ref="K13:L14"/>
    <mergeCell ref="M13:N14"/>
    <mergeCell ref="O13:P14"/>
    <mergeCell ref="Q13:R14"/>
    <mergeCell ref="S13:T14"/>
    <mergeCell ref="S1:V1"/>
    <mergeCell ref="M3:N4"/>
    <mergeCell ref="O3:P4"/>
    <mergeCell ref="Q3:R4"/>
    <mergeCell ref="S3:T4"/>
    <mergeCell ref="U3:V4"/>
    <mergeCell ref="R10:S10"/>
    <mergeCell ref="B12:C12"/>
    <mergeCell ref="D12:F12"/>
    <mergeCell ref="G12:H12"/>
    <mergeCell ref="I12:J12"/>
    <mergeCell ref="K12:L12"/>
    <mergeCell ref="M12:N12"/>
    <mergeCell ref="O12:P12"/>
    <mergeCell ref="Q12:R12"/>
    <mergeCell ref="S12:T12"/>
    <mergeCell ref="U12:V12"/>
  </mergeCells>
  <phoneticPr fontId="16"/>
  <dataValidations count="3">
    <dataValidation type="list" allowBlank="1" showInputMessage="1" showErrorMessage="1" sqref="K33 O33 Q33 S33 U33 I33 M33 G33 K21 O21 Q21 S21 U21 I21 M21 G21 K15 O15 Q15 S15 U15 I15 M15 G15 K27 O27 Q27 S27 U27 I27 M27 G27 K39 O39 Q39 S39 U39 I39 M39 G39" xr:uid="{00000000-0002-0000-2E00-000001000000}">
      <formula1>$AN$12:$AN$13</formula1>
    </dataValidation>
    <dataValidation type="list" allowBlank="1" showInputMessage="1" showErrorMessage="1" sqref="H18 J18 L18 N18 P18 R18 T18 V18 H24 J24 L24 N24 P24 R24 T24 V24 H30 J30 L30 N30 P30 R30 T30 V30 H36 J36 L36 N36 P36 R36 T36 V36 H42 J42 L42 N42 P42 R42 T42 V42" xr:uid="{00000000-0002-0000-2E00-000002000000}">
      <formula1>$AG$12:$AG$15</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2E00-000000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DBCS(MID(CELL("filename",B1),FIND("]",CELL("filename",B1))+1,2))</f>
        <v>４６</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f>B13+1</f>
        <v>1</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日</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2</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月</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3</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火</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水</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 ca="1">INDIRECT(SUBSTITUTE(REPLACE(CELL("FILENAME",F48),1,FIND("]",CELL("FILENAME",F48)),),"週",)-1&amp;"週!Ｆ51")+F48</f>
        <v>0</v>
      </c>
      <c r="G51" s="40"/>
      <c r="H51" s="39">
        <f ca="1">INDIRECT(SUBSTITUTE(REPLACE(CELL("FILENAME",H48),1,FIND("]",CELL("FILENAME",H48)),),"週",)-1&amp;"週!H51")+H48</f>
        <v>0</v>
      </c>
      <c r="I51" s="40"/>
      <c r="J51" s="39">
        <f ca="1">INDIRECT(SUBSTITUTE(REPLACE(CELL("FILENAME",J48),1,FIND("]",CELL("FILENAME",J48)),),"週",)-1&amp;"週!J51")+J48</f>
        <v>0</v>
      </c>
      <c r="K51" s="40"/>
      <c r="L51" s="39">
        <f ca="1">INDIRECT(SUBSTITUTE(REPLACE(CELL("FILENAME",L48),1,FIND("]",CELL("FILENAME",L48)),),"週",)-1&amp;"週!L51")+L48</f>
        <v>0</v>
      </c>
      <c r="M51" s="40"/>
      <c r="N51" s="39">
        <f ca="1">INDIRECT(SUBSTITUTE(REPLACE(CELL("FILENAME",N48),1,FIND("]",CELL("FILENAME",N48)),),"週",)-1&amp;"週!N51")+N48</f>
        <v>0</v>
      </c>
      <c r="O51" s="40"/>
      <c r="P51" s="39">
        <f ca="1">INDIRECT(SUBSTITUTE(REPLACE(CELL("FILENAME",P48),1,FIND("]",CELL("FILENAME",P48)),),"週",)-1&amp;"週!P51")+P48</f>
        <v>0</v>
      </c>
      <c r="Q51" s="40"/>
      <c r="R51" s="39">
        <f ca="1">INDIRECT(SUBSTITUTE(REPLACE(CELL("FILENAME",R48),1,FIND("]",CELL("FILENAME",R48)),),"週",)-1&amp;"週!R51")+R48</f>
        <v>0</v>
      </c>
      <c r="S51" s="40"/>
      <c r="T51" s="39">
        <f ca="1">INDIRECT(SUBSTITUTE(REPLACE(CELL("FILENAME",T48),1,FIND("]",CELL("FILENAME",T48)),),"週",)-1&amp;"週!T51")+T48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38" t="s">
        <v>43</v>
      </c>
      <c r="C53" s="1" t="s">
        <v>53</v>
      </c>
      <c r="F53" s="37"/>
      <c r="G53" s="37"/>
      <c r="H53" s="37"/>
      <c r="I53" s="37"/>
      <c r="J53" s="37"/>
      <c r="K53" s="37"/>
      <c r="L53" s="37"/>
      <c r="M53" s="37"/>
      <c r="N53" s="37"/>
      <c r="O53" s="37"/>
      <c r="P53" s="37"/>
      <c r="Q53" s="37"/>
      <c r="R53" s="37"/>
      <c r="S53" s="37"/>
      <c r="V53" s="37"/>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R51:S52"/>
    <mergeCell ref="T51:U52"/>
    <mergeCell ref="F51:G52"/>
    <mergeCell ref="H51:I52"/>
    <mergeCell ref="J51:K52"/>
    <mergeCell ref="L51:M52"/>
    <mergeCell ref="N51:O52"/>
    <mergeCell ref="P51:Q52"/>
    <mergeCell ref="N48:O49"/>
    <mergeCell ref="P48:Q49"/>
    <mergeCell ref="R48:S49"/>
    <mergeCell ref="T48:U49"/>
    <mergeCell ref="F50:Q50"/>
    <mergeCell ref="R50:U50"/>
    <mergeCell ref="H46:I47"/>
    <mergeCell ref="J46:K47"/>
    <mergeCell ref="L46:M47"/>
    <mergeCell ref="F48:G49"/>
    <mergeCell ref="H48:I49"/>
    <mergeCell ref="J48:K49"/>
    <mergeCell ref="L48:M49"/>
    <mergeCell ref="U40:V41"/>
    <mergeCell ref="B42:C42"/>
    <mergeCell ref="F44:Q44"/>
    <mergeCell ref="R44:U44"/>
    <mergeCell ref="F45:M45"/>
    <mergeCell ref="N45:O47"/>
    <mergeCell ref="P45:Q47"/>
    <mergeCell ref="R45:S47"/>
    <mergeCell ref="T45:U47"/>
    <mergeCell ref="F46:G47"/>
    <mergeCell ref="S37:T38"/>
    <mergeCell ref="U37:V38"/>
    <mergeCell ref="D40:F42"/>
    <mergeCell ref="G40:H41"/>
    <mergeCell ref="I40:J41"/>
    <mergeCell ref="K40:L41"/>
    <mergeCell ref="M40:N41"/>
    <mergeCell ref="O40:P41"/>
    <mergeCell ref="Q40:R41"/>
    <mergeCell ref="S40:T41"/>
    <mergeCell ref="B36:C36"/>
    <mergeCell ref="B37:C41"/>
    <mergeCell ref="D37:F39"/>
    <mergeCell ref="G37:H38"/>
    <mergeCell ref="I37:J38"/>
    <mergeCell ref="K37:L38"/>
    <mergeCell ref="M37:N38"/>
    <mergeCell ref="O37:P38"/>
    <mergeCell ref="Q37:R38"/>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U13:V14"/>
    <mergeCell ref="W13:AA13"/>
    <mergeCell ref="D16:F18"/>
    <mergeCell ref="G16:H17"/>
    <mergeCell ref="I16:J17"/>
    <mergeCell ref="K16:L17"/>
    <mergeCell ref="M16:N17"/>
    <mergeCell ref="O16:P17"/>
    <mergeCell ref="Q16:R17"/>
    <mergeCell ref="S16:T17"/>
    <mergeCell ref="U16:V17"/>
    <mergeCell ref="B13:C17"/>
    <mergeCell ref="D13:F15"/>
    <mergeCell ref="G13:H14"/>
    <mergeCell ref="I13:J14"/>
    <mergeCell ref="K13:L14"/>
    <mergeCell ref="M13:N14"/>
    <mergeCell ref="O13:P14"/>
    <mergeCell ref="Q13:R14"/>
    <mergeCell ref="S13:T14"/>
    <mergeCell ref="S1:V1"/>
    <mergeCell ref="M3:N4"/>
    <mergeCell ref="O3:P4"/>
    <mergeCell ref="Q3:R4"/>
    <mergeCell ref="S3:T4"/>
    <mergeCell ref="U3:V4"/>
    <mergeCell ref="R10:S10"/>
    <mergeCell ref="B12:C12"/>
    <mergeCell ref="D12:F12"/>
    <mergeCell ref="G12:H12"/>
    <mergeCell ref="I12:J12"/>
    <mergeCell ref="K12:L12"/>
    <mergeCell ref="M12:N12"/>
    <mergeCell ref="O12:P12"/>
    <mergeCell ref="Q12:R12"/>
    <mergeCell ref="S12:T12"/>
    <mergeCell ref="U12:V12"/>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xr:uid="{00000000-0002-0000-2F00-000000000000}">
      <formula1>$AG$12:$AG$15</formula1>
    </dataValidation>
    <dataValidation type="list" allowBlank="1" showInputMessage="1" showErrorMessage="1" sqref="K33 O33 Q33 S33 U33 I33 M33 G33 K21 O21 Q21 S21 U21 I21 M21 G21 K15 O15 Q15 S15 U15 I15 M15 G15 K27 O27 Q27 S27 U27 I27 M27 G27 K39 O39 Q39 S39 U39 I39 M39 G39" xr:uid="{00000000-0002-0000-2F00-000001000000}">
      <formula1>$AN$12:$AN$13</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2F00-000002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DBCS(MID(CELL("filename",B1),FIND("]",CELL("filename",B1))+1,2))</f>
        <v>４７</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f>B13+1</f>
        <v>1</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日</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2</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月</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3</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火</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水</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 ca="1">INDIRECT(SUBSTITUTE(REPLACE(CELL("FILENAME",F48),1,FIND("]",CELL("FILENAME",F48)),),"週",)-1&amp;"週!Ｆ51")+F48</f>
        <v>0</v>
      </c>
      <c r="G51" s="40"/>
      <c r="H51" s="39">
        <f ca="1">INDIRECT(SUBSTITUTE(REPLACE(CELL("FILENAME",H48),1,FIND("]",CELL("FILENAME",H48)),),"週",)-1&amp;"週!H51")+H48</f>
        <v>0</v>
      </c>
      <c r="I51" s="40"/>
      <c r="J51" s="39">
        <f ca="1">INDIRECT(SUBSTITUTE(REPLACE(CELL("FILENAME",J48),1,FIND("]",CELL("FILENAME",J48)),),"週",)-1&amp;"週!J51")+J48</f>
        <v>0</v>
      </c>
      <c r="K51" s="40"/>
      <c r="L51" s="39">
        <f ca="1">INDIRECT(SUBSTITUTE(REPLACE(CELL("FILENAME",L48),1,FIND("]",CELL("FILENAME",L48)),),"週",)-1&amp;"週!L51")+L48</f>
        <v>0</v>
      </c>
      <c r="M51" s="40"/>
      <c r="N51" s="39">
        <f ca="1">INDIRECT(SUBSTITUTE(REPLACE(CELL("FILENAME",N48),1,FIND("]",CELL("FILENAME",N48)),),"週",)-1&amp;"週!N51")+N48</f>
        <v>0</v>
      </c>
      <c r="O51" s="40"/>
      <c r="P51" s="39">
        <f ca="1">INDIRECT(SUBSTITUTE(REPLACE(CELL("FILENAME",P48),1,FIND("]",CELL("FILENAME",P48)),),"週",)-1&amp;"週!P51")+P48</f>
        <v>0</v>
      </c>
      <c r="Q51" s="40"/>
      <c r="R51" s="39">
        <f ca="1">INDIRECT(SUBSTITUTE(REPLACE(CELL("FILENAME",R48),1,FIND("]",CELL("FILENAME",R48)),),"週",)-1&amp;"週!R51")+R48</f>
        <v>0</v>
      </c>
      <c r="S51" s="40"/>
      <c r="T51" s="39">
        <f ca="1">INDIRECT(SUBSTITUTE(REPLACE(CELL("FILENAME",T48),1,FIND("]",CELL("FILENAME",T48)),),"週",)-1&amp;"週!T51")+T48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38" t="s">
        <v>43</v>
      </c>
      <c r="C53" s="1" t="s">
        <v>53</v>
      </c>
      <c r="F53" s="37"/>
      <c r="G53" s="37"/>
      <c r="H53" s="37"/>
      <c r="I53" s="37"/>
      <c r="J53" s="37"/>
      <c r="K53" s="37"/>
      <c r="L53" s="37"/>
      <c r="M53" s="37"/>
      <c r="N53" s="37"/>
      <c r="O53" s="37"/>
      <c r="P53" s="37"/>
      <c r="Q53" s="37"/>
      <c r="R53" s="37"/>
      <c r="S53" s="37"/>
      <c r="V53" s="37"/>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R51:S52"/>
    <mergeCell ref="T51:U52"/>
    <mergeCell ref="F51:G52"/>
    <mergeCell ref="H51:I52"/>
    <mergeCell ref="J51:K52"/>
    <mergeCell ref="L51:M52"/>
    <mergeCell ref="N51:O52"/>
    <mergeCell ref="P51:Q52"/>
    <mergeCell ref="N48:O49"/>
    <mergeCell ref="P48:Q49"/>
    <mergeCell ref="R48:S49"/>
    <mergeCell ref="T48:U49"/>
    <mergeCell ref="F50:Q50"/>
    <mergeCell ref="R50:U50"/>
    <mergeCell ref="H46:I47"/>
    <mergeCell ref="J46:K47"/>
    <mergeCell ref="L46:M47"/>
    <mergeCell ref="F48:G49"/>
    <mergeCell ref="H48:I49"/>
    <mergeCell ref="J48:K49"/>
    <mergeCell ref="L48:M49"/>
    <mergeCell ref="U40:V41"/>
    <mergeCell ref="B42:C42"/>
    <mergeCell ref="F44:Q44"/>
    <mergeCell ref="R44:U44"/>
    <mergeCell ref="F45:M45"/>
    <mergeCell ref="N45:O47"/>
    <mergeCell ref="P45:Q47"/>
    <mergeCell ref="R45:S47"/>
    <mergeCell ref="T45:U47"/>
    <mergeCell ref="F46:G47"/>
    <mergeCell ref="S37:T38"/>
    <mergeCell ref="U37:V38"/>
    <mergeCell ref="D40:F42"/>
    <mergeCell ref="G40:H41"/>
    <mergeCell ref="I40:J41"/>
    <mergeCell ref="K40:L41"/>
    <mergeCell ref="M40:N41"/>
    <mergeCell ref="O40:P41"/>
    <mergeCell ref="Q40:R41"/>
    <mergeCell ref="S40:T41"/>
    <mergeCell ref="B36:C36"/>
    <mergeCell ref="B37:C41"/>
    <mergeCell ref="D37:F39"/>
    <mergeCell ref="G37:H38"/>
    <mergeCell ref="I37:J38"/>
    <mergeCell ref="K37:L38"/>
    <mergeCell ref="M37:N38"/>
    <mergeCell ref="O37:P38"/>
    <mergeCell ref="Q37:R38"/>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U13:V14"/>
    <mergeCell ref="W13:AA13"/>
    <mergeCell ref="D16:F18"/>
    <mergeCell ref="G16:H17"/>
    <mergeCell ref="I16:J17"/>
    <mergeCell ref="K16:L17"/>
    <mergeCell ref="M16:N17"/>
    <mergeCell ref="O16:P17"/>
    <mergeCell ref="Q16:R17"/>
    <mergeCell ref="S16:T17"/>
    <mergeCell ref="U16:V17"/>
    <mergeCell ref="B13:C17"/>
    <mergeCell ref="D13:F15"/>
    <mergeCell ref="G13:H14"/>
    <mergeCell ref="I13:J14"/>
    <mergeCell ref="K13:L14"/>
    <mergeCell ref="M13:N14"/>
    <mergeCell ref="O13:P14"/>
    <mergeCell ref="Q13:R14"/>
    <mergeCell ref="S13:T14"/>
    <mergeCell ref="S1:V1"/>
    <mergeCell ref="M3:N4"/>
    <mergeCell ref="O3:P4"/>
    <mergeCell ref="Q3:R4"/>
    <mergeCell ref="S3:T4"/>
    <mergeCell ref="U3:V4"/>
    <mergeCell ref="R10:S10"/>
    <mergeCell ref="B12:C12"/>
    <mergeCell ref="D12:F12"/>
    <mergeCell ref="G12:H12"/>
    <mergeCell ref="I12:J12"/>
    <mergeCell ref="K12:L12"/>
    <mergeCell ref="M12:N12"/>
    <mergeCell ref="O12:P12"/>
    <mergeCell ref="Q12:R12"/>
    <mergeCell ref="S12:T12"/>
    <mergeCell ref="U12:V12"/>
  </mergeCells>
  <phoneticPr fontId="16"/>
  <dataValidations count="3">
    <dataValidation type="list" allowBlank="1" showInputMessage="1" showErrorMessage="1" sqref="K33 O33 Q33 S33 U33 I33 M33 G33 K21 O21 Q21 S21 U21 I21 M21 G21 K15 O15 Q15 S15 U15 I15 M15 G15 K27 O27 Q27 S27 U27 I27 M27 G27 K39 O39 Q39 S39 U39 I39 M39 G39" xr:uid="{00000000-0002-0000-3000-000001000000}">
      <formula1>$AN$12:$AN$13</formula1>
    </dataValidation>
    <dataValidation type="list" allowBlank="1" showInputMessage="1" showErrorMessage="1" sqref="H18 J18 L18 N18 P18 R18 T18 V18 H24 J24 L24 N24 P24 R24 T24 V24 H30 J30 L30 N30 P30 R30 T30 V30 H36 J36 L36 N36 P36 R36 T36 V36 H42 J42 L42 N42 P42 R42 T42 V42" xr:uid="{00000000-0002-0000-3000-000002000000}">
      <formula1>$AG$12:$AG$15</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3000-000000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DBCS(MID(CELL("filename",B1),FIND("]",CELL("filename",B1))+1,1))</f>
        <v>３</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f>B13+1</f>
        <v>1</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日</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2</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月</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3</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火</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水</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 ca="1">INDIRECT(SUBSTITUTE(REPLACE(CELL("FILENAME",F48),1,FIND("]",CELL("FILENAME",F48)),),"週",)-1&amp;"週!Ｆ51")+F48</f>
        <v>0</v>
      </c>
      <c r="G51" s="40"/>
      <c r="H51" s="39">
        <f ca="1">INDIRECT(SUBSTITUTE(REPLACE(CELL("FILENAME",H48),1,FIND("]",CELL("FILENAME",H48)),),"週",)-1&amp;"週!H51")+H48</f>
        <v>0</v>
      </c>
      <c r="I51" s="40"/>
      <c r="J51" s="39">
        <f ca="1">INDIRECT(SUBSTITUTE(REPLACE(CELL("FILENAME",J48),1,FIND("]",CELL("FILENAME",J48)),),"週",)-1&amp;"週!J51")+J48</f>
        <v>0</v>
      </c>
      <c r="K51" s="40"/>
      <c r="L51" s="39">
        <f ca="1">INDIRECT(SUBSTITUTE(REPLACE(CELL("FILENAME",L48),1,FIND("]",CELL("FILENAME",L48)),),"週",)-1&amp;"週!L51")+L48</f>
        <v>0</v>
      </c>
      <c r="M51" s="40"/>
      <c r="N51" s="39">
        <f ca="1">INDIRECT(SUBSTITUTE(REPLACE(CELL("FILENAME",N48),1,FIND("]",CELL("FILENAME",N48)),),"週",)-1&amp;"週!N51")+N48</f>
        <v>0</v>
      </c>
      <c r="O51" s="40"/>
      <c r="P51" s="39">
        <f ca="1">INDIRECT(SUBSTITUTE(REPLACE(CELL("FILENAME",P48),1,FIND("]",CELL("FILENAME",P48)),),"週",)-1&amp;"週!P51")+P48</f>
        <v>0</v>
      </c>
      <c r="Q51" s="40"/>
      <c r="R51" s="39">
        <f ca="1">INDIRECT(SUBSTITUTE(REPLACE(CELL("FILENAME",R48),1,FIND("]",CELL("FILENAME",R48)),),"週",)-1&amp;"週!R51")+R48</f>
        <v>0</v>
      </c>
      <c r="S51" s="40"/>
      <c r="T51" s="39">
        <f ca="1">INDIRECT(SUBSTITUTE(REPLACE(CELL("FILENAME",T48),1,FIND("]",CELL("FILENAME",T48)),),"週",)-1&amp;"週!T51")+T48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25" t="s">
        <v>43</v>
      </c>
      <c r="C53" s="1" t="s">
        <v>53</v>
      </c>
      <c r="F53" s="24"/>
      <c r="G53" s="24"/>
      <c r="H53" s="24"/>
      <c r="I53" s="24"/>
      <c r="J53" s="24"/>
      <c r="K53" s="24"/>
      <c r="L53" s="24"/>
      <c r="M53" s="24"/>
      <c r="N53" s="24"/>
      <c r="O53" s="24"/>
      <c r="P53" s="24"/>
      <c r="Q53" s="24"/>
      <c r="R53" s="24"/>
      <c r="S53" s="24"/>
      <c r="V53" s="24"/>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AA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K33 O33 Q33 S33 U33 I33 M33 G33 K21 O21 Q21 S21 U21 I21 M21 G21 K15 O15 Q15 S15 U15 I15 M15 G15 K27 O27 Q27 S27 U27 I27 M27 G27 K39 O39 Q39 S39 U39 I39 M39 G39" xr:uid="{00000000-0002-0000-0400-000001000000}">
      <formula1>$AN$12:$AN$13</formula1>
    </dataValidation>
    <dataValidation type="list" allowBlank="1" showInputMessage="1" showErrorMessage="1" sqref="H18 J18 L18 N18 P18 R18 T18 V18 H24 J24 L24 N24 P24 R24 T24 V24 H30 J30 L30 N30 P30 R30 T30 V30 H36 J36 L36 N36 P36 R36 T36 V36 H42 J42 L42 N42 P42 R42 T42 V42" xr:uid="{00000000-0002-0000-0400-000002000000}">
      <formula1>$AG$12:$AG$15</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0400-000000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DBCS(MID(CELL("filename",B1),FIND("]",CELL("filename",B1))+1,2))</f>
        <v>４８</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f>B13+1</f>
        <v>1</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日</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2</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月</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3</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火</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水</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 ca="1">INDIRECT(SUBSTITUTE(REPLACE(CELL("FILENAME",F48),1,FIND("]",CELL("FILENAME",F48)),),"週",)-1&amp;"週!Ｆ51")+F48</f>
        <v>0</v>
      </c>
      <c r="G51" s="40"/>
      <c r="H51" s="39">
        <f ca="1">INDIRECT(SUBSTITUTE(REPLACE(CELL("FILENAME",H48),1,FIND("]",CELL("FILENAME",H48)),),"週",)-1&amp;"週!H51")+H48</f>
        <v>0</v>
      </c>
      <c r="I51" s="40"/>
      <c r="J51" s="39">
        <f ca="1">INDIRECT(SUBSTITUTE(REPLACE(CELL("FILENAME",J48),1,FIND("]",CELL("FILENAME",J48)),),"週",)-1&amp;"週!J51")+J48</f>
        <v>0</v>
      </c>
      <c r="K51" s="40"/>
      <c r="L51" s="39">
        <f ca="1">INDIRECT(SUBSTITUTE(REPLACE(CELL("FILENAME",L48),1,FIND("]",CELL("FILENAME",L48)),),"週",)-1&amp;"週!L51")+L48</f>
        <v>0</v>
      </c>
      <c r="M51" s="40"/>
      <c r="N51" s="39">
        <f ca="1">INDIRECT(SUBSTITUTE(REPLACE(CELL("FILENAME",N48),1,FIND("]",CELL("FILENAME",N48)),),"週",)-1&amp;"週!N51")+N48</f>
        <v>0</v>
      </c>
      <c r="O51" s="40"/>
      <c r="P51" s="39">
        <f ca="1">INDIRECT(SUBSTITUTE(REPLACE(CELL("FILENAME",P48),1,FIND("]",CELL("FILENAME",P48)),),"週",)-1&amp;"週!P51")+P48</f>
        <v>0</v>
      </c>
      <c r="Q51" s="40"/>
      <c r="R51" s="39">
        <f ca="1">INDIRECT(SUBSTITUTE(REPLACE(CELL("FILENAME",R48),1,FIND("]",CELL("FILENAME",R48)),),"週",)-1&amp;"週!R51")+R48</f>
        <v>0</v>
      </c>
      <c r="S51" s="40"/>
      <c r="T51" s="39">
        <f ca="1">INDIRECT(SUBSTITUTE(REPLACE(CELL("FILENAME",T48),1,FIND("]",CELL("FILENAME",T48)),),"週",)-1&amp;"週!T51")+T48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38" t="s">
        <v>43</v>
      </c>
      <c r="C53" s="1" t="s">
        <v>53</v>
      </c>
      <c r="F53" s="37"/>
      <c r="G53" s="37"/>
      <c r="H53" s="37"/>
      <c r="I53" s="37"/>
      <c r="J53" s="37"/>
      <c r="K53" s="37"/>
      <c r="L53" s="37"/>
      <c r="M53" s="37"/>
      <c r="N53" s="37"/>
      <c r="O53" s="37"/>
      <c r="P53" s="37"/>
      <c r="Q53" s="37"/>
      <c r="R53" s="37"/>
      <c r="S53" s="37"/>
      <c r="V53" s="37"/>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R51:S52"/>
    <mergeCell ref="T51:U52"/>
    <mergeCell ref="F51:G52"/>
    <mergeCell ref="H51:I52"/>
    <mergeCell ref="J51:K52"/>
    <mergeCell ref="L51:M52"/>
    <mergeCell ref="N51:O52"/>
    <mergeCell ref="P51:Q52"/>
    <mergeCell ref="N48:O49"/>
    <mergeCell ref="P48:Q49"/>
    <mergeCell ref="R48:S49"/>
    <mergeCell ref="T48:U49"/>
    <mergeCell ref="F50:Q50"/>
    <mergeCell ref="R50:U50"/>
    <mergeCell ref="H46:I47"/>
    <mergeCell ref="J46:K47"/>
    <mergeCell ref="L46:M47"/>
    <mergeCell ref="F48:G49"/>
    <mergeCell ref="H48:I49"/>
    <mergeCell ref="J48:K49"/>
    <mergeCell ref="L48:M49"/>
    <mergeCell ref="U40:V41"/>
    <mergeCell ref="B42:C42"/>
    <mergeCell ref="F44:Q44"/>
    <mergeCell ref="R44:U44"/>
    <mergeCell ref="F45:M45"/>
    <mergeCell ref="N45:O47"/>
    <mergeCell ref="P45:Q47"/>
    <mergeCell ref="R45:S47"/>
    <mergeCell ref="T45:U47"/>
    <mergeCell ref="F46:G47"/>
    <mergeCell ref="S37:T38"/>
    <mergeCell ref="U37:V38"/>
    <mergeCell ref="D40:F42"/>
    <mergeCell ref="G40:H41"/>
    <mergeCell ref="I40:J41"/>
    <mergeCell ref="K40:L41"/>
    <mergeCell ref="M40:N41"/>
    <mergeCell ref="O40:P41"/>
    <mergeCell ref="Q40:R41"/>
    <mergeCell ref="S40:T41"/>
    <mergeCell ref="B36:C36"/>
    <mergeCell ref="B37:C41"/>
    <mergeCell ref="D37:F39"/>
    <mergeCell ref="G37:H38"/>
    <mergeCell ref="I37:J38"/>
    <mergeCell ref="K37:L38"/>
    <mergeCell ref="M37:N38"/>
    <mergeCell ref="O37:P38"/>
    <mergeCell ref="Q37:R38"/>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U13:V14"/>
    <mergeCell ref="W13:AA13"/>
    <mergeCell ref="D16:F18"/>
    <mergeCell ref="G16:H17"/>
    <mergeCell ref="I16:J17"/>
    <mergeCell ref="K16:L17"/>
    <mergeCell ref="M16:N17"/>
    <mergeCell ref="O16:P17"/>
    <mergeCell ref="Q16:R17"/>
    <mergeCell ref="S16:T17"/>
    <mergeCell ref="U16:V17"/>
    <mergeCell ref="B13:C17"/>
    <mergeCell ref="D13:F15"/>
    <mergeCell ref="G13:H14"/>
    <mergeCell ref="I13:J14"/>
    <mergeCell ref="K13:L14"/>
    <mergeCell ref="M13:N14"/>
    <mergeCell ref="O13:P14"/>
    <mergeCell ref="Q13:R14"/>
    <mergeCell ref="S13:T14"/>
    <mergeCell ref="S1:V1"/>
    <mergeCell ref="M3:N4"/>
    <mergeCell ref="O3:P4"/>
    <mergeCell ref="Q3:R4"/>
    <mergeCell ref="S3:T4"/>
    <mergeCell ref="U3:V4"/>
    <mergeCell ref="R10:S10"/>
    <mergeCell ref="B12:C12"/>
    <mergeCell ref="D12:F12"/>
    <mergeCell ref="G12:H12"/>
    <mergeCell ref="I12:J12"/>
    <mergeCell ref="K12:L12"/>
    <mergeCell ref="M12:N12"/>
    <mergeCell ref="O12:P12"/>
    <mergeCell ref="Q12:R12"/>
    <mergeCell ref="S12:T12"/>
    <mergeCell ref="U12:V12"/>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xr:uid="{00000000-0002-0000-3100-000000000000}">
      <formula1>$AG$12:$AG$15</formula1>
    </dataValidation>
    <dataValidation type="list" allowBlank="1" showInputMessage="1" showErrorMessage="1" sqref="K33 O33 Q33 S33 U33 I33 M33 G33 K21 O21 Q21 S21 U21 I21 M21 G21 K15 O15 Q15 S15 U15 I15 M15 G15 K27 O27 Q27 S27 U27 I27 M27 G27 K39 O39 Q39 S39 U39 I39 M39 G39" xr:uid="{00000000-0002-0000-3100-000001000000}">
      <formula1>$AN$12:$AN$13</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3100-000002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DBCS(MID(CELL("filename",B1),FIND("]",CELL("filename",B1))+1,2))</f>
        <v>４９</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f>B13+1</f>
        <v>1</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日</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2</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月</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3</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火</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水</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 ca="1">INDIRECT(SUBSTITUTE(REPLACE(CELL("FILENAME",F48),1,FIND("]",CELL("FILENAME",F48)),),"週",)-1&amp;"週!Ｆ51")+F48</f>
        <v>0</v>
      </c>
      <c r="G51" s="40"/>
      <c r="H51" s="39">
        <f ca="1">INDIRECT(SUBSTITUTE(REPLACE(CELL("FILENAME",H48),1,FIND("]",CELL("FILENAME",H48)),),"週",)-1&amp;"週!H51")+H48</f>
        <v>0</v>
      </c>
      <c r="I51" s="40"/>
      <c r="J51" s="39">
        <f ca="1">INDIRECT(SUBSTITUTE(REPLACE(CELL("FILENAME",J48),1,FIND("]",CELL("FILENAME",J48)),),"週",)-1&amp;"週!J51")+J48</f>
        <v>0</v>
      </c>
      <c r="K51" s="40"/>
      <c r="L51" s="39">
        <f ca="1">INDIRECT(SUBSTITUTE(REPLACE(CELL("FILENAME",L48),1,FIND("]",CELL("FILENAME",L48)),),"週",)-1&amp;"週!L51")+L48</f>
        <v>0</v>
      </c>
      <c r="M51" s="40"/>
      <c r="N51" s="39">
        <f ca="1">INDIRECT(SUBSTITUTE(REPLACE(CELL("FILENAME",N48),1,FIND("]",CELL("FILENAME",N48)),),"週",)-1&amp;"週!N51")+N48</f>
        <v>0</v>
      </c>
      <c r="O51" s="40"/>
      <c r="P51" s="39">
        <f ca="1">INDIRECT(SUBSTITUTE(REPLACE(CELL("FILENAME",P48),1,FIND("]",CELL("FILENAME",P48)),),"週",)-1&amp;"週!P51")+P48</f>
        <v>0</v>
      </c>
      <c r="Q51" s="40"/>
      <c r="R51" s="39">
        <f ca="1">INDIRECT(SUBSTITUTE(REPLACE(CELL("FILENAME",R48),1,FIND("]",CELL("FILENAME",R48)),),"週",)-1&amp;"週!R51")+R48</f>
        <v>0</v>
      </c>
      <c r="S51" s="40"/>
      <c r="T51" s="39">
        <f ca="1">INDIRECT(SUBSTITUTE(REPLACE(CELL("FILENAME",T48),1,FIND("]",CELL("FILENAME",T48)),),"週",)-1&amp;"週!T51")+T48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38" t="s">
        <v>43</v>
      </c>
      <c r="C53" s="1" t="s">
        <v>53</v>
      </c>
      <c r="F53" s="37"/>
      <c r="G53" s="37"/>
      <c r="H53" s="37"/>
      <c r="I53" s="37"/>
      <c r="J53" s="37"/>
      <c r="K53" s="37"/>
      <c r="L53" s="37"/>
      <c r="M53" s="37"/>
      <c r="N53" s="37"/>
      <c r="O53" s="37"/>
      <c r="P53" s="37"/>
      <c r="Q53" s="37"/>
      <c r="R53" s="37"/>
      <c r="S53" s="37"/>
      <c r="V53" s="37"/>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R51:S52"/>
    <mergeCell ref="T51:U52"/>
    <mergeCell ref="F51:G52"/>
    <mergeCell ref="H51:I52"/>
    <mergeCell ref="J51:K52"/>
    <mergeCell ref="L51:M52"/>
    <mergeCell ref="N51:O52"/>
    <mergeCell ref="P51:Q52"/>
    <mergeCell ref="N48:O49"/>
    <mergeCell ref="P48:Q49"/>
    <mergeCell ref="R48:S49"/>
    <mergeCell ref="T48:U49"/>
    <mergeCell ref="F50:Q50"/>
    <mergeCell ref="R50:U50"/>
    <mergeCell ref="H46:I47"/>
    <mergeCell ref="J46:K47"/>
    <mergeCell ref="L46:M47"/>
    <mergeCell ref="F48:G49"/>
    <mergeCell ref="H48:I49"/>
    <mergeCell ref="J48:K49"/>
    <mergeCell ref="L48:M49"/>
    <mergeCell ref="U40:V41"/>
    <mergeCell ref="B42:C42"/>
    <mergeCell ref="F44:Q44"/>
    <mergeCell ref="R44:U44"/>
    <mergeCell ref="F45:M45"/>
    <mergeCell ref="N45:O47"/>
    <mergeCell ref="P45:Q47"/>
    <mergeCell ref="R45:S47"/>
    <mergeCell ref="T45:U47"/>
    <mergeCell ref="F46:G47"/>
    <mergeCell ref="S37:T38"/>
    <mergeCell ref="U37:V38"/>
    <mergeCell ref="D40:F42"/>
    <mergeCell ref="G40:H41"/>
    <mergeCell ref="I40:J41"/>
    <mergeCell ref="K40:L41"/>
    <mergeCell ref="M40:N41"/>
    <mergeCell ref="O40:P41"/>
    <mergeCell ref="Q40:R41"/>
    <mergeCell ref="S40:T41"/>
    <mergeCell ref="B36:C36"/>
    <mergeCell ref="B37:C41"/>
    <mergeCell ref="D37:F39"/>
    <mergeCell ref="G37:H38"/>
    <mergeCell ref="I37:J38"/>
    <mergeCell ref="K37:L38"/>
    <mergeCell ref="M37:N38"/>
    <mergeCell ref="O37:P38"/>
    <mergeCell ref="Q37:R38"/>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U13:V14"/>
    <mergeCell ref="W13:AA13"/>
    <mergeCell ref="D16:F18"/>
    <mergeCell ref="G16:H17"/>
    <mergeCell ref="I16:J17"/>
    <mergeCell ref="K16:L17"/>
    <mergeCell ref="M16:N17"/>
    <mergeCell ref="O16:P17"/>
    <mergeCell ref="Q16:R17"/>
    <mergeCell ref="S16:T17"/>
    <mergeCell ref="U16:V17"/>
    <mergeCell ref="B13:C17"/>
    <mergeCell ref="D13:F15"/>
    <mergeCell ref="G13:H14"/>
    <mergeCell ref="I13:J14"/>
    <mergeCell ref="K13:L14"/>
    <mergeCell ref="M13:N14"/>
    <mergeCell ref="O13:P14"/>
    <mergeCell ref="Q13:R14"/>
    <mergeCell ref="S13:T14"/>
    <mergeCell ref="S1:V1"/>
    <mergeCell ref="M3:N4"/>
    <mergeCell ref="O3:P4"/>
    <mergeCell ref="Q3:R4"/>
    <mergeCell ref="S3:T4"/>
    <mergeCell ref="U3:V4"/>
    <mergeCell ref="R10:S10"/>
    <mergeCell ref="B12:C12"/>
    <mergeCell ref="D12:F12"/>
    <mergeCell ref="G12:H12"/>
    <mergeCell ref="I12:J12"/>
    <mergeCell ref="K12:L12"/>
    <mergeCell ref="M12:N12"/>
    <mergeCell ref="O12:P12"/>
    <mergeCell ref="Q12:R12"/>
    <mergeCell ref="S12:T12"/>
    <mergeCell ref="U12:V12"/>
  </mergeCells>
  <phoneticPr fontId="16"/>
  <dataValidations count="3">
    <dataValidation type="list" allowBlank="1" showInputMessage="1" showErrorMessage="1" sqref="K33 O33 Q33 S33 U33 I33 M33 G33 K21 O21 Q21 S21 U21 I21 M21 G21 K15 O15 Q15 S15 U15 I15 M15 G15 K27 O27 Q27 S27 U27 I27 M27 G27 K39 O39 Q39 S39 U39 I39 M39 G39" xr:uid="{00000000-0002-0000-3200-000001000000}">
      <formula1>$AN$12:$AN$13</formula1>
    </dataValidation>
    <dataValidation type="list" allowBlank="1" showInputMessage="1" showErrorMessage="1" sqref="H18 J18 L18 N18 P18 R18 T18 V18 H24 J24 L24 N24 P24 R24 T24 V24 H30 J30 L30 N30 P30 R30 T30 V30 H36 J36 L36 N36 P36 R36 T36 V36 H42 J42 L42 N42 P42 R42 T42 V42" xr:uid="{00000000-0002-0000-3200-000002000000}">
      <formula1>$AG$12:$AG$15</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3200-000000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DBCS(MID(CELL("filename",B1),FIND("]",CELL("filename",B1))+1,2))</f>
        <v>５０</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v>3</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火</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4</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水</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5</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木</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6</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金</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 ca="1">INDIRECT(SUBSTITUTE(REPLACE(CELL("FILENAME",F48),1,FIND("]",CELL("FILENAME",F48)),),"週",)-1&amp;"週!Ｆ51")+F48</f>
        <v>0</v>
      </c>
      <c r="G51" s="40"/>
      <c r="H51" s="39">
        <f ca="1">INDIRECT(SUBSTITUTE(REPLACE(CELL("FILENAME",H48),1,FIND("]",CELL("FILENAME",H48)),),"週",)-1&amp;"週!H51")+H48</f>
        <v>0</v>
      </c>
      <c r="I51" s="40"/>
      <c r="J51" s="39">
        <f ca="1">INDIRECT(SUBSTITUTE(REPLACE(CELL("FILENAME",J48),1,FIND("]",CELL("FILENAME",J48)),),"週",)-1&amp;"週!J51")+J48</f>
        <v>0</v>
      </c>
      <c r="K51" s="40"/>
      <c r="L51" s="39">
        <f ca="1">INDIRECT(SUBSTITUTE(REPLACE(CELL("FILENAME",L48),1,FIND("]",CELL("FILENAME",L48)),),"週",)-1&amp;"週!L51")+L48</f>
        <v>0</v>
      </c>
      <c r="M51" s="40"/>
      <c r="N51" s="39">
        <f ca="1">INDIRECT(SUBSTITUTE(REPLACE(CELL("FILENAME",N48),1,FIND("]",CELL("FILENAME",N48)),),"週",)-1&amp;"週!N51")+N48</f>
        <v>0</v>
      </c>
      <c r="O51" s="40"/>
      <c r="P51" s="39">
        <f ca="1">INDIRECT(SUBSTITUTE(REPLACE(CELL("FILENAME",P48),1,FIND("]",CELL("FILENAME",P48)),),"週",)-1&amp;"週!P51")+P48</f>
        <v>0</v>
      </c>
      <c r="Q51" s="40"/>
      <c r="R51" s="39">
        <f ca="1">INDIRECT(SUBSTITUTE(REPLACE(CELL("FILENAME",R48),1,FIND("]",CELL("FILENAME",R48)),),"週",)-1&amp;"週!R51")+R48</f>
        <v>0</v>
      </c>
      <c r="S51" s="40"/>
      <c r="T51" s="39">
        <f ca="1">INDIRECT(SUBSTITUTE(REPLACE(CELL("FILENAME",T48),1,FIND("]",CELL("FILENAME",T48)),),"週",)-1&amp;"週!T51")+T48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38" t="s">
        <v>43</v>
      </c>
      <c r="C53" s="1" t="s">
        <v>53</v>
      </c>
      <c r="F53" s="37"/>
      <c r="G53" s="37"/>
      <c r="H53" s="37"/>
      <c r="I53" s="37"/>
      <c r="J53" s="37"/>
      <c r="K53" s="37"/>
      <c r="L53" s="37"/>
      <c r="M53" s="37"/>
      <c r="N53" s="37"/>
      <c r="O53" s="37"/>
      <c r="P53" s="37"/>
      <c r="Q53" s="37"/>
      <c r="R53" s="37"/>
      <c r="S53" s="37"/>
      <c r="V53" s="37"/>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R51:S52"/>
    <mergeCell ref="T51:U52"/>
    <mergeCell ref="F51:G52"/>
    <mergeCell ref="H51:I52"/>
    <mergeCell ref="J51:K52"/>
    <mergeCell ref="L51:M52"/>
    <mergeCell ref="N51:O52"/>
    <mergeCell ref="P51:Q52"/>
    <mergeCell ref="N48:O49"/>
    <mergeCell ref="P48:Q49"/>
    <mergeCell ref="R48:S49"/>
    <mergeCell ref="T48:U49"/>
    <mergeCell ref="F50:Q50"/>
    <mergeCell ref="R50:U50"/>
    <mergeCell ref="H46:I47"/>
    <mergeCell ref="J46:K47"/>
    <mergeCell ref="L46:M47"/>
    <mergeCell ref="F48:G49"/>
    <mergeCell ref="H48:I49"/>
    <mergeCell ref="J48:K49"/>
    <mergeCell ref="L48:M49"/>
    <mergeCell ref="U40:V41"/>
    <mergeCell ref="B42:C42"/>
    <mergeCell ref="F44:Q44"/>
    <mergeCell ref="R44:U44"/>
    <mergeCell ref="F45:M45"/>
    <mergeCell ref="N45:O47"/>
    <mergeCell ref="P45:Q47"/>
    <mergeCell ref="R45:S47"/>
    <mergeCell ref="T45:U47"/>
    <mergeCell ref="F46:G47"/>
    <mergeCell ref="S37:T38"/>
    <mergeCell ref="U37:V38"/>
    <mergeCell ref="D40:F42"/>
    <mergeCell ref="G40:H41"/>
    <mergeCell ref="I40:J41"/>
    <mergeCell ref="K40:L41"/>
    <mergeCell ref="M40:N41"/>
    <mergeCell ref="O40:P41"/>
    <mergeCell ref="Q40:R41"/>
    <mergeCell ref="S40:T41"/>
    <mergeCell ref="B36:C36"/>
    <mergeCell ref="B37:C41"/>
    <mergeCell ref="D37:F39"/>
    <mergeCell ref="G37:H38"/>
    <mergeCell ref="I37:J38"/>
    <mergeCell ref="K37:L38"/>
    <mergeCell ref="M37:N38"/>
    <mergeCell ref="O37:P38"/>
    <mergeCell ref="Q37:R38"/>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U13:V14"/>
    <mergeCell ref="W13:AA13"/>
    <mergeCell ref="D16:F18"/>
    <mergeCell ref="G16:H17"/>
    <mergeCell ref="I16:J17"/>
    <mergeCell ref="K16:L17"/>
    <mergeCell ref="M16:N17"/>
    <mergeCell ref="O16:P17"/>
    <mergeCell ref="Q16:R17"/>
    <mergeCell ref="S16:T17"/>
    <mergeCell ref="U16:V17"/>
    <mergeCell ref="B13:C17"/>
    <mergeCell ref="D13:F15"/>
    <mergeCell ref="G13:H14"/>
    <mergeCell ref="I13:J14"/>
    <mergeCell ref="K13:L14"/>
    <mergeCell ref="M13:N14"/>
    <mergeCell ref="O13:P14"/>
    <mergeCell ref="Q13:R14"/>
    <mergeCell ref="S13:T14"/>
    <mergeCell ref="S1:V1"/>
    <mergeCell ref="M3:N4"/>
    <mergeCell ref="O3:P4"/>
    <mergeCell ref="Q3:R4"/>
    <mergeCell ref="S3:T4"/>
    <mergeCell ref="U3:V4"/>
    <mergeCell ref="R10:S10"/>
    <mergeCell ref="B12:C12"/>
    <mergeCell ref="D12:F12"/>
    <mergeCell ref="G12:H12"/>
    <mergeCell ref="I12:J12"/>
    <mergeCell ref="K12:L12"/>
    <mergeCell ref="M12:N12"/>
    <mergeCell ref="O12:P12"/>
    <mergeCell ref="Q12:R12"/>
    <mergeCell ref="S12:T12"/>
    <mergeCell ref="U12:V12"/>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xr:uid="{00000000-0002-0000-3300-000000000000}">
      <formula1>$AG$12:$AG$15</formula1>
    </dataValidation>
    <dataValidation type="list" allowBlank="1" showInputMessage="1" showErrorMessage="1" sqref="K33 O33 Q33 S33 U33 I33 M33 G33 K21 O21 Q21 S21 U21 I21 M21 G21 K15 O15 Q15 S15 U15 I15 M15 G15 K27 O27 Q27 S27 U27 I27 M27 G27 K39 O39 Q39 S39 U39 I39 M39 G39" xr:uid="{00000000-0002-0000-3300-000001000000}">
      <formula1>$AN$12:$AN$13</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3300-000002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DBCS(MID(CELL("filename",B1),FIND("]",CELL("filename",B1))+1,2))</f>
        <v>５１</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f>B13+1</f>
        <v>1</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日</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2</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月</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3</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火</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水</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 ca="1">INDIRECT(SUBSTITUTE(REPLACE(CELL("FILENAME",F48),1,FIND("]",CELL("FILENAME",F48)),),"週",)-1&amp;"週!Ｆ51")+F48</f>
        <v>0</v>
      </c>
      <c r="G51" s="40"/>
      <c r="H51" s="39">
        <f ca="1">INDIRECT(SUBSTITUTE(REPLACE(CELL("FILENAME",H48),1,FIND("]",CELL("FILENAME",H48)),),"週",)-1&amp;"週!H51")+H48</f>
        <v>0</v>
      </c>
      <c r="I51" s="40"/>
      <c r="J51" s="39">
        <f ca="1">INDIRECT(SUBSTITUTE(REPLACE(CELL("FILENAME",J48),1,FIND("]",CELL("FILENAME",J48)),),"週",)-1&amp;"週!J51")+J48</f>
        <v>0</v>
      </c>
      <c r="K51" s="40"/>
      <c r="L51" s="39">
        <f ca="1">INDIRECT(SUBSTITUTE(REPLACE(CELL("FILENAME",L48),1,FIND("]",CELL("FILENAME",L48)),),"週",)-1&amp;"週!L51")+L48</f>
        <v>0</v>
      </c>
      <c r="M51" s="40"/>
      <c r="N51" s="39">
        <f ca="1">INDIRECT(SUBSTITUTE(REPLACE(CELL("FILENAME",N48),1,FIND("]",CELL("FILENAME",N48)),),"週",)-1&amp;"週!N51")+N48</f>
        <v>0</v>
      </c>
      <c r="O51" s="40"/>
      <c r="P51" s="39">
        <f ca="1">INDIRECT(SUBSTITUTE(REPLACE(CELL("FILENAME",P48),1,FIND("]",CELL("FILENAME",P48)),),"週",)-1&amp;"週!P51")+P48</f>
        <v>0</v>
      </c>
      <c r="Q51" s="40"/>
      <c r="R51" s="39">
        <f ca="1">INDIRECT(SUBSTITUTE(REPLACE(CELL("FILENAME",R48),1,FIND("]",CELL("FILENAME",R48)),),"週",)-1&amp;"週!R51")+R48</f>
        <v>0</v>
      </c>
      <c r="S51" s="40"/>
      <c r="T51" s="39">
        <f ca="1">INDIRECT(SUBSTITUTE(REPLACE(CELL("FILENAME",T48),1,FIND("]",CELL("FILENAME",T48)),),"週",)-1&amp;"週!T51")+T48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38" t="s">
        <v>43</v>
      </c>
      <c r="C53" s="1" t="s">
        <v>53</v>
      </c>
      <c r="F53" s="37"/>
      <c r="G53" s="37"/>
      <c r="H53" s="37"/>
      <c r="I53" s="37"/>
      <c r="J53" s="37"/>
      <c r="K53" s="37"/>
      <c r="L53" s="37"/>
      <c r="M53" s="37"/>
      <c r="N53" s="37"/>
      <c r="O53" s="37"/>
      <c r="P53" s="37"/>
      <c r="Q53" s="37"/>
      <c r="R53" s="37"/>
      <c r="S53" s="37"/>
      <c r="V53" s="37"/>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R51:S52"/>
    <mergeCell ref="T51:U52"/>
    <mergeCell ref="F51:G52"/>
    <mergeCell ref="H51:I52"/>
    <mergeCell ref="J51:K52"/>
    <mergeCell ref="L51:M52"/>
    <mergeCell ref="N51:O52"/>
    <mergeCell ref="P51:Q52"/>
    <mergeCell ref="N48:O49"/>
    <mergeCell ref="P48:Q49"/>
    <mergeCell ref="R48:S49"/>
    <mergeCell ref="T48:U49"/>
    <mergeCell ref="F50:Q50"/>
    <mergeCell ref="R50:U50"/>
    <mergeCell ref="H46:I47"/>
    <mergeCell ref="J46:K47"/>
    <mergeCell ref="L46:M47"/>
    <mergeCell ref="F48:G49"/>
    <mergeCell ref="H48:I49"/>
    <mergeCell ref="J48:K49"/>
    <mergeCell ref="L48:M49"/>
    <mergeCell ref="U40:V41"/>
    <mergeCell ref="B42:C42"/>
    <mergeCell ref="F44:Q44"/>
    <mergeCell ref="R44:U44"/>
    <mergeCell ref="F45:M45"/>
    <mergeCell ref="N45:O47"/>
    <mergeCell ref="P45:Q47"/>
    <mergeCell ref="R45:S47"/>
    <mergeCell ref="T45:U47"/>
    <mergeCell ref="F46:G47"/>
    <mergeCell ref="S37:T38"/>
    <mergeCell ref="U37:V38"/>
    <mergeCell ref="D40:F42"/>
    <mergeCell ref="G40:H41"/>
    <mergeCell ref="I40:J41"/>
    <mergeCell ref="K40:L41"/>
    <mergeCell ref="M40:N41"/>
    <mergeCell ref="O40:P41"/>
    <mergeCell ref="Q40:R41"/>
    <mergeCell ref="S40:T41"/>
    <mergeCell ref="B36:C36"/>
    <mergeCell ref="B37:C41"/>
    <mergeCell ref="D37:F39"/>
    <mergeCell ref="G37:H38"/>
    <mergeCell ref="I37:J38"/>
    <mergeCell ref="K37:L38"/>
    <mergeCell ref="M37:N38"/>
    <mergeCell ref="O37:P38"/>
    <mergeCell ref="Q37:R38"/>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U13:V14"/>
    <mergeCell ref="W13:AA13"/>
    <mergeCell ref="D16:F18"/>
    <mergeCell ref="G16:H17"/>
    <mergeCell ref="I16:J17"/>
    <mergeCell ref="K16:L17"/>
    <mergeCell ref="M16:N17"/>
    <mergeCell ref="O16:P17"/>
    <mergeCell ref="Q16:R17"/>
    <mergeCell ref="S16:T17"/>
    <mergeCell ref="U16:V17"/>
    <mergeCell ref="B13:C17"/>
    <mergeCell ref="D13:F15"/>
    <mergeCell ref="G13:H14"/>
    <mergeCell ref="I13:J14"/>
    <mergeCell ref="K13:L14"/>
    <mergeCell ref="M13:N14"/>
    <mergeCell ref="O13:P14"/>
    <mergeCell ref="Q13:R14"/>
    <mergeCell ref="S13:T14"/>
    <mergeCell ref="S1:V1"/>
    <mergeCell ref="M3:N4"/>
    <mergeCell ref="O3:P4"/>
    <mergeCell ref="Q3:R4"/>
    <mergeCell ref="S3:T4"/>
    <mergeCell ref="U3:V4"/>
    <mergeCell ref="R10:S10"/>
    <mergeCell ref="B12:C12"/>
    <mergeCell ref="D12:F12"/>
    <mergeCell ref="G12:H12"/>
    <mergeCell ref="I12:J12"/>
    <mergeCell ref="K12:L12"/>
    <mergeCell ref="M12:N12"/>
    <mergeCell ref="O12:P12"/>
    <mergeCell ref="Q12:R12"/>
    <mergeCell ref="S12:T12"/>
    <mergeCell ref="U12:V12"/>
  </mergeCells>
  <phoneticPr fontId="16"/>
  <dataValidations count="3">
    <dataValidation type="list" allowBlank="1" showInputMessage="1" showErrorMessage="1" sqref="K33 O33 Q33 S33 U33 I33 M33 G33 K21 O21 Q21 S21 U21 I21 M21 G21 K15 O15 Q15 S15 U15 I15 M15 G15 K27 O27 Q27 S27 U27 I27 M27 G27 K39 O39 Q39 S39 U39 I39 M39 G39" xr:uid="{00000000-0002-0000-3400-000001000000}">
      <formula1>$AN$12:$AN$13</formula1>
    </dataValidation>
    <dataValidation type="list" allowBlank="1" showInputMessage="1" showErrorMessage="1" sqref="H18 J18 L18 N18 P18 R18 T18 V18 H24 J24 L24 N24 P24 R24 T24 V24 H30 J30 L30 N30 P30 R30 T30 V30 H36 J36 L36 N36 P36 R36 T36 V36 H42 J42 L42 N42 P42 R42 T42 V42" xr:uid="{00000000-0002-0000-3400-000002000000}">
      <formula1>$AG$12:$AG$15</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3400-000000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DBCS(MID(CELL("filename",B1),FIND("]",CELL("filename",B1))+1,2))</f>
        <v>５２</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f>B13+1</f>
        <v>1</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日</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2</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月</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3</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火</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水</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 ca="1">INDIRECT(SUBSTITUTE(REPLACE(CELL("FILENAME",F48),1,FIND("]",CELL("FILENAME",F48)),),"週",)-1&amp;"週!Ｆ51")+F48</f>
        <v>0</v>
      </c>
      <c r="G51" s="40"/>
      <c r="H51" s="39">
        <f ca="1">INDIRECT(SUBSTITUTE(REPLACE(CELL("FILENAME",H48),1,FIND("]",CELL("FILENAME",H48)),),"週",)-1&amp;"週!H51")+H48</f>
        <v>0</v>
      </c>
      <c r="I51" s="40"/>
      <c r="J51" s="39">
        <f ca="1">INDIRECT(SUBSTITUTE(REPLACE(CELL("FILENAME",J48),1,FIND("]",CELL("FILENAME",J48)),),"週",)-1&amp;"週!J51")+J48</f>
        <v>0</v>
      </c>
      <c r="K51" s="40"/>
      <c r="L51" s="39">
        <f ca="1">INDIRECT(SUBSTITUTE(REPLACE(CELL("FILENAME",L48),1,FIND("]",CELL("FILENAME",L48)),),"週",)-1&amp;"週!L51")+L48</f>
        <v>0</v>
      </c>
      <c r="M51" s="40"/>
      <c r="N51" s="39">
        <f ca="1">INDIRECT(SUBSTITUTE(REPLACE(CELL("FILENAME",N48),1,FIND("]",CELL("FILENAME",N48)),),"週",)-1&amp;"週!N51")+N48</f>
        <v>0</v>
      </c>
      <c r="O51" s="40"/>
      <c r="P51" s="39">
        <f ca="1">INDIRECT(SUBSTITUTE(REPLACE(CELL("FILENAME",P48),1,FIND("]",CELL("FILENAME",P48)),),"週",)-1&amp;"週!P51")+P48</f>
        <v>0</v>
      </c>
      <c r="Q51" s="40"/>
      <c r="R51" s="39">
        <f ca="1">INDIRECT(SUBSTITUTE(REPLACE(CELL("FILENAME",R48),1,FIND("]",CELL("FILENAME",R48)),),"週",)-1&amp;"週!R51")+R48</f>
        <v>0</v>
      </c>
      <c r="S51" s="40"/>
      <c r="T51" s="39">
        <f ca="1">INDIRECT(SUBSTITUTE(REPLACE(CELL("FILENAME",T48),1,FIND("]",CELL("FILENAME",T48)),),"週",)-1&amp;"週!T51")+T48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38" t="s">
        <v>43</v>
      </c>
      <c r="C53" s="1" t="s">
        <v>53</v>
      </c>
      <c r="F53" s="37"/>
      <c r="G53" s="37"/>
      <c r="H53" s="37"/>
      <c r="I53" s="37"/>
      <c r="J53" s="37"/>
      <c r="K53" s="37"/>
      <c r="L53" s="37"/>
      <c r="M53" s="37"/>
      <c r="N53" s="37"/>
      <c r="O53" s="37"/>
      <c r="P53" s="37"/>
      <c r="Q53" s="37"/>
      <c r="R53" s="37"/>
      <c r="S53" s="37"/>
      <c r="V53" s="37"/>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R51:S52"/>
    <mergeCell ref="T51:U52"/>
    <mergeCell ref="F51:G52"/>
    <mergeCell ref="H51:I52"/>
    <mergeCell ref="J51:K52"/>
    <mergeCell ref="L51:M52"/>
    <mergeCell ref="N51:O52"/>
    <mergeCell ref="P51:Q52"/>
    <mergeCell ref="N48:O49"/>
    <mergeCell ref="P48:Q49"/>
    <mergeCell ref="R48:S49"/>
    <mergeCell ref="T48:U49"/>
    <mergeCell ref="F50:Q50"/>
    <mergeCell ref="R50:U50"/>
    <mergeCell ref="H46:I47"/>
    <mergeCell ref="J46:K47"/>
    <mergeCell ref="L46:M47"/>
    <mergeCell ref="F48:G49"/>
    <mergeCell ref="H48:I49"/>
    <mergeCell ref="J48:K49"/>
    <mergeCell ref="L48:M49"/>
    <mergeCell ref="U40:V41"/>
    <mergeCell ref="B42:C42"/>
    <mergeCell ref="F44:Q44"/>
    <mergeCell ref="R44:U44"/>
    <mergeCell ref="F45:M45"/>
    <mergeCell ref="N45:O47"/>
    <mergeCell ref="P45:Q47"/>
    <mergeCell ref="R45:S47"/>
    <mergeCell ref="T45:U47"/>
    <mergeCell ref="F46:G47"/>
    <mergeCell ref="S37:T38"/>
    <mergeCell ref="U37:V38"/>
    <mergeCell ref="D40:F42"/>
    <mergeCell ref="G40:H41"/>
    <mergeCell ref="I40:J41"/>
    <mergeCell ref="K40:L41"/>
    <mergeCell ref="M40:N41"/>
    <mergeCell ref="O40:P41"/>
    <mergeCell ref="Q40:R41"/>
    <mergeCell ref="S40:T41"/>
    <mergeCell ref="B36:C36"/>
    <mergeCell ref="B37:C41"/>
    <mergeCell ref="D37:F39"/>
    <mergeCell ref="G37:H38"/>
    <mergeCell ref="I37:J38"/>
    <mergeCell ref="K37:L38"/>
    <mergeCell ref="M37:N38"/>
    <mergeCell ref="O37:P38"/>
    <mergeCell ref="Q37:R38"/>
    <mergeCell ref="S31:T32"/>
    <mergeCell ref="U31:V32"/>
    <mergeCell ref="D34:F36"/>
    <mergeCell ref="G34:H35"/>
    <mergeCell ref="I34:J35"/>
    <mergeCell ref="K34:L35"/>
    <mergeCell ref="M34:N35"/>
    <mergeCell ref="O34:P35"/>
    <mergeCell ref="Q34:R35"/>
    <mergeCell ref="S34:T35"/>
    <mergeCell ref="U34:V35"/>
    <mergeCell ref="B30:C30"/>
    <mergeCell ref="B31:C35"/>
    <mergeCell ref="D31:F33"/>
    <mergeCell ref="G31:H32"/>
    <mergeCell ref="I31:J32"/>
    <mergeCell ref="K31:L32"/>
    <mergeCell ref="M31:N32"/>
    <mergeCell ref="O31:P32"/>
    <mergeCell ref="Q31:R32"/>
    <mergeCell ref="S25:T26"/>
    <mergeCell ref="U25:V26"/>
    <mergeCell ref="D28:F30"/>
    <mergeCell ref="G28:H29"/>
    <mergeCell ref="I28:J29"/>
    <mergeCell ref="K28:L29"/>
    <mergeCell ref="M28:N29"/>
    <mergeCell ref="O28:P29"/>
    <mergeCell ref="Q28:R29"/>
    <mergeCell ref="S28:T29"/>
    <mergeCell ref="U28:V29"/>
    <mergeCell ref="B24:C24"/>
    <mergeCell ref="B25:C29"/>
    <mergeCell ref="D25:F27"/>
    <mergeCell ref="G25:H26"/>
    <mergeCell ref="I25:J26"/>
    <mergeCell ref="K25:L26"/>
    <mergeCell ref="M25:N26"/>
    <mergeCell ref="O25:P26"/>
    <mergeCell ref="Q25:R26"/>
    <mergeCell ref="S19:T20"/>
    <mergeCell ref="U19:V20"/>
    <mergeCell ref="D22:F24"/>
    <mergeCell ref="G22:H23"/>
    <mergeCell ref="I22:J23"/>
    <mergeCell ref="K22:L23"/>
    <mergeCell ref="M22:N23"/>
    <mergeCell ref="O22:P23"/>
    <mergeCell ref="Q22:R23"/>
    <mergeCell ref="S22:T23"/>
    <mergeCell ref="U22:V23"/>
    <mergeCell ref="B18:C18"/>
    <mergeCell ref="B19:C23"/>
    <mergeCell ref="D19:F21"/>
    <mergeCell ref="G19:H20"/>
    <mergeCell ref="I19:J20"/>
    <mergeCell ref="K19:L20"/>
    <mergeCell ref="M19:N20"/>
    <mergeCell ref="O19:P20"/>
    <mergeCell ref="Q19:R20"/>
    <mergeCell ref="U13:V14"/>
    <mergeCell ref="W13:AA13"/>
    <mergeCell ref="D16:F18"/>
    <mergeCell ref="G16:H17"/>
    <mergeCell ref="I16:J17"/>
    <mergeCell ref="K16:L17"/>
    <mergeCell ref="M16:N17"/>
    <mergeCell ref="O16:P17"/>
    <mergeCell ref="Q16:R17"/>
    <mergeCell ref="S16:T17"/>
    <mergeCell ref="U16:V17"/>
    <mergeCell ref="B13:C17"/>
    <mergeCell ref="D13:F15"/>
    <mergeCell ref="G13:H14"/>
    <mergeCell ref="I13:J14"/>
    <mergeCell ref="K13:L14"/>
    <mergeCell ref="M13:N14"/>
    <mergeCell ref="O13:P14"/>
    <mergeCell ref="Q13:R14"/>
    <mergeCell ref="S13:T14"/>
    <mergeCell ref="S1:V1"/>
    <mergeCell ref="M3:N4"/>
    <mergeCell ref="O3:P4"/>
    <mergeCell ref="Q3:R4"/>
    <mergeCell ref="S3:T4"/>
    <mergeCell ref="U3:V4"/>
    <mergeCell ref="R10:S10"/>
    <mergeCell ref="B12:C12"/>
    <mergeCell ref="D12:F12"/>
    <mergeCell ref="G12:H12"/>
    <mergeCell ref="I12:J12"/>
    <mergeCell ref="K12:L12"/>
    <mergeCell ref="M12:N12"/>
    <mergeCell ref="O12:P12"/>
    <mergeCell ref="Q12:R12"/>
    <mergeCell ref="S12:T12"/>
    <mergeCell ref="U12:V12"/>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xr:uid="{00000000-0002-0000-3500-000000000000}">
      <formula1>$AG$12:$AG$15</formula1>
    </dataValidation>
    <dataValidation type="list" allowBlank="1" showInputMessage="1" showErrorMessage="1" sqref="K33 O33 Q33 S33 U33 I33 M33 G33 K21 O21 Q21 S21 U21 I21 M21 G21 K15 O15 Q15 S15 U15 I15 M15 G15 K27 O27 Q27 S27 U27 I27 M27 G27 K39 O39 Q39 S39 U39 I39 M39 G39" xr:uid="{00000000-0002-0000-3500-000001000000}">
      <formula1>$AN$12:$AN$13</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3500-000002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DBCS(MID(CELL("filename",B1),FIND("]",CELL("filename",B1))+1,2))</f>
        <v>〇〇</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f>B13+1</f>
        <v>1</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日</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2</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月</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3</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火</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水</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t="e">
        <f ca="1">INDIRECT(SUBSTITUTE(REPLACE(CELL("FILENAME",F48),1,FIND("]",CELL("FILENAME",F48)),),"週",)-1&amp;"週!Ｆ51")+F48</f>
        <v>#VALUE!</v>
      </c>
      <c r="G51" s="40"/>
      <c r="H51" s="39" t="e">
        <f ca="1">INDIRECT(SUBSTITUTE(REPLACE(CELL("FILENAME",H48),1,FIND("]",CELL("FILENAME",H48)),),"週",)-1&amp;"週!H51")+H48</f>
        <v>#VALUE!</v>
      </c>
      <c r="I51" s="40"/>
      <c r="J51" s="39" t="e">
        <f ca="1">INDIRECT(SUBSTITUTE(REPLACE(CELL("FILENAME",J48),1,FIND("]",CELL("FILENAME",J48)),),"週",)-1&amp;"週!J51")+J48</f>
        <v>#VALUE!</v>
      </c>
      <c r="K51" s="40"/>
      <c r="L51" s="39" t="e">
        <f ca="1">INDIRECT(SUBSTITUTE(REPLACE(CELL("FILENAME",L48),1,FIND("]",CELL("FILENAME",L48)),),"週",)-1&amp;"週!L51")+L48</f>
        <v>#VALUE!</v>
      </c>
      <c r="M51" s="40"/>
      <c r="N51" s="39" t="e">
        <f ca="1">INDIRECT(SUBSTITUTE(REPLACE(CELL("FILENAME",N48),1,FIND("]",CELL("FILENAME",N48)),),"週",)-1&amp;"週!N51")+N48</f>
        <v>#VALUE!</v>
      </c>
      <c r="O51" s="40"/>
      <c r="P51" s="39" t="e">
        <f ca="1">INDIRECT(SUBSTITUTE(REPLACE(CELL("FILENAME",P48),1,FIND("]",CELL("FILENAME",P48)),),"週",)-1&amp;"週!P51")+P48</f>
        <v>#VALUE!</v>
      </c>
      <c r="Q51" s="40"/>
      <c r="R51" s="39" t="e">
        <f ca="1">INDIRECT(SUBSTITUTE(REPLACE(CELL("FILENAME",R48),1,FIND("]",CELL("FILENAME",R48)),),"週",)-1&amp;"週!R51")+R48</f>
        <v>#VALUE!</v>
      </c>
      <c r="S51" s="40"/>
      <c r="T51" s="39" t="e">
        <f ca="1">INDIRECT(SUBSTITUTE(REPLACE(CELL("FILENAME",T48),1,FIND("]",CELL("FILENAME",T48)),),"週",)-1&amp;"週!T51")+T48</f>
        <v>#VALUE!</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25" t="s">
        <v>43</v>
      </c>
      <c r="C53" s="1" t="s">
        <v>53</v>
      </c>
      <c r="F53" s="24"/>
      <c r="G53" s="24"/>
      <c r="H53" s="24"/>
      <c r="I53" s="24"/>
      <c r="J53" s="24"/>
      <c r="K53" s="24"/>
      <c r="L53" s="24"/>
      <c r="M53" s="24"/>
      <c r="N53" s="24"/>
      <c r="O53" s="24"/>
      <c r="P53" s="24"/>
      <c r="Q53" s="24"/>
      <c r="R53" s="24"/>
      <c r="S53" s="24"/>
      <c r="V53" s="24"/>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AA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K33 O33 Q33 S33 U33 I33 M33 G33 K21 O21 Q21 S21 U21 I21 M21 G21 K15 O15 Q15 S15 U15 I15 M15 G15 K27 O27 Q27 S27 U27 I27 M27 G27 K39 O39 Q39 S39 U39 I39 M39 G39" xr:uid="{00000000-0002-0000-3600-000001000000}">
      <formula1>$AN$12:$AN$13</formula1>
    </dataValidation>
    <dataValidation type="list" allowBlank="1" showInputMessage="1" showErrorMessage="1" sqref="H18 J18 L18 N18 P18 R18 T18 V18 H24 J24 L24 N24 P24 R24 T24 V24 H30 J30 L30 N30 P30 R30 T30 V30 H36 J36 L36 N36 P36 R36 T36 V36 H42 J42 L42 N42 P42 R42 T42 V42" xr:uid="{00000000-0002-0000-3600-000002000000}">
      <formula1>$AG$12:$AG$15</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3600-000000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DBCS(MID(CELL("filename",B1),FIND("]",CELL("filename",B1))+1,1))</f>
        <v>４</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f>B13+1</f>
        <v>1</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日</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2</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月</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3</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火</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水</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 ca="1">INDIRECT(SUBSTITUTE(REPLACE(CELL("FILENAME",F48),1,FIND("]",CELL("FILENAME",F48)),),"週",)-1&amp;"週!Ｆ51")+F48</f>
        <v>0</v>
      </c>
      <c r="G51" s="40"/>
      <c r="H51" s="39">
        <f ca="1">INDIRECT(SUBSTITUTE(REPLACE(CELL("FILENAME",H48),1,FIND("]",CELL("FILENAME",H48)),),"週",)-1&amp;"週!H51")+H48</f>
        <v>0</v>
      </c>
      <c r="I51" s="40"/>
      <c r="J51" s="39">
        <f ca="1">INDIRECT(SUBSTITUTE(REPLACE(CELL("FILENAME",J48),1,FIND("]",CELL("FILENAME",J48)),),"週",)-1&amp;"週!J51")+J48</f>
        <v>0</v>
      </c>
      <c r="K51" s="40"/>
      <c r="L51" s="39">
        <f ca="1">INDIRECT(SUBSTITUTE(REPLACE(CELL("FILENAME",L48),1,FIND("]",CELL("FILENAME",L48)),),"週",)-1&amp;"週!L51")+L48</f>
        <v>0</v>
      </c>
      <c r="M51" s="40"/>
      <c r="N51" s="39">
        <f ca="1">INDIRECT(SUBSTITUTE(REPLACE(CELL("FILENAME",N48),1,FIND("]",CELL("FILENAME",N48)),),"週",)-1&amp;"週!N51")+N48</f>
        <v>0</v>
      </c>
      <c r="O51" s="40"/>
      <c r="P51" s="39">
        <f ca="1">INDIRECT(SUBSTITUTE(REPLACE(CELL("FILENAME",P48),1,FIND("]",CELL("FILENAME",P48)),),"週",)-1&amp;"週!P51")+P48</f>
        <v>0</v>
      </c>
      <c r="Q51" s="40"/>
      <c r="R51" s="39">
        <f ca="1">INDIRECT(SUBSTITUTE(REPLACE(CELL("FILENAME",R48),1,FIND("]",CELL("FILENAME",R48)),),"週",)-1&amp;"週!R51")+R48</f>
        <v>0</v>
      </c>
      <c r="S51" s="40"/>
      <c r="T51" s="39">
        <f ca="1">INDIRECT(SUBSTITUTE(REPLACE(CELL("FILENAME",T48),1,FIND("]",CELL("FILENAME",T48)),),"週",)-1&amp;"週!T51")+T48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25" t="s">
        <v>43</v>
      </c>
      <c r="C53" s="1" t="s">
        <v>53</v>
      </c>
      <c r="F53" s="24"/>
      <c r="G53" s="24"/>
      <c r="H53" s="24"/>
      <c r="I53" s="24"/>
      <c r="J53" s="24"/>
      <c r="K53" s="24"/>
      <c r="L53" s="24"/>
      <c r="M53" s="24"/>
      <c r="N53" s="24"/>
      <c r="O53" s="24"/>
      <c r="P53" s="24"/>
      <c r="Q53" s="24"/>
      <c r="R53" s="24"/>
      <c r="S53" s="24"/>
      <c r="V53" s="24"/>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AA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xr:uid="{00000000-0002-0000-0500-000000000000}">
      <formula1>$AG$12:$AG$15</formula1>
    </dataValidation>
    <dataValidation type="list" allowBlank="1" showInputMessage="1" showErrorMessage="1" sqref="K33 O33 Q33 S33 U33 I33 M33 G33 K21 O21 Q21 S21 U21 I21 M21 G21 K15 O15 Q15 S15 U15 I15 M15 G15 K27 O27 Q27 S27 U27 I27 M27 G27 K39 O39 Q39 S39 U39 I39 M39 G39" xr:uid="{00000000-0002-0000-0500-000001000000}">
      <formula1>$AN$12:$AN$13</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0500-000002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DBCS(MID(CELL("filename",B1),FIND("]",CELL("filename",B1))+1,1))</f>
        <v>５</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f>B13+1</f>
        <v>1</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日</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2</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月</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3</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火</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水</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 ca="1">INDIRECT(SUBSTITUTE(REPLACE(CELL("FILENAME",F48),1,FIND("]",CELL("FILENAME",F48)),),"週",)-1&amp;"週!Ｆ51")+F48</f>
        <v>0</v>
      </c>
      <c r="G51" s="40"/>
      <c r="H51" s="39">
        <f ca="1">INDIRECT(SUBSTITUTE(REPLACE(CELL("FILENAME",H48),1,FIND("]",CELL("FILENAME",H48)),),"週",)-1&amp;"週!H51")+H48</f>
        <v>0</v>
      </c>
      <c r="I51" s="40"/>
      <c r="J51" s="39">
        <f ca="1">INDIRECT(SUBSTITUTE(REPLACE(CELL("FILENAME",J48),1,FIND("]",CELL("FILENAME",J48)),),"週",)-1&amp;"週!J51")+J48</f>
        <v>0</v>
      </c>
      <c r="K51" s="40"/>
      <c r="L51" s="39">
        <f ca="1">INDIRECT(SUBSTITUTE(REPLACE(CELL("FILENAME",L48),1,FIND("]",CELL("FILENAME",L48)),),"週",)-1&amp;"週!L51")+L48</f>
        <v>0</v>
      </c>
      <c r="M51" s="40"/>
      <c r="N51" s="39">
        <f ca="1">INDIRECT(SUBSTITUTE(REPLACE(CELL("FILENAME",N48),1,FIND("]",CELL("FILENAME",N48)),),"週",)-1&amp;"週!N51")+N48</f>
        <v>0</v>
      </c>
      <c r="O51" s="40"/>
      <c r="P51" s="39">
        <f ca="1">INDIRECT(SUBSTITUTE(REPLACE(CELL("FILENAME",P48),1,FIND("]",CELL("FILENAME",P48)),),"週",)-1&amp;"週!P51")+P48</f>
        <v>0</v>
      </c>
      <c r="Q51" s="40"/>
      <c r="R51" s="39">
        <f ca="1">INDIRECT(SUBSTITUTE(REPLACE(CELL("FILENAME",R48),1,FIND("]",CELL("FILENAME",R48)),),"週",)-1&amp;"週!R51")+R48</f>
        <v>0</v>
      </c>
      <c r="S51" s="40"/>
      <c r="T51" s="39">
        <f ca="1">INDIRECT(SUBSTITUTE(REPLACE(CELL("FILENAME",T48),1,FIND("]",CELL("FILENAME",T48)),),"週",)-1&amp;"週!T51")+T48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25" t="s">
        <v>43</v>
      </c>
      <c r="C53" s="1" t="s">
        <v>53</v>
      </c>
      <c r="F53" s="24"/>
      <c r="G53" s="24"/>
      <c r="H53" s="24"/>
      <c r="I53" s="24"/>
      <c r="J53" s="24"/>
      <c r="K53" s="24"/>
      <c r="L53" s="24"/>
      <c r="M53" s="24"/>
      <c r="N53" s="24"/>
      <c r="O53" s="24"/>
      <c r="P53" s="24"/>
      <c r="Q53" s="24"/>
      <c r="R53" s="24"/>
      <c r="S53" s="24"/>
      <c r="V53" s="24"/>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AA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K33 O33 Q33 S33 U33 I33 M33 G33 K21 O21 Q21 S21 U21 I21 M21 G21 K15 O15 Q15 S15 U15 I15 M15 G15 K27 O27 Q27 S27 U27 I27 M27 G27 K39 O39 Q39 S39 U39 I39 M39 G39" xr:uid="{00000000-0002-0000-0600-000001000000}">
      <formula1>$AN$12:$AN$13</formula1>
    </dataValidation>
    <dataValidation type="list" allowBlank="1" showInputMessage="1" showErrorMessage="1" sqref="H18 J18 L18 N18 P18 R18 T18 V18 H24 J24 L24 N24 P24 R24 T24 V24 H30 J30 L30 N30 P30 R30 T30 V30 H36 J36 L36 N36 P36 R36 T36 V36 H42 J42 L42 N42 P42 R42 T42 V42" xr:uid="{00000000-0002-0000-0600-000002000000}">
      <formula1>$AG$12:$AG$15</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0600-000000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DBCS(MID(CELL("filename",B1),FIND("]",CELL("filename",B1))+1,1))</f>
        <v>６</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f>B13+1</f>
        <v>1</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日</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2</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月</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3</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火</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水</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 ca="1">INDIRECT(SUBSTITUTE(REPLACE(CELL("FILENAME",F48),1,FIND("]",CELL("FILENAME",F48)),),"週",)-1&amp;"週!Ｆ51")+F48</f>
        <v>0</v>
      </c>
      <c r="G51" s="40"/>
      <c r="H51" s="39">
        <f ca="1">INDIRECT(SUBSTITUTE(REPLACE(CELL("FILENAME",H48),1,FIND("]",CELL("FILENAME",H48)),),"週",)-1&amp;"週!H51")+H48</f>
        <v>0</v>
      </c>
      <c r="I51" s="40"/>
      <c r="J51" s="39">
        <f ca="1">INDIRECT(SUBSTITUTE(REPLACE(CELL("FILENAME",J48),1,FIND("]",CELL("FILENAME",J48)),),"週",)-1&amp;"週!J51")+J48</f>
        <v>0</v>
      </c>
      <c r="K51" s="40"/>
      <c r="L51" s="39">
        <f ca="1">INDIRECT(SUBSTITUTE(REPLACE(CELL("FILENAME",L48),1,FIND("]",CELL("FILENAME",L48)),),"週",)-1&amp;"週!L51")+L48</f>
        <v>0</v>
      </c>
      <c r="M51" s="40"/>
      <c r="N51" s="39">
        <f ca="1">INDIRECT(SUBSTITUTE(REPLACE(CELL("FILENAME",N48),1,FIND("]",CELL("FILENAME",N48)),),"週",)-1&amp;"週!N51")+N48</f>
        <v>0</v>
      </c>
      <c r="O51" s="40"/>
      <c r="P51" s="39">
        <f ca="1">INDIRECT(SUBSTITUTE(REPLACE(CELL("FILENAME",P48),1,FIND("]",CELL("FILENAME",P48)),),"週",)-1&amp;"週!P51")+P48</f>
        <v>0</v>
      </c>
      <c r="Q51" s="40"/>
      <c r="R51" s="39">
        <f ca="1">INDIRECT(SUBSTITUTE(REPLACE(CELL("FILENAME",R48),1,FIND("]",CELL("FILENAME",R48)),),"週",)-1&amp;"週!R51")+R48</f>
        <v>0</v>
      </c>
      <c r="S51" s="40"/>
      <c r="T51" s="39">
        <f ca="1">INDIRECT(SUBSTITUTE(REPLACE(CELL("FILENAME",T48),1,FIND("]",CELL("FILENAME",T48)),),"週",)-1&amp;"週!T51")+T48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25" t="s">
        <v>43</v>
      </c>
      <c r="C53" s="1" t="s">
        <v>53</v>
      </c>
      <c r="F53" s="24"/>
      <c r="G53" s="24"/>
      <c r="H53" s="24"/>
      <c r="I53" s="24"/>
      <c r="J53" s="24"/>
      <c r="K53" s="24"/>
      <c r="L53" s="24"/>
      <c r="M53" s="24"/>
      <c r="N53" s="24"/>
      <c r="O53" s="24"/>
      <c r="P53" s="24"/>
      <c r="Q53" s="24"/>
      <c r="R53" s="24"/>
      <c r="S53" s="24"/>
      <c r="V53" s="24"/>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AA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H18 J18 L18 N18 P18 R18 T18 V18 H24 J24 L24 N24 P24 R24 T24 V24 H30 J30 L30 N30 P30 R30 T30 V30 H36 J36 L36 N36 P36 R36 T36 V36 H42 J42 L42 N42 P42 R42 T42 V42" xr:uid="{00000000-0002-0000-0700-000000000000}">
      <formula1>$AG$12:$AG$15</formula1>
    </dataValidation>
    <dataValidation type="list" allowBlank="1" showInputMessage="1" showErrorMessage="1" sqref="K33 O33 Q33 S33 U33 I33 M33 G33 K21 O21 Q21 S21 U21 I21 M21 G21 K15 O15 Q15 S15 U15 I15 M15 G15 K27 O27 Q27 S27 U27 I27 M27 G27 K39 O39 Q39 S39 U39 I39 M39 G39" xr:uid="{00000000-0002-0000-0700-000001000000}">
      <formula1>$AN$12:$AN$13</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0700-000002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P336"/>
  <sheetViews>
    <sheetView view="pageBreakPreview" zoomScale="70" zoomScaleNormal="70" zoomScaleSheetLayoutView="70" workbookViewId="0">
      <selection activeCell="B13" sqref="B13:C17"/>
    </sheetView>
  </sheetViews>
  <sheetFormatPr defaultColWidth="9" defaultRowHeight="13.5"/>
  <cols>
    <col min="1" max="1" width="3.875" style="1" customWidth="1"/>
    <col min="2" max="22" width="5.125" style="1" customWidth="1"/>
    <col min="23" max="32" width="3.875" style="1" hidden="1" customWidth="1"/>
    <col min="33" max="33" width="5.625" style="1" hidden="1" customWidth="1"/>
    <col min="34" max="42" width="3.875" style="1" hidden="1" customWidth="1"/>
    <col min="43" max="67" width="3.875" style="1" customWidth="1"/>
    <col min="68" max="16384" width="9" style="1"/>
  </cols>
  <sheetData>
    <row r="1" spans="2:41" ht="18" customHeight="1">
      <c r="S1" s="131" t="s">
        <v>34</v>
      </c>
      <c r="T1" s="131"/>
      <c r="U1" s="131"/>
      <c r="V1" s="131"/>
    </row>
    <row r="2" spans="2:41" ht="18" customHeight="1"/>
    <row r="3" spans="2:41" ht="18" customHeight="1">
      <c r="M3" s="100" t="s">
        <v>23</v>
      </c>
      <c r="N3" s="102"/>
      <c r="O3" s="100" t="s">
        <v>24</v>
      </c>
      <c r="P3" s="102"/>
      <c r="Q3" s="100" t="s">
        <v>25</v>
      </c>
      <c r="R3" s="102"/>
      <c r="S3" s="122" t="s">
        <v>32</v>
      </c>
      <c r="T3" s="75"/>
      <c r="U3" s="78" t="s">
        <v>33</v>
      </c>
      <c r="V3" s="79"/>
    </row>
    <row r="4" spans="2:41" ht="18" customHeight="1">
      <c r="M4" s="133"/>
      <c r="N4" s="134"/>
      <c r="O4" s="133"/>
      <c r="P4" s="134"/>
      <c r="Q4" s="133"/>
      <c r="R4" s="134"/>
      <c r="S4" s="123"/>
      <c r="T4" s="77"/>
      <c r="U4" s="80"/>
      <c r="V4" s="81"/>
    </row>
    <row r="5" spans="2:41" ht="18" customHeight="1">
      <c r="M5" s="13"/>
      <c r="N5" s="14"/>
      <c r="O5" s="13"/>
      <c r="P5" s="14"/>
      <c r="Q5" s="13"/>
      <c r="R5" s="14"/>
      <c r="S5" s="13"/>
      <c r="T5" s="14"/>
      <c r="U5" s="13"/>
      <c r="V5" s="14"/>
    </row>
    <row r="6" spans="2:41" ht="18" customHeight="1">
      <c r="M6" s="13"/>
      <c r="N6" s="14"/>
      <c r="O6" s="13"/>
      <c r="P6" s="14"/>
      <c r="Q6" s="13"/>
      <c r="R6" s="14"/>
      <c r="S6" s="13"/>
      <c r="T6" s="14"/>
      <c r="U6" s="13"/>
      <c r="V6" s="14"/>
    </row>
    <row r="7" spans="2:41" ht="18" customHeight="1">
      <c r="M7" s="15"/>
      <c r="N7" s="16"/>
      <c r="O7" s="15"/>
      <c r="P7" s="16"/>
      <c r="Q7" s="15"/>
      <c r="R7" s="16"/>
      <c r="S7" s="15"/>
      <c r="T7" s="16"/>
      <c r="U7" s="15"/>
      <c r="V7" s="16"/>
    </row>
    <row r="8" spans="2:41" ht="18" customHeight="1"/>
    <row r="9" spans="2:41" ht="18" customHeight="1">
      <c r="B9" s="21" t="s">
        <v>46</v>
      </c>
    </row>
    <row r="10" spans="2:41" ht="18" customHeight="1">
      <c r="R10" s="135" t="s">
        <v>44</v>
      </c>
      <c r="S10" s="136"/>
      <c r="T10" s="26" t="str">
        <f ca="1">DBCS(MID(CELL("filename",B1),FIND("]",CELL("filename",B1))+1,1))</f>
        <v>７</v>
      </c>
      <c r="U10" s="27" t="s">
        <v>45</v>
      </c>
      <c r="V10" s="12"/>
      <c r="AG10" s="1" t="s">
        <v>0</v>
      </c>
      <c r="AN10" s="1" t="s">
        <v>1</v>
      </c>
    </row>
    <row r="11" spans="2:41" ht="18" customHeight="1" thickBot="1"/>
    <row r="12" spans="2:41" ht="18" customHeight="1" thickBot="1">
      <c r="B12" s="130" t="s">
        <v>26</v>
      </c>
      <c r="C12" s="124"/>
      <c r="D12" s="124" t="s">
        <v>2</v>
      </c>
      <c r="E12" s="124"/>
      <c r="F12" s="124"/>
      <c r="G12" s="124" t="s">
        <v>3</v>
      </c>
      <c r="H12" s="124"/>
      <c r="I12" s="124">
        <v>1</v>
      </c>
      <c r="J12" s="124"/>
      <c r="K12" s="124">
        <v>2</v>
      </c>
      <c r="L12" s="124"/>
      <c r="M12" s="124">
        <v>3</v>
      </c>
      <c r="N12" s="124"/>
      <c r="O12" s="124">
        <v>4</v>
      </c>
      <c r="P12" s="124"/>
      <c r="Q12" s="124">
        <v>5</v>
      </c>
      <c r="R12" s="124"/>
      <c r="S12" s="124">
        <v>6</v>
      </c>
      <c r="T12" s="124"/>
      <c r="U12" s="124" t="s">
        <v>4</v>
      </c>
      <c r="V12" s="129"/>
      <c r="AG12" s="1" t="s">
        <v>5</v>
      </c>
      <c r="AH12" s="1" t="s">
        <v>6</v>
      </c>
      <c r="AN12" s="1" t="s">
        <v>7</v>
      </c>
      <c r="AO12" s="1" t="s">
        <v>8</v>
      </c>
    </row>
    <row r="13" spans="2:41" ht="18" customHeight="1">
      <c r="B13" s="125"/>
      <c r="C13" s="126"/>
      <c r="D13" s="89" t="s">
        <v>36</v>
      </c>
      <c r="E13" s="90"/>
      <c r="F13" s="90"/>
      <c r="G13" s="94"/>
      <c r="H13" s="95"/>
      <c r="I13" s="94"/>
      <c r="J13" s="95"/>
      <c r="K13" s="94"/>
      <c r="L13" s="95"/>
      <c r="M13" s="94"/>
      <c r="N13" s="95"/>
      <c r="O13" s="94"/>
      <c r="P13" s="95"/>
      <c r="Q13" s="94"/>
      <c r="R13" s="95"/>
      <c r="S13" s="94"/>
      <c r="T13" s="95"/>
      <c r="U13" s="94"/>
      <c r="V13" s="98"/>
      <c r="W13" s="120" t="s">
        <v>9</v>
      </c>
      <c r="X13" s="120"/>
      <c r="Y13" s="121"/>
      <c r="Z13" s="121"/>
      <c r="AA13" s="121"/>
      <c r="AB13" s="1" t="s">
        <v>10</v>
      </c>
      <c r="AG13" s="1" t="s">
        <v>11</v>
      </c>
      <c r="AH13" s="1" t="s">
        <v>12</v>
      </c>
      <c r="AN13" s="1" t="s">
        <v>13</v>
      </c>
      <c r="AO13" s="1" t="s">
        <v>14</v>
      </c>
    </row>
    <row r="14" spans="2:41" ht="18" customHeight="1">
      <c r="B14" s="127"/>
      <c r="C14" s="128"/>
      <c r="D14" s="91"/>
      <c r="E14" s="92"/>
      <c r="F14" s="92"/>
      <c r="G14" s="96"/>
      <c r="H14" s="97"/>
      <c r="I14" s="96"/>
      <c r="J14" s="97"/>
      <c r="K14" s="96"/>
      <c r="L14" s="97"/>
      <c r="M14" s="96"/>
      <c r="N14" s="97"/>
      <c r="O14" s="96"/>
      <c r="P14" s="97"/>
      <c r="Q14" s="96"/>
      <c r="R14" s="97"/>
      <c r="S14" s="96"/>
      <c r="T14" s="97"/>
      <c r="U14" s="96"/>
      <c r="V14" s="99"/>
      <c r="W14" s="1" t="s">
        <v>5</v>
      </c>
      <c r="X14" s="1" t="s">
        <v>54</v>
      </c>
      <c r="Y14" s="1" t="s">
        <v>11</v>
      </c>
      <c r="Z14" s="1" t="s">
        <v>55</v>
      </c>
      <c r="AA14" s="1" t="s">
        <v>10</v>
      </c>
      <c r="AC14" s="1" t="s">
        <v>7</v>
      </c>
      <c r="AD14" s="1" t="s">
        <v>13</v>
      </c>
      <c r="AG14" s="1" t="s">
        <v>54</v>
      </c>
      <c r="AH14" s="1" t="s">
        <v>56</v>
      </c>
    </row>
    <row r="15" spans="2:41" ht="18" customHeight="1">
      <c r="B15" s="127"/>
      <c r="C15" s="128"/>
      <c r="D15" s="93"/>
      <c r="E15" s="93"/>
      <c r="F15" s="93"/>
      <c r="G15" s="7"/>
      <c r="H15" s="8"/>
      <c r="I15" s="7"/>
      <c r="J15" s="8"/>
      <c r="K15" s="7"/>
      <c r="L15" s="8"/>
      <c r="M15" s="7"/>
      <c r="N15" s="8"/>
      <c r="O15" s="7"/>
      <c r="P15" s="8"/>
      <c r="Q15" s="7"/>
      <c r="R15" s="8"/>
      <c r="S15" s="7"/>
      <c r="T15" s="8"/>
      <c r="U15" s="7"/>
      <c r="V15" s="9"/>
      <c r="W15" s="23">
        <f>COUNTIF($G15:$V15,W$14)</f>
        <v>0</v>
      </c>
      <c r="X15" s="23">
        <f>COUNTIF($G15:$V15,X$14)</f>
        <v>0</v>
      </c>
      <c r="Y15" s="23">
        <f>COUNTIF($G15:$V15,Y$14)</f>
        <v>0</v>
      </c>
      <c r="Z15" s="23">
        <f>COUNTIF($G15:$V15,Z$14)</f>
        <v>0</v>
      </c>
      <c r="AA15" s="23">
        <f>COUNTIF($G15:$V15,AA$14)</f>
        <v>0</v>
      </c>
      <c r="AC15" s="23">
        <f>COUNTIF($G15:$V15,AC$14)</f>
        <v>0</v>
      </c>
      <c r="AD15" s="23">
        <f>COUNTIF($G15:$V15,AD$14)</f>
        <v>0</v>
      </c>
      <c r="AG15" s="1" t="s">
        <v>55</v>
      </c>
      <c r="AH15" s="1" t="s">
        <v>57</v>
      </c>
    </row>
    <row r="16" spans="2:41" ht="18" customHeight="1">
      <c r="B16" s="127"/>
      <c r="C16" s="128"/>
      <c r="D16" s="100" t="s">
        <v>37</v>
      </c>
      <c r="E16" s="101"/>
      <c r="F16" s="102"/>
      <c r="G16" s="109"/>
      <c r="H16" s="110"/>
      <c r="I16" s="109"/>
      <c r="J16" s="110"/>
      <c r="K16" s="109"/>
      <c r="L16" s="110"/>
      <c r="M16" s="109"/>
      <c r="N16" s="110"/>
      <c r="O16" s="109"/>
      <c r="P16" s="110"/>
      <c r="Q16" s="109"/>
      <c r="R16" s="110"/>
      <c r="S16" s="109"/>
      <c r="T16" s="110"/>
      <c r="U16" s="109"/>
      <c r="V16" s="111"/>
      <c r="AG16" s="1" t="s">
        <v>10</v>
      </c>
      <c r="AH16" s="1" t="s">
        <v>15</v>
      </c>
    </row>
    <row r="17" spans="2:30" ht="18" customHeight="1">
      <c r="B17" s="127"/>
      <c r="C17" s="128"/>
      <c r="D17" s="103"/>
      <c r="E17" s="104"/>
      <c r="F17" s="105"/>
      <c r="G17" s="96"/>
      <c r="H17" s="97"/>
      <c r="I17" s="96"/>
      <c r="J17" s="97"/>
      <c r="K17" s="96"/>
      <c r="L17" s="97"/>
      <c r="M17" s="96"/>
      <c r="N17" s="97"/>
      <c r="O17" s="96"/>
      <c r="P17" s="97"/>
      <c r="Q17" s="96"/>
      <c r="R17" s="97"/>
      <c r="S17" s="96"/>
      <c r="T17" s="97"/>
      <c r="U17" s="96"/>
      <c r="V17" s="99"/>
    </row>
    <row r="18" spans="2:30" ht="18" customHeight="1" thickBot="1">
      <c r="B18" s="83" t="str">
        <f>TEXT(B13,"aaa")</f>
        <v>土</v>
      </c>
      <c r="C18" s="84"/>
      <c r="D18" s="106"/>
      <c r="E18" s="107"/>
      <c r="F18" s="108"/>
      <c r="G18" s="10"/>
      <c r="H18" s="11"/>
      <c r="I18" s="10"/>
      <c r="J18" s="11"/>
      <c r="K18" s="10"/>
      <c r="L18" s="11"/>
      <c r="M18" s="10"/>
      <c r="N18" s="11"/>
      <c r="O18" s="10"/>
      <c r="P18" s="11"/>
      <c r="Q18" s="10"/>
      <c r="R18" s="11"/>
      <c r="S18" s="10"/>
      <c r="T18" s="11"/>
      <c r="U18" s="10"/>
      <c r="V18" s="17"/>
      <c r="W18" s="23">
        <f>COUNTIF($G18:$V18,W$14)</f>
        <v>0</v>
      </c>
      <c r="X18" s="23">
        <f t="shared" ref="X18:AA18" si="0">COUNTIF($G18:$V18,X$14)</f>
        <v>0</v>
      </c>
      <c r="Y18" s="23">
        <f t="shared" si="0"/>
        <v>0</v>
      </c>
      <c r="Z18" s="23">
        <f t="shared" si="0"/>
        <v>0</v>
      </c>
      <c r="AA18" s="23">
        <f t="shared" si="0"/>
        <v>0</v>
      </c>
      <c r="AB18" s="1">
        <f>COUNTA(G18:V18)</f>
        <v>0</v>
      </c>
    </row>
    <row r="19" spans="2:30" ht="18" customHeight="1">
      <c r="B19" s="85">
        <f>B13+1</f>
        <v>1</v>
      </c>
      <c r="C19" s="86"/>
      <c r="D19" s="89" t="s">
        <v>36</v>
      </c>
      <c r="E19" s="90"/>
      <c r="F19" s="90"/>
      <c r="G19" s="94"/>
      <c r="H19" s="95"/>
      <c r="I19" s="94"/>
      <c r="J19" s="95"/>
      <c r="K19" s="94"/>
      <c r="L19" s="95"/>
      <c r="M19" s="94"/>
      <c r="N19" s="95"/>
      <c r="O19" s="94"/>
      <c r="P19" s="95"/>
      <c r="Q19" s="94"/>
      <c r="R19" s="95"/>
      <c r="S19" s="94"/>
      <c r="T19" s="95"/>
      <c r="U19" s="94"/>
      <c r="V19" s="98"/>
    </row>
    <row r="20" spans="2:30" ht="18" customHeight="1">
      <c r="B20" s="87"/>
      <c r="C20" s="88"/>
      <c r="D20" s="91"/>
      <c r="E20" s="92"/>
      <c r="F20" s="92"/>
      <c r="G20" s="96"/>
      <c r="H20" s="97"/>
      <c r="I20" s="96"/>
      <c r="J20" s="97"/>
      <c r="K20" s="96"/>
      <c r="L20" s="97"/>
      <c r="M20" s="96"/>
      <c r="N20" s="97"/>
      <c r="O20" s="96"/>
      <c r="P20" s="97"/>
      <c r="Q20" s="96"/>
      <c r="R20" s="97"/>
      <c r="S20" s="96"/>
      <c r="T20" s="97"/>
      <c r="U20" s="96"/>
      <c r="V20" s="99"/>
    </row>
    <row r="21" spans="2:30" ht="18" customHeight="1">
      <c r="B21" s="87"/>
      <c r="C21" s="88"/>
      <c r="D21" s="93"/>
      <c r="E21" s="93"/>
      <c r="F21" s="93"/>
      <c r="G21" s="7"/>
      <c r="H21" s="8"/>
      <c r="I21" s="7"/>
      <c r="J21" s="8"/>
      <c r="K21" s="7"/>
      <c r="L21" s="8"/>
      <c r="M21" s="7"/>
      <c r="N21" s="8"/>
      <c r="O21" s="7"/>
      <c r="P21" s="8"/>
      <c r="Q21" s="7"/>
      <c r="R21" s="8"/>
      <c r="S21" s="7"/>
      <c r="T21" s="8"/>
      <c r="U21" s="7"/>
      <c r="V21" s="9"/>
      <c r="W21" s="23">
        <f>COUNTIF($G21:$V21,W$14)</f>
        <v>0</v>
      </c>
      <c r="X21" s="23">
        <f t="shared" ref="X21:AA21" si="1">COUNTIF($G21:$V21,X$14)</f>
        <v>0</v>
      </c>
      <c r="Y21" s="23">
        <f t="shared" si="1"/>
        <v>0</v>
      </c>
      <c r="Z21" s="23">
        <f t="shared" si="1"/>
        <v>0</v>
      </c>
      <c r="AA21" s="23">
        <f t="shared" si="1"/>
        <v>0</v>
      </c>
      <c r="AC21" s="23">
        <f>COUNTIF($G21:$V21,AC$14)</f>
        <v>0</v>
      </c>
      <c r="AD21" s="23">
        <f>COUNTIF($G21:$V21,AD$14)</f>
        <v>0</v>
      </c>
    </row>
    <row r="22" spans="2:30" ht="18" customHeight="1">
      <c r="B22" s="87"/>
      <c r="C22" s="88"/>
      <c r="D22" s="100" t="s">
        <v>37</v>
      </c>
      <c r="E22" s="101"/>
      <c r="F22" s="102"/>
      <c r="G22" s="109"/>
      <c r="H22" s="110"/>
      <c r="I22" s="109"/>
      <c r="J22" s="110"/>
      <c r="K22" s="109"/>
      <c r="L22" s="110"/>
      <c r="M22" s="109"/>
      <c r="N22" s="110"/>
      <c r="O22" s="109"/>
      <c r="P22" s="110"/>
      <c r="Q22" s="109"/>
      <c r="R22" s="110"/>
      <c r="S22" s="109"/>
      <c r="T22" s="110"/>
      <c r="U22" s="109"/>
      <c r="V22" s="111"/>
    </row>
    <row r="23" spans="2:30" ht="18" customHeight="1">
      <c r="B23" s="87"/>
      <c r="C23" s="88"/>
      <c r="D23" s="103"/>
      <c r="E23" s="104"/>
      <c r="F23" s="105"/>
      <c r="G23" s="96"/>
      <c r="H23" s="97"/>
      <c r="I23" s="96"/>
      <c r="J23" s="97"/>
      <c r="K23" s="96"/>
      <c r="L23" s="97"/>
      <c r="M23" s="96"/>
      <c r="N23" s="97"/>
      <c r="O23" s="96"/>
      <c r="P23" s="97"/>
      <c r="Q23" s="96"/>
      <c r="R23" s="97"/>
      <c r="S23" s="96"/>
      <c r="T23" s="97"/>
      <c r="U23" s="96"/>
      <c r="V23" s="99"/>
    </row>
    <row r="24" spans="2:30" ht="18" customHeight="1" thickBot="1">
      <c r="B24" s="83" t="str">
        <f>TEXT(B19,"aaa")</f>
        <v>日</v>
      </c>
      <c r="C24" s="84"/>
      <c r="D24" s="106"/>
      <c r="E24" s="107"/>
      <c r="F24" s="108"/>
      <c r="G24" s="10"/>
      <c r="H24" s="11"/>
      <c r="I24" s="10"/>
      <c r="J24" s="11"/>
      <c r="K24" s="10"/>
      <c r="L24" s="11"/>
      <c r="M24" s="10"/>
      <c r="N24" s="11"/>
      <c r="O24" s="10"/>
      <c r="P24" s="11"/>
      <c r="Q24" s="10"/>
      <c r="R24" s="11"/>
      <c r="S24" s="10"/>
      <c r="T24" s="11"/>
      <c r="U24" s="10"/>
      <c r="V24" s="17"/>
      <c r="W24" s="23">
        <f>COUNTIF($G24:$V24,W$14)</f>
        <v>0</v>
      </c>
      <c r="X24" s="23">
        <f t="shared" ref="X24:AA24" si="2">COUNTIF($G24:$V24,X$14)</f>
        <v>0</v>
      </c>
      <c r="Y24" s="23">
        <f t="shared" si="2"/>
        <v>0</v>
      </c>
      <c r="Z24" s="23">
        <f t="shared" si="2"/>
        <v>0</v>
      </c>
      <c r="AA24" s="23">
        <f t="shared" si="2"/>
        <v>0</v>
      </c>
      <c r="AB24" s="1">
        <f>COUNTA(G24:V24)</f>
        <v>0</v>
      </c>
    </row>
    <row r="25" spans="2:30" ht="18" customHeight="1">
      <c r="B25" s="85">
        <f>B19+1</f>
        <v>2</v>
      </c>
      <c r="C25" s="86"/>
      <c r="D25" s="89" t="s">
        <v>36</v>
      </c>
      <c r="E25" s="90"/>
      <c r="F25" s="90"/>
      <c r="G25" s="94"/>
      <c r="H25" s="95"/>
      <c r="I25" s="94"/>
      <c r="J25" s="95"/>
      <c r="K25" s="94"/>
      <c r="L25" s="95"/>
      <c r="M25" s="94"/>
      <c r="N25" s="95"/>
      <c r="O25" s="94"/>
      <c r="P25" s="95"/>
      <c r="Q25" s="116"/>
      <c r="R25" s="117"/>
      <c r="S25" s="94"/>
      <c r="T25" s="95"/>
      <c r="U25" s="94"/>
      <c r="V25" s="98"/>
    </row>
    <row r="26" spans="2:30" ht="18" customHeight="1">
      <c r="B26" s="87"/>
      <c r="C26" s="88"/>
      <c r="D26" s="91"/>
      <c r="E26" s="92"/>
      <c r="F26" s="92"/>
      <c r="G26" s="96"/>
      <c r="H26" s="97"/>
      <c r="I26" s="96"/>
      <c r="J26" s="97"/>
      <c r="K26" s="96"/>
      <c r="L26" s="97"/>
      <c r="M26" s="96"/>
      <c r="N26" s="97"/>
      <c r="O26" s="96"/>
      <c r="P26" s="97"/>
      <c r="Q26" s="118"/>
      <c r="R26" s="119"/>
      <c r="S26" s="96"/>
      <c r="T26" s="97"/>
      <c r="U26" s="96"/>
      <c r="V26" s="99"/>
    </row>
    <row r="27" spans="2:30" ht="18" customHeight="1">
      <c r="B27" s="87"/>
      <c r="C27" s="88"/>
      <c r="D27" s="93"/>
      <c r="E27" s="93"/>
      <c r="F27" s="93"/>
      <c r="G27" s="7"/>
      <c r="H27" s="8"/>
      <c r="I27" s="7"/>
      <c r="J27" s="8"/>
      <c r="K27" s="7"/>
      <c r="L27" s="8"/>
      <c r="M27" s="7"/>
      <c r="N27" s="8"/>
      <c r="O27" s="7"/>
      <c r="P27" s="8"/>
      <c r="Q27" s="7"/>
      <c r="R27" s="8"/>
      <c r="S27" s="7"/>
      <c r="T27" s="8"/>
      <c r="U27" s="7"/>
      <c r="V27" s="9"/>
      <c r="W27" s="23">
        <f>COUNTIF($G27:$V27,W$14)</f>
        <v>0</v>
      </c>
      <c r="X27" s="23">
        <f t="shared" ref="X27:AA27" si="3">COUNTIF($G27:$V27,X$14)</f>
        <v>0</v>
      </c>
      <c r="Y27" s="23">
        <f t="shared" si="3"/>
        <v>0</v>
      </c>
      <c r="Z27" s="23">
        <f t="shared" si="3"/>
        <v>0</v>
      </c>
      <c r="AA27" s="23">
        <f t="shared" si="3"/>
        <v>0</v>
      </c>
      <c r="AC27" s="23">
        <f>COUNTIF($G27:$V27,AC$14)</f>
        <v>0</v>
      </c>
      <c r="AD27" s="23">
        <f>COUNTIF($G27:$V27,AD$14)</f>
        <v>0</v>
      </c>
    </row>
    <row r="28" spans="2:30" ht="18" customHeight="1">
      <c r="B28" s="87"/>
      <c r="C28" s="88"/>
      <c r="D28" s="100" t="s">
        <v>37</v>
      </c>
      <c r="E28" s="101"/>
      <c r="F28" s="102"/>
      <c r="G28" s="109"/>
      <c r="H28" s="110"/>
      <c r="I28" s="109"/>
      <c r="J28" s="110"/>
      <c r="K28" s="109"/>
      <c r="L28" s="110"/>
      <c r="M28" s="109"/>
      <c r="N28" s="110"/>
      <c r="O28" s="109"/>
      <c r="P28" s="110"/>
      <c r="Q28" s="109"/>
      <c r="R28" s="110"/>
      <c r="S28" s="109"/>
      <c r="T28" s="110"/>
      <c r="U28" s="109"/>
      <c r="V28" s="111"/>
    </row>
    <row r="29" spans="2:30" ht="18" customHeight="1">
      <c r="B29" s="87"/>
      <c r="C29" s="88"/>
      <c r="D29" s="103"/>
      <c r="E29" s="104"/>
      <c r="F29" s="105"/>
      <c r="G29" s="96"/>
      <c r="H29" s="97"/>
      <c r="I29" s="96"/>
      <c r="J29" s="97"/>
      <c r="K29" s="96"/>
      <c r="L29" s="97"/>
      <c r="M29" s="96"/>
      <c r="N29" s="97"/>
      <c r="O29" s="96"/>
      <c r="P29" s="97"/>
      <c r="Q29" s="96"/>
      <c r="R29" s="97"/>
      <c r="S29" s="96"/>
      <c r="T29" s="97"/>
      <c r="U29" s="96"/>
      <c r="V29" s="99"/>
    </row>
    <row r="30" spans="2:30" ht="18" customHeight="1" thickBot="1">
      <c r="B30" s="83" t="str">
        <f>TEXT(B25,"aaa")</f>
        <v>月</v>
      </c>
      <c r="C30" s="84"/>
      <c r="D30" s="106"/>
      <c r="E30" s="107"/>
      <c r="F30" s="108"/>
      <c r="G30" s="10"/>
      <c r="H30" s="11"/>
      <c r="I30" s="10"/>
      <c r="J30" s="11"/>
      <c r="K30" s="10"/>
      <c r="L30" s="11"/>
      <c r="M30" s="10"/>
      <c r="N30" s="11"/>
      <c r="O30" s="10"/>
      <c r="P30" s="11"/>
      <c r="Q30" s="10"/>
      <c r="R30" s="11"/>
      <c r="S30" s="10"/>
      <c r="T30" s="11"/>
      <c r="U30" s="10"/>
      <c r="V30" s="17"/>
      <c r="W30" s="23">
        <f>COUNTIF($G30:$V30,W$14)</f>
        <v>0</v>
      </c>
      <c r="X30" s="23">
        <f t="shared" ref="X30:AA30" si="4">COUNTIF($G30:$V30,X$14)</f>
        <v>0</v>
      </c>
      <c r="Y30" s="23">
        <f t="shared" si="4"/>
        <v>0</v>
      </c>
      <c r="Z30" s="23">
        <f t="shared" si="4"/>
        <v>0</v>
      </c>
      <c r="AA30" s="23">
        <f t="shared" si="4"/>
        <v>0</v>
      </c>
      <c r="AB30" s="1">
        <f>COUNTA(G30:V30)</f>
        <v>0</v>
      </c>
    </row>
    <row r="31" spans="2:30" ht="18" customHeight="1">
      <c r="B31" s="85">
        <f>B25+1</f>
        <v>3</v>
      </c>
      <c r="C31" s="86"/>
      <c r="D31" s="89" t="s">
        <v>36</v>
      </c>
      <c r="E31" s="90"/>
      <c r="F31" s="90"/>
      <c r="G31" s="94"/>
      <c r="H31" s="95"/>
      <c r="I31" s="94"/>
      <c r="J31" s="95"/>
      <c r="K31" s="94"/>
      <c r="L31" s="95"/>
      <c r="M31" s="94"/>
      <c r="N31" s="95"/>
      <c r="O31" s="94"/>
      <c r="P31" s="95"/>
      <c r="Q31" s="94"/>
      <c r="R31" s="95"/>
      <c r="S31" s="94"/>
      <c r="T31" s="95"/>
      <c r="U31" s="94"/>
      <c r="V31" s="98"/>
    </row>
    <row r="32" spans="2:30" ht="18" customHeight="1">
      <c r="B32" s="87"/>
      <c r="C32" s="88"/>
      <c r="D32" s="91"/>
      <c r="E32" s="92"/>
      <c r="F32" s="92"/>
      <c r="G32" s="96"/>
      <c r="H32" s="97"/>
      <c r="I32" s="96"/>
      <c r="J32" s="97"/>
      <c r="K32" s="96"/>
      <c r="L32" s="97"/>
      <c r="M32" s="96"/>
      <c r="N32" s="97"/>
      <c r="O32" s="96"/>
      <c r="P32" s="97"/>
      <c r="Q32" s="96"/>
      <c r="R32" s="97"/>
      <c r="S32" s="96"/>
      <c r="T32" s="97"/>
      <c r="U32" s="96"/>
      <c r="V32" s="99"/>
    </row>
    <row r="33" spans="2:30" ht="18" customHeight="1">
      <c r="B33" s="87"/>
      <c r="C33" s="88"/>
      <c r="D33" s="93"/>
      <c r="E33" s="93"/>
      <c r="F33" s="93"/>
      <c r="G33" s="7"/>
      <c r="H33" s="8"/>
      <c r="I33" s="7"/>
      <c r="J33" s="8"/>
      <c r="K33" s="7"/>
      <c r="L33" s="8"/>
      <c r="M33" s="7"/>
      <c r="N33" s="8"/>
      <c r="O33" s="7"/>
      <c r="P33" s="8"/>
      <c r="Q33" s="7"/>
      <c r="R33" s="8"/>
      <c r="S33" s="7"/>
      <c r="T33" s="8"/>
      <c r="U33" s="7"/>
      <c r="V33" s="9"/>
      <c r="W33" s="23">
        <f>COUNTIF($G33:$V33,W$14)</f>
        <v>0</v>
      </c>
      <c r="X33" s="23">
        <f t="shared" ref="X33:AA33" si="5">COUNTIF($G33:$V33,X$14)</f>
        <v>0</v>
      </c>
      <c r="Y33" s="23">
        <f t="shared" si="5"/>
        <v>0</v>
      </c>
      <c r="Z33" s="23">
        <f t="shared" si="5"/>
        <v>0</v>
      </c>
      <c r="AA33" s="23">
        <f t="shared" si="5"/>
        <v>0</v>
      </c>
      <c r="AC33" s="23">
        <f>COUNTIF($G33:$V33,AC$14)</f>
        <v>0</v>
      </c>
      <c r="AD33" s="23">
        <f>COUNTIF($G33:$V33,AD$14)</f>
        <v>0</v>
      </c>
    </row>
    <row r="34" spans="2:30" ht="18" customHeight="1">
      <c r="B34" s="87"/>
      <c r="C34" s="88"/>
      <c r="D34" s="100" t="s">
        <v>37</v>
      </c>
      <c r="E34" s="101"/>
      <c r="F34" s="102"/>
      <c r="G34" s="109"/>
      <c r="H34" s="110"/>
      <c r="I34" s="109"/>
      <c r="J34" s="110"/>
      <c r="K34" s="109"/>
      <c r="L34" s="110"/>
      <c r="M34" s="109"/>
      <c r="N34" s="110"/>
      <c r="O34" s="109"/>
      <c r="P34" s="110"/>
      <c r="Q34" s="109"/>
      <c r="R34" s="110"/>
      <c r="S34" s="109"/>
      <c r="T34" s="110"/>
      <c r="U34" s="109"/>
      <c r="V34" s="111"/>
    </row>
    <row r="35" spans="2:30" ht="18" customHeight="1">
      <c r="B35" s="87"/>
      <c r="C35" s="88"/>
      <c r="D35" s="103"/>
      <c r="E35" s="104"/>
      <c r="F35" s="105"/>
      <c r="G35" s="96"/>
      <c r="H35" s="97"/>
      <c r="I35" s="96"/>
      <c r="J35" s="97"/>
      <c r="K35" s="96"/>
      <c r="L35" s="97"/>
      <c r="M35" s="96"/>
      <c r="N35" s="97"/>
      <c r="O35" s="96"/>
      <c r="P35" s="97"/>
      <c r="Q35" s="96"/>
      <c r="R35" s="97"/>
      <c r="S35" s="96"/>
      <c r="T35" s="97"/>
      <c r="U35" s="96"/>
      <c r="V35" s="99"/>
    </row>
    <row r="36" spans="2:30" ht="18" customHeight="1" thickBot="1">
      <c r="B36" s="83" t="str">
        <f>TEXT(B31,"aaa")</f>
        <v>火</v>
      </c>
      <c r="C36" s="84"/>
      <c r="D36" s="106"/>
      <c r="E36" s="107"/>
      <c r="F36" s="108"/>
      <c r="G36" s="10"/>
      <c r="H36" s="11"/>
      <c r="I36" s="10"/>
      <c r="J36" s="11"/>
      <c r="K36" s="10"/>
      <c r="L36" s="11"/>
      <c r="M36" s="10"/>
      <c r="N36" s="11"/>
      <c r="O36" s="10"/>
      <c r="P36" s="11"/>
      <c r="Q36" s="10"/>
      <c r="R36" s="11"/>
      <c r="S36" s="10"/>
      <c r="T36" s="11"/>
      <c r="U36" s="10"/>
      <c r="V36" s="17"/>
      <c r="W36" s="23">
        <f>COUNTIF($G36:$V36,W$14)</f>
        <v>0</v>
      </c>
      <c r="X36" s="23">
        <f t="shared" ref="X36:AA36" si="6">COUNTIF($G36:$V36,X$14)</f>
        <v>0</v>
      </c>
      <c r="Y36" s="23">
        <f t="shared" si="6"/>
        <v>0</v>
      </c>
      <c r="Z36" s="23">
        <f t="shared" si="6"/>
        <v>0</v>
      </c>
      <c r="AA36" s="23">
        <f t="shared" si="6"/>
        <v>0</v>
      </c>
      <c r="AB36" s="1">
        <f>COUNTA(G36:V36)</f>
        <v>0</v>
      </c>
    </row>
    <row r="37" spans="2:30" ht="18" customHeight="1">
      <c r="B37" s="85">
        <f>B31+1</f>
        <v>4</v>
      </c>
      <c r="C37" s="86"/>
      <c r="D37" s="89" t="s">
        <v>36</v>
      </c>
      <c r="E37" s="90"/>
      <c r="F37" s="90"/>
      <c r="G37" s="94"/>
      <c r="H37" s="95"/>
      <c r="I37" s="94"/>
      <c r="J37" s="95"/>
      <c r="K37" s="94"/>
      <c r="L37" s="95"/>
      <c r="M37" s="112"/>
      <c r="N37" s="113"/>
      <c r="O37" s="94"/>
      <c r="P37" s="95"/>
      <c r="Q37" s="94"/>
      <c r="R37" s="95"/>
      <c r="S37" s="94"/>
      <c r="T37" s="95"/>
      <c r="U37" s="94"/>
      <c r="V37" s="98"/>
    </row>
    <row r="38" spans="2:30" ht="18" customHeight="1">
      <c r="B38" s="87"/>
      <c r="C38" s="88"/>
      <c r="D38" s="91"/>
      <c r="E38" s="92"/>
      <c r="F38" s="92"/>
      <c r="G38" s="96"/>
      <c r="H38" s="97"/>
      <c r="I38" s="96"/>
      <c r="J38" s="97"/>
      <c r="K38" s="96"/>
      <c r="L38" s="97"/>
      <c r="M38" s="114"/>
      <c r="N38" s="115"/>
      <c r="O38" s="96"/>
      <c r="P38" s="97"/>
      <c r="Q38" s="96"/>
      <c r="R38" s="97"/>
      <c r="S38" s="96"/>
      <c r="T38" s="97"/>
      <c r="U38" s="96"/>
      <c r="V38" s="99"/>
    </row>
    <row r="39" spans="2:30" ht="18" customHeight="1">
      <c r="B39" s="87"/>
      <c r="C39" s="88"/>
      <c r="D39" s="93"/>
      <c r="E39" s="93"/>
      <c r="F39" s="93"/>
      <c r="G39" s="7"/>
      <c r="H39" s="8"/>
      <c r="I39" s="7"/>
      <c r="J39" s="8"/>
      <c r="K39" s="7"/>
      <c r="L39" s="8"/>
      <c r="M39" s="7"/>
      <c r="N39" s="8"/>
      <c r="O39" s="7"/>
      <c r="P39" s="8"/>
      <c r="Q39" s="7"/>
      <c r="R39" s="8"/>
      <c r="S39" s="7"/>
      <c r="T39" s="8"/>
      <c r="U39" s="7"/>
      <c r="V39" s="9"/>
      <c r="W39" s="23">
        <f>COUNTIF($G39:$V39,W$14)</f>
        <v>0</v>
      </c>
      <c r="X39" s="23">
        <f t="shared" ref="X39:AA39" si="7">COUNTIF($G39:$V39,X$14)</f>
        <v>0</v>
      </c>
      <c r="Y39" s="23">
        <f t="shared" si="7"/>
        <v>0</v>
      </c>
      <c r="Z39" s="23">
        <f t="shared" si="7"/>
        <v>0</v>
      </c>
      <c r="AA39" s="23">
        <f t="shared" si="7"/>
        <v>0</v>
      </c>
      <c r="AC39" s="23">
        <f>COUNTIF($G39:$V39,AC$14)</f>
        <v>0</v>
      </c>
      <c r="AD39" s="23">
        <f>COUNTIF($G39:$V39,AD$14)</f>
        <v>0</v>
      </c>
    </row>
    <row r="40" spans="2:30" ht="18" customHeight="1">
      <c r="B40" s="87"/>
      <c r="C40" s="88"/>
      <c r="D40" s="100" t="s">
        <v>37</v>
      </c>
      <c r="E40" s="101"/>
      <c r="F40" s="102"/>
      <c r="G40" s="109"/>
      <c r="H40" s="110"/>
      <c r="I40" s="109"/>
      <c r="J40" s="110"/>
      <c r="K40" s="109"/>
      <c r="L40" s="110"/>
      <c r="M40" s="109"/>
      <c r="N40" s="110"/>
      <c r="O40" s="109"/>
      <c r="P40" s="110"/>
      <c r="Q40" s="109"/>
      <c r="R40" s="110"/>
      <c r="S40" s="109"/>
      <c r="T40" s="110"/>
      <c r="U40" s="109"/>
      <c r="V40" s="111"/>
    </row>
    <row r="41" spans="2:30" ht="18" customHeight="1">
      <c r="B41" s="87"/>
      <c r="C41" s="88"/>
      <c r="D41" s="103"/>
      <c r="E41" s="104"/>
      <c r="F41" s="105"/>
      <c r="G41" s="96"/>
      <c r="H41" s="97"/>
      <c r="I41" s="96"/>
      <c r="J41" s="97"/>
      <c r="K41" s="96"/>
      <c r="L41" s="97"/>
      <c r="M41" s="96"/>
      <c r="N41" s="97"/>
      <c r="O41" s="96"/>
      <c r="P41" s="97"/>
      <c r="Q41" s="96"/>
      <c r="R41" s="97"/>
      <c r="S41" s="96"/>
      <c r="T41" s="97"/>
      <c r="U41" s="96"/>
      <c r="V41" s="99"/>
    </row>
    <row r="42" spans="2:30" ht="18" customHeight="1" thickBot="1">
      <c r="B42" s="83" t="str">
        <f>TEXT(B37,"aaa")</f>
        <v>水</v>
      </c>
      <c r="C42" s="84"/>
      <c r="D42" s="106"/>
      <c r="E42" s="107"/>
      <c r="F42" s="108"/>
      <c r="G42" s="18"/>
      <c r="H42" s="19"/>
      <c r="I42" s="18"/>
      <c r="J42" s="19"/>
      <c r="K42" s="18"/>
      <c r="L42" s="19"/>
      <c r="M42" s="18"/>
      <c r="N42" s="19"/>
      <c r="O42" s="18"/>
      <c r="P42" s="19"/>
      <c r="Q42" s="18"/>
      <c r="R42" s="19"/>
      <c r="S42" s="18"/>
      <c r="T42" s="19"/>
      <c r="U42" s="18"/>
      <c r="V42" s="20"/>
      <c r="W42" s="23">
        <f>COUNTIF($G42:$V42,W$14)</f>
        <v>0</v>
      </c>
      <c r="X42" s="23">
        <f t="shared" ref="X42:AA42" si="8">COUNTIF($G42:$V42,X$14)</f>
        <v>0</v>
      </c>
      <c r="Y42" s="23">
        <f t="shared" si="8"/>
        <v>0</v>
      </c>
      <c r="Z42" s="23">
        <f t="shared" si="8"/>
        <v>0</v>
      </c>
      <c r="AA42" s="23">
        <f t="shared" si="8"/>
        <v>0</v>
      </c>
      <c r="AB42" s="1">
        <f>COUNTA(G42:V42)</f>
        <v>0</v>
      </c>
    </row>
    <row r="43" spans="2:30" ht="18" customHeight="1" thickBot="1"/>
    <row r="44" spans="2:30" ht="18" customHeight="1">
      <c r="F44" s="60" t="s">
        <v>16</v>
      </c>
      <c r="G44" s="61"/>
      <c r="H44" s="61"/>
      <c r="I44" s="61"/>
      <c r="J44" s="61"/>
      <c r="K44" s="61"/>
      <c r="L44" s="61"/>
      <c r="M44" s="61"/>
      <c r="N44" s="61"/>
      <c r="O44" s="61"/>
      <c r="P44" s="61"/>
      <c r="Q44" s="62"/>
      <c r="R44" s="63" t="s">
        <v>17</v>
      </c>
      <c r="S44" s="61"/>
      <c r="T44" s="61"/>
      <c r="U44" s="64"/>
    </row>
    <row r="45" spans="2:30" ht="18" customHeight="1">
      <c r="F45" s="55" t="s">
        <v>18</v>
      </c>
      <c r="G45" s="56"/>
      <c r="H45" s="56"/>
      <c r="I45" s="56"/>
      <c r="J45" s="56"/>
      <c r="K45" s="56"/>
      <c r="L45" s="56"/>
      <c r="M45" s="57"/>
      <c r="N45" s="65" t="s">
        <v>37</v>
      </c>
      <c r="O45" s="66"/>
      <c r="P45" s="65" t="s">
        <v>19</v>
      </c>
      <c r="Q45" s="66"/>
      <c r="R45" s="65" t="s">
        <v>8</v>
      </c>
      <c r="S45" s="66"/>
      <c r="T45" s="65" t="s">
        <v>14</v>
      </c>
      <c r="U45" s="71"/>
    </row>
    <row r="46" spans="2:30" ht="18" customHeight="1">
      <c r="F46" s="74" t="s">
        <v>32</v>
      </c>
      <c r="G46" s="75"/>
      <c r="H46" s="78" t="s">
        <v>33</v>
      </c>
      <c r="I46" s="79"/>
      <c r="J46" s="82" t="s">
        <v>22</v>
      </c>
      <c r="K46" s="66"/>
      <c r="L46" s="65" t="s">
        <v>20</v>
      </c>
      <c r="M46" s="66"/>
      <c r="N46" s="67"/>
      <c r="O46" s="68"/>
      <c r="P46" s="67"/>
      <c r="Q46" s="68"/>
      <c r="R46" s="67"/>
      <c r="S46" s="68"/>
      <c r="T46" s="67"/>
      <c r="U46" s="72"/>
    </row>
    <row r="47" spans="2:30" ht="18" customHeight="1">
      <c r="F47" s="76"/>
      <c r="G47" s="77"/>
      <c r="H47" s="80"/>
      <c r="I47" s="81"/>
      <c r="J47" s="69"/>
      <c r="K47" s="70"/>
      <c r="L47" s="69"/>
      <c r="M47" s="70"/>
      <c r="N47" s="69"/>
      <c r="O47" s="70"/>
      <c r="P47" s="69"/>
      <c r="Q47" s="70"/>
      <c r="R47" s="69"/>
      <c r="S47" s="70"/>
      <c r="T47" s="69"/>
      <c r="U47" s="73"/>
    </row>
    <row r="48" spans="2:30" ht="18" customHeight="1">
      <c r="F48" s="47">
        <f>W15+W21+W27+W33+W39+X15+X21+X27+X33+X39</f>
        <v>0</v>
      </c>
      <c r="G48" s="48"/>
      <c r="H48" s="51">
        <f>Y15+Y21+Y27+Y33+Y39+Z15+Z21+Z27+Z33+Z39</f>
        <v>0</v>
      </c>
      <c r="I48" s="48"/>
      <c r="J48" s="51">
        <f>AA15+AA21+AA27+AA33+AA39</f>
        <v>0</v>
      </c>
      <c r="K48" s="48"/>
      <c r="L48" s="51">
        <f>SUM(F48:K49)</f>
        <v>0</v>
      </c>
      <c r="M48" s="48"/>
      <c r="N48" s="51">
        <f>SUM(AB15:AB42)</f>
        <v>0</v>
      </c>
      <c r="O48" s="48"/>
      <c r="P48" s="51">
        <f>L48+N48</f>
        <v>0</v>
      </c>
      <c r="Q48" s="48"/>
      <c r="R48" s="51">
        <f>SUM(AC15:AC42)</f>
        <v>0</v>
      </c>
      <c r="S48" s="48"/>
      <c r="T48" s="51">
        <f>SUM(AD15:AD42)</f>
        <v>0</v>
      </c>
      <c r="U48" s="53"/>
    </row>
    <row r="49" spans="2:22" ht="18" customHeight="1">
      <c r="F49" s="49"/>
      <c r="G49" s="50"/>
      <c r="H49" s="52"/>
      <c r="I49" s="50"/>
      <c r="J49" s="52"/>
      <c r="K49" s="50"/>
      <c r="L49" s="52"/>
      <c r="M49" s="50"/>
      <c r="N49" s="52"/>
      <c r="O49" s="50"/>
      <c r="P49" s="52"/>
      <c r="Q49" s="50"/>
      <c r="R49" s="52"/>
      <c r="S49" s="50"/>
      <c r="T49" s="52"/>
      <c r="U49" s="54"/>
    </row>
    <row r="50" spans="2:22" ht="18" customHeight="1">
      <c r="F50" s="55" t="s">
        <v>47</v>
      </c>
      <c r="G50" s="56"/>
      <c r="H50" s="56"/>
      <c r="I50" s="56"/>
      <c r="J50" s="56"/>
      <c r="K50" s="56"/>
      <c r="L50" s="56"/>
      <c r="M50" s="56"/>
      <c r="N50" s="56"/>
      <c r="O50" s="56"/>
      <c r="P50" s="56"/>
      <c r="Q50" s="57"/>
      <c r="R50" s="58" t="s">
        <v>21</v>
      </c>
      <c r="S50" s="56"/>
      <c r="T50" s="56"/>
      <c r="U50" s="59"/>
    </row>
    <row r="51" spans="2:22" ht="18" customHeight="1">
      <c r="F51" s="45">
        <f ca="1">INDIRECT(SUBSTITUTE(REPLACE(CELL("FILENAME",F48),1,FIND("]",CELL("FILENAME",F48)),),"週",)-1&amp;"週!Ｆ51")+F48</f>
        <v>0</v>
      </c>
      <c r="G51" s="40"/>
      <c r="H51" s="39">
        <f ca="1">INDIRECT(SUBSTITUTE(REPLACE(CELL("FILENAME",H48),1,FIND("]",CELL("FILENAME",H48)),),"週",)-1&amp;"週!H51")+H48</f>
        <v>0</v>
      </c>
      <c r="I51" s="40"/>
      <c r="J51" s="39">
        <f ca="1">INDIRECT(SUBSTITUTE(REPLACE(CELL("FILENAME",J48),1,FIND("]",CELL("FILENAME",J48)),),"週",)-1&amp;"週!J51")+J48</f>
        <v>0</v>
      </c>
      <c r="K51" s="40"/>
      <c r="L51" s="39">
        <f ca="1">INDIRECT(SUBSTITUTE(REPLACE(CELL("FILENAME",L48),1,FIND("]",CELL("FILENAME",L48)),),"週",)-1&amp;"週!L51")+L48</f>
        <v>0</v>
      </c>
      <c r="M51" s="40"/>
      <c r="N51" s="39">
        <f ca="1">INDIRECT(SUBSTITUTE(REPLACE(CELL("FILENAME",N48),1,FIND("]",CELL("FILENAME",N48)),),"週",)-1&amp;"週!N51")+N48</f>
        <v>0</v>
      </c>
      <c r="O51" s="40"/>
      <c r="P51" s="39">
        <f ca="1">INDIRECT(SUBSTITUTE(REPLACE(CELL("FILENAME",P48),1,FIND("]",CELL("FILENAME",P48)),),"週",)-1&amp;"週!P51")+P48</f>
        <v>0</v>
      </c>
      <c r="Q51" s="40"/>
      <c r="R51" s="39">
        <f ca="1">INDIRECT(SUBSTITUTE(REPLACE(CELL("FILENAME",R48),1,FIND("]",CELL("FILENAME",R48)),),"週",)-1&amp;"週!R51")+R48</f>
        <v>0</v>
      </c>
      <c r="S51" s="40"/>
      <c r="T51" s="39">
        <f ca="1">INDIRECT(SUBSTITUTE(REPLACE(CELL("FILENAME",T48),1,FIND("]",CELL("FILENAME",T48)),),"週",)-1&amp;"週!T51")+T48</f>
        <v>0</v>
      </c>
      <c r="U51" s="43"/>
    </row>
    <row r="52" spans="2:22" ht="18" customHeight="1" thickBot="1">
      <c r="F52" s="46"/>
      <c r="G52" s="42"/>
      <c r="H52" s="41"/>
      <c r="I52" s="42"/>
      <c r="J52" s="41"/>
      <c r="K52" s="42"/>
      <c r="L52" s="41"/>
      <c r="M52" s="42"/>
      <c r="N52" s="41"/>
      <c r="O52" s="42"/>
      <c r="P52" s="41"/>
      <c r="Q52" s="42"/>
      <c r="R52" s="41"/>
      <c r="S52" s="42"/>
      <c r="T52" s="41"/>
      <c r="U52" s="44"/>
    </row>
    <row r="53" spans="2:22" ht="18" customHeight="1">
      <c r="B53" s="25" t="s">
        <v>43</v>
      </c>
      <c r="C53" s="1" t="s">
        <v>53</v>
      </c>
      <c r="F53" s="24"/>
      <c r="G53" s="24"/>
      <c r="H53" s="24"/>
      <c r="I53" s="24"/>
      <c r="J53" s="24"/>
      <c r="K53" s="24"/>
      <c r="L53" s="24"/>
      <c r="M53" s="24"/>
      <c r="N53" s="24"/>
      <c r="O53" s="24"/>
      <c r="P53" s="24"/>
      <c r="Q53" s="24"/>
      <c r="R53" s="24"/>
      <c r="S53" s="24"/>
      <c r="V53" s="24"/>
    </row>
    <row r="54" spans="2:22" ht="18" customHeight="1">
      <c r="C54" s="1" t="s">
        <v>38</v>
      </c>
    </row>
    <row r="55" spans="2:22" ht="18" customHeight="1">
      <c r="B55" s="3"/>
      <c r="C55" s="3"/>
    </row>
    <row r="56" spans="2:22" ht="16.5" customHeight="1"/>
    <row r="57" spans="2:22" ht="16.5" customHeight="1"/>
    <row r="58" spans="2:22" ht="16.5" customHeight="1"/>
    <row r="59" spans="2:22" ht="16.5" customHeight="1"/>
    <row r="60" spans="2:22" ht="16.5" customHeight="1"/>
    <row r="61" spans="2:22" ht="16.5" customHeight="1"/>
    <row r="62" spans="2:22" ht="16.5" customHeight="1"/>
    <row r="63" spans="2:22" ht="16.5" customHeight="1"/>
    <row r="64" spans="2:22"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sheetData>
  <mergeCells count="147">
    <mergeCell ref="S1:V1"/>
    <mergeCell ref="M3:N4"/>
    <mergeCell ref="O3:P4"/>
    <mergeCell ref="Q3:R4"/>
    <mergeCell ref="S3:T4"/>
    <mergeCell ref="U3:V4"/>
    <mergeCell ref="O12:P12"/>
    <mergeCell ref="Q12:R12"/>
    <mergeCell ref="S12:T12"/>
    <mergeCell ref="U12:V12"/>
    <mergeCell ref="R10:S10"/>
    <mergeCell ref="B13:C17"/>
    <mergeCell ref="D13:F15"/>
    <mergeCell ref="G13:H14"/>
    <mergeCell ref="I13:J14"/>
    <mergeCell ref="K13:L14"/>
    <mergeCell ref="M13:N14"/>
    <mergeCell ref="B12:C12"/>
    <mergeCell ref="D12:F12"/>
    <mergeCell ref="G12:H12"/>
    <mergeCell ref="I12:J12"/>
    <mergeCell ref="K12:L12"/>
    <mergeCell ref="M12:N12"/>
    <mergeCell ref="O13:P14"/>
    <mergeCell ref="Q13:R14"/>
    <mergeCell ref="S13:T14"/>
    <mergeCell ref="U13:V14"/>
    <mergeCell ref="W13:AA13"/>
    <mergeCell ref="D16:F18"/>
    <mergeCell ref="G16:H17"/>
    <mergeCell ref="I16:J17"/>
    <mergeCell ref="K16:L17"/>
    <mergeCell ref="M16:N17"/>
    <mergeCell ref="O16:P17"/>
    <mergeCell ref="Q16:R17"/>
    <mergeCell ref="S16:T17"/>
    <mergeCell ref="U16:V17"/>
    <mergeCell ref="B18:C18"/>
    <mergeCell ref="B19:C23"/>
    <mergeCell ref="D19:F21"/>
    <mergeCell ref="G19:H20"/>
    <mergeCell ref="I19:J20"/>
    <mergeCell ref="K19:L20"/>
    <mergeCell ref="M19:N20"/>
    <mergeCell ref="O19:P20"/>
    <mergeCell ref="Q19:R20"/>
    <mergeCell ref="S19:T20"/>
    <mergeCell ref="U19:V20"/>
    <mergeCell ref="D22:F24"/>
    <mergeCell ref="G22:H23"/>
    <mergeCell ref="I22:J23"/>
    <mergeCell ref="K22:L23"/>
    <mergeCell ref="M22:N23"/>
    <mergeCell ref="O22:P23"/>
    <mergeCell ref="Q22:R23"/>
    <mergeCell ref="S22:T23"/>
    <mergeCell ref="U22:V23"/>
    <mergeCell ref="B24:C24"/>
    <mergeCell ref="B25:C29"/>
    <mergeCell ref="D25:F27"/>
    <mergeCell ref="G25:H26"/>
    <mergeCell ref="I25:J26"/>
    <mergeCell ref="K25:L26"/>
    <mergeCell ref="M25:N26"/>
    <mergeCell ref="O25:P26"/>
    <mergeCell ref="Q25:R26"/>
    <mergeCell ref="S25:T26"/>
    <mergeCell ref="U25:V26"/>
    <mergeCell ref="D28:F30"/>
    <mergeCell ref="G28:H29"/>
    <mergeCell ref="I28:J29"/>
    <mergeCell ref="K28:L29"/>
    <mergeCell ref="M28:N29"/>
    <mergeCell ref="O28:P29"/>
    <mergeCell ref="Q28:R29"/>
    <mergeCell ref="S28:T29"/>
    <mergeCell ref="U28:V29"/>
    <mergeCell ref="B30:C30"/>
    <mergeCell ref="B31:C35"/>
    <mergeCell ref="D31:F33"/>
    <mergeCell ref="G31:H32"/>
    <mergeCell ref="I31:J32"/>
    <mergeCell ref="K31:L32"/>
    <mergeCell ref="M31:N32"/>
    <mergeCell ref="O31:P32"/>
    <mergeCell ref="Q31:R32"/>
    <mergeCell ref="S31:T32"/>
    <mergeCell ref="U31:V32"/>
    <mergeCell ref="D34:F36"/>
    <mergeCell ref="G34:H35"/>
    <mergeCell ref="I34:J35"/>
    <mergeCell ref="K34:L35"/>
    <mergeCell ref="M34:N35"/>
    <mergeCell ref="O34:P35"/>
    <mergeCell ref="Q34:R35"/>
    <mergeCell ref="S34:T35"/>
    <mergeCell ref="U34:V35"/>
    <mergeCell ref="B36:C36"/>
    <mergeCell ref="B37:C41"/>
    <mergeCell ref="D37:F39"/>
    <mergeCell ref="G37:H38"/>
    <mergeCell ref="I37:J38"/>
    <mergeCell ref="K37:L38"/>
    <mergeCell ref="O40:P41"/>
    <mergeCell ref="Q40:R41"/>
    <mergeCell ref="S40:T41"/>
    <mergeCell ref="U40:V41"/>
    <mergeCell ref="B42:C42"/>
    <mergeCell ref="F44:Q44"/>
    <mergeCell ref="R44:U44"/>
    <mergeCell ref="M37:N38"/>
    <mergeCell ref="O37:P38"/>
    <mergeCell ref="Q37:R38"/>
    <mergeCell ref="S37:T38"/>
    <mergeCell ref="U37:V38"/>
    <mergeCell ref="D40:F42"/>
    <mergeCell ref="G40:H41"/>
    <mergeCell ref="I40:J41"/>
    <mergeCell ref="K40:L41"/>
    <mergeCell ref="M40:N41"/>
    <mergeCell ref="F45:M45"/>
    <mergeCell ref="N45:O47"/>
    <mergeCell ref="P45:Q47"/>
    <mergeCell ref="R45:S47"/>
    <mergeCell ref="T45:U47"/>
    <mergeCell ref="F46:G47"/>
    <mergeCell ref="H46:I47"/>
    <mergeCell ref="J46:K47"/>
    <mergeCell ref="L46:M47"/>
    <mergeCell ref="R51:S52"/>
    <mergeCell ref="T51:U52"/>
    <mergeCell ref="R48:S49"/>
    <mergeCell ref="T48:U49"/>
    <mergeCell ref="F50:Q50"/>
    <mergeCell ref="R50:U50"/>
    <mergeCell ref="F51:G52"/>
    <mergeCell ref="H51:I52"/>
    <mergeCell ref="J51:K52"/>
    <mergeCell ref="L51:M52"/>
    <mergeCell ref="N51:O52"/>
    <mergeCell ref="P51:Q52"/>
    <mergeCell ref="F48:G49"/>
    <mergeCell ref="H48:I49"/>
    <mergeCell ref="J48:K49"/>
    <mergeCell ref="L48:M49"/>
    <mergeCell ref="N48:O49"/>
    <mergeCell ref="P48:Q49"/>
  </mergeCells>
  <phoneticPr fontId="16"/>
  <dataValidations count="3">
    <dataValidation type="list" allowBlank="1" showInputMessage="1" showErrorMessage="1" sqref="K33 O33 Q33 S33 U33 I33 M33 G33 K21 O21 Q21 S21 U21 I21 M21 G21 K15 O15 Q15 S15 U15 I15 M15 G15 K27 O27 Q27 S27 U27 I27 M27 G27 K39 O39 Q39 S39 U39 I39 M39 G39" xr:uid="{00000000-0002-0000-0800-000001000000}">
      <formula1>$AN$12:$AN$13</formula1>
    </dataValidation>
    <dataValidation type="list" allowBlank="1" showInputMessage="1" showErrorMessage="1" sqref="H18 J18 L18 N18 P18 R18 T18 V18 H24 J24 L24 N24 P24 R24 T24 V24 H30 J30 L30 N30 P30 R30 T30 V30 H36 J36 L36 N36 P36 R36 T36 V36 H42 J42 L42 N42 P42 R42 T42 V42" xr:uid="{00000000-0002-0000-0800-000002000000}">
      <formula1>$AG$12:$AG$15</formula1>
    </dataValidation>
    <dataValidation type="list" allowBlank="1" showInputMessage="1" showErrorMessage="1" sqref="H21 J21 L21 N21 P21 R21 T21 V21 H15 J15 L15 N15 P15 R15 T15 V15 H27 J27 L27 N27 P27 R27 T27 V27 H33 J33 L33 N33 P33 R33 T33 V33 H39 J39 L39 N39 P39 R39 T39 V39" xr:uid="{00000000-0002-0000-0800-000000000000}">
      <formula1>$AG$12:$AG$16</formula1>
    </dataValidation>
  </dataValidations>
  <printOptions horizontalCentered="1"/>
  <pageMargins left="0.70866141732283472" right="0.31496062992125984" top="0.35433070866141736" bottom="0.35433070866141736" header="0.31496062992125984" footer="0.31496062992125984"/>
  <pageSetup paperSize="9" scale="87" orientation="portrait" r:id="rId1"/>
  <headerFooter>
    <oddHeader>&amp;L&amp;12令和６年度</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55</vt:i4>
      </vt:variant>
      <vt:variant>
        <vt:lpstr>名前付き一覧</vt:lpstr>
      </vt:variant>
      <vt:variant>
        <vt:i4>165</vt:i4>
      </vt:variant>
    </vt:vector>
  </HeadingPairs>
  <TitlesOfParts>
    <vt:vector size="220" baseType="lpstr">
      <vt:lpstr>記入例</vt:lpstr>
      <vt:lpstr>手書き用</vt:lpstr>
      <vt:lpstr>1週</vt:lpstr>
      <vt:lpstr>2週</vt:lpstr>
      <vt:lpstr>3週</vt:lpstr>
      <vt:lpstr>4週</vt:lpstr>
      <vt:lpstr>5週</vt:lpstr>
      <vt:lpstr>6週</vt:lpstr>
      <vt:lpstr>7週</vt:lpstr>
      <vt:lpstr>8週</vt:lpstr>
      <vt:lpstr>9週</vt:lpstr>
      <vt:lpstr>10週</vt:lpstr>
      <vt:lpstr>11週</vt:lpstr>
      <vt:lpstr>12週</vt:lpstr>
      <vt:lpstr>13週</vt:lpstr>
      <vt:lpstr>14週</vt:lpstr>
      <vt:lpstr>15週</vt:lpstr>
      <vt:lpstr>16週</vt:lpstr>
      <vt:lpstr>17週</vt:lpstr>
      <vt:lpstr>18週</vt:lpstr>
      <vt:lpstr>19週</vt:lpstr>
      <vt:lpstr>20週</vt:lpstr>
      <vt:lpstr>21週</vt:lpstr>
      <vt:lpstr>22週</vt:lpstr>
      <vt:lpstr>23週</vt:lpstr>
      <vt:lpstr>24週</vt:lpstr>
      <vt:lpstr>25週</vt:lpstr>
      <vt:lpstr>26週</vt:lpstr>
      <vt:lpstr>27週</vt:lpstr>
      <vt:lpstr>28週</vt:lpstr>
      <vt:lpstr>29週</vt:lpstr>
      <vt:lpstr>30週</vt:lpstr>
      <vt:lpstr>31週</vt:lpstr>
      <vt:lpstr>32週</vt:lpstr>
      <vt:lpstr>33週</vt:lpstr>
      <vt:lpstr>34週</vt:lpstr>
      <vt:lpstr>35週</vt:lpstr>
      <vt:lpstr>36週</vt:lpstr>
      <vt:lpstr>37週</vt:lpstr>
      <vt:lpstr>38週</vt:lpstr>
      <vt:lpstr>39週</vt:lpstr>
      <vt:lpstr>40週</vt:lpstr>
      <vt:lpstr>41週</vt:lpstr>
      <vt:lpstr>42週</vt:lpstr>
      <vt:lpstr>43週</vt:lpstr>
      <vt:lpstr>44週</vt:lpstr>
      <vt:lpstr>45週</vt:lpstr>
      <vt:lpstr>46週</vt:lpstr>
      <vt:lpstr>47週</vt:lpstr>
      <vt:lpstr>48週</vt:lpstr>
      <vt:lpstr>49週</vt:lpstr>
      <vt:lpstr>50週</vt:lpstr>
      <vt:lpstr>51週</vt:lpstr>
      <vt:lpstr>52週</vt:lpstr>
      <vt:lpstr>〇〇週</vt:lpstr>
      <vt:lpstr>〇〇週!Print_Area</vt:lpstr>
      <vt:lpstr>'10週'!Print_Area</vt:lpstr>
      <vt:lpstr>'11週'!Print_Area</vt:lpstr>
      <vt:lpstr>'12週'!Print_Area</vt:lpstr>
      <vt:lpstr>'13週'!Print_Area</vt:lpstr>
      <vt:lpstr>'14週'!Print_Area</vt:lpstr>
      <vt:lpstr>'15週'!Print_Area</vt:lpstr>
      <vt:lpstr>'16週'!Print_Area</vt:lpstr>
      <vt:lpstr>'17週'!Print_Area</vt:lpstr>
      <vt:lpstr>'18週'!Print_Area</vt:lpstr>
      <vt:lpstr>'19週'!Print_Area</vt:lpstr>
      <vt:lpstr>'1週'!Print_Area</vt:lpstr>
      <vt:lpstr>'20週'!Print_Area</vt:lpstr>
      <vt:lpstr>'21週'!Print_Area</vt:lpstr>
      <vt:lpstr>'22週'!Print_Area</vt:lpstr>
      <vt:lpstr>'23週'!Print_Area</vt:lpstr>
      <vt:lpstr>'24週'!Print_Area</vt:lpstr>
      <vt:lpstr>'25週'!Print_Area</vt:lpstr>
      <vt:lpstr>'26週'!Print_Area</vt:lpstr>
      <vt:lpstr>'27週'!Print_Area</vt:lpstr>
      <vt:lpstr>'28週'!Print_Area</vt:lpstr>
      <vt:lpstr>'29週'!Print_Area</vt:lpstr>
      <vt:lpstr>'2週'!Print_Area</vt:lpstr>
      <vt:lpstr>'30週'!Print_Area</vt:lpstr>
      <vt:lpstr>'31週'!Print_Area</vt:lpstr>
      <vt:lpstr>'32週'!Print_Area</vt:lpstr>
      <vt:lpstr>'33週'!Print_Area</vt:lpstr>
      <vt:lpstr>'34週'!Print_Area</vt:lpstr>
      <vt:lpstr>'35週'!Print_Area</vt:lpstr>
      <vt:lpstr>'36週'!Print_Area</vt:lpstr>
      <vt:lpstr>'37週'!Print_Area</vt:lpstr>
      <vt:lpstr>'38週'!Print_Area</vt:lpstr>
      <vt:lpstr>'39週'!Print_Area</vt:lpstr>
      <vt:lpstr>'3週'!Print_Area</vt:lpstr>
      <vt:lpstr>'40週'!Print_Area</vt:lpstr>
      <vt:lpstr>'41週'!Print_Area</vt:lpstr>
      <vt:lpstr>'42週'!Print_Area</vt:lpstr>
      <vt:lpstr>'43週'!Print_Area</vt:lpstr>
      <vt:lpstr>'44週'!Print_Area</vt:lpstr>
      <vt:lpstr>'45週'!Print_Area</vt:lpstr>
      <vt:lpstr>'46週'!Print_Area</vt:lpstr>
      <vt:lpstr>'47週'!Print_Area</vt:lpstr>
      <vt:lpstr>'48週'!Print_Area</vt:lpstr>
      <vt:lpstr>'49週'!Print_Area</vt:lpstr>
      <vt:lpstr>'4週'!Print_Area</vt:lpstr>
      <vt:lpstr>'50週'!Print_Area</vt:lpstr>
      <vt:lpstr>'51週'!Print_Area</vt:lpstr>
      <vt:lpstr>'52週'!Print_Area</vt:lpstr>
      <vt:lpstr>'5週'!Print_Area</vt:lpstr>
      <vt:lpstr>'6週'!Print_Area</vt:lpstr>
      <vt:lpstr>'7週'!Print_Area</vt:lpstr>
      <vt:lpstr>'8週'!Print_Area</vt:lpstr>
      <vt:lpstr>'9週'!Print_Area</vt:lpstr>
      <vt:lpstr>記入例!Print_Area</vt:lpstr>
      <vt:lpstr>手書き用!Print_Area</vt:lpstr>
      <vt:lpstr>〇〇週!直接指導範囲</vt:lpstr>
      <vt:lpstr>'10週'!直接指導範囲</vt:lpstr>
      <vt:lpstr>'11週'!直接指導範囲</vt:lpstr>
      <vt:lpstr>'12週'!直接指導範囲</vt:lpstr>
      <vt:lpstr>'13週'!直接指導範囲</vt:lpstr>
      <vt:lpstr>'14週'!直接指導範囲</vt:lpstr>
      <vt:lpstr>'15週'!直接指導範囲</vt:lpstr>
      <vt:lpstr>'16週'!直接指導範囲</vt:lpstr>
      <vt:lpstr>'17週'!直接指導範囲</vt:lpstr>
      <vt:lpstr>'18週'!直接指導範囲</vt:lpstr>
      <vt:lpstr>'19週'!直接指導範囲</vt:lpstr>
      <vt:lpstr>'1週'!直接指導範囲</vt:lpstr>
      <vt:lpstr>'20週'!直接指導範囲</vt:lpstr>
      <vt:lpstr>'21週'!直接指導範囲</vt:lpstr>
      <vt:lpstr>'22週'!直接指導範囲</vt:lpstr>
      <vt:lpstr>'23週'!直接指導範囲</vt:lpstr>
      <vt:lpstr>'24週'!直接指導範囲</vt:lpstr>
      <vt:lpstr>'25週'!直接指導範囲</vt:lpstr>
      <vt:lpstr>'26週'!直接指導範囲</vt:lpstr>
      <vt:lpstr>'27週'!直接指導範囲</vt:lpstr>
      <vt:lpstr>'28週'!直接指導範囲</vt:lpstr>
      <vt:lpstr>'29週'!直接指導範囲</vt:lpstr>
      <vt:lpstr>'2週'!直接指導範囲</vt:lpstr>
      <vt:lpstr>'30週'!直接指導範囲</vt:lpstr>
      <vt:lpstr>'31週'!直接指導範囲</vt:lpstr>
      <vt:lpstr>'32週'!直接指導範囲</vt:lpstr>
      <vt:lpstr>'33週'!直接指導範囲</vt:lpstr>
      <vt:lpstr>'34週'!直接指導範囲</vt:lpstr>
      <vt:lpstr>'35週'!直接指導範囲</vt:lpstr>
      <vt:lpstr>'36週'!直接指導範囲</vt:lpstr>
      <vt:lpstr>'37週'!直接指導範囲</vt:lpstr>
      <vt:lpstr>'38週'!直接指導範囲</vt:lpstr>
      <vt:lpstr>'39週'!直接指導範囲</vt:lpstr>
      <vt:lpstr>'3週'!直接指導範囲</vt:lpstr>
      <vt:lpstr>'40週'!直接指導範囲</vt:lpstr>
      <vt:lpstr>'41週'!直接指導範囲</vt:lpstr>
      <vt:lpstr>'42週'!直接指導範囲</vt:lpstr>
      <vt:lpstr>'43週'!直接指導範囲</vt:lpstr>
      <vt:lpstr>'44週'!直接指導範囲</vt:lpstr>
      <vt:lpstr>'45週'!直接指導範囲</vt:lpstr>
      <vt:lpstr>'46週'!直接指導範囲</vt:lpstr>
      <vt:lpstr>'47週'!直接指導範囲</vt:lpstr>
      <vt:lpstr>'48週'!直接指導範囲</vt:lpstr>
      <vt:lpstr>'49週'!直接指導範囲</vt:lpstr>
      <vt:lpstr>'4週'!直接指導範囲</vt:lpstr>
      <vt:lpstr>'50週'!直接指導範囲</vt:lpstr>
      <vt:lpstr>'51週'!直接指導範囲</vt:lpstr>
      <vt:lpstr>'52週'!直接指導範囲</vt:lpstr>
      <vt:lpstr>'5週'!直接指導範囲</vt:lpstr>
      <vt:lpstr>'6週'!直接指導範囲</vt:lpstr>
      <vt:lpstr>'7週'!直接指導範囲</vt:lpstr>
      <vt:lpstr>'8週'!直接指導範囲</vt:lpstr>
      <vt:lpstr>'9週'!直接指導範囲</vt:lpstr>
      <vt:lpstr>記入例!直接指導範囲</vt:lpstr>
      <vt:lpstr>手書き用!直接指導範囲</vt:lpstr>
      <vt:lpstr>〇〇週!範囲</vt:lpstr>
      <vt:lpstr>'10週'!範囲</vt:lpstr>
      <vt:lpstr>'11週'!範囲</vt:lpstr>
      <vt:lpstr>'12週'!範囲</vt:lpstr>
      <vt:lpstr>'13週'!範囲</vt:lpstr>
      <vt:lpstr>'14週'!範囲</vt:lpstr>
      <vt:lpstr>'15週'!範囲</vt:lpstr>
      <vt:lpstr>'16週'!範囲</vt:lpstr>
      <vt:lpstr>'17週'!範囲</vt:lpstr>
      <vt:lpstr>'18週'!範囲</vt:lpstr>
      <vt:lpstr>'19週'!範囲</vt:lpstr>
      <vt:lpstr>'1週'!範囲</vt:lpstr>
      <vt:lpstr>'20週'!範囲</vt:lpstr>
      <vt:lpstr>'21週'!範囲</vt:lpstr>
      <vt:lpstr>'22週'!範囲</vt:lpstr>
      <vt:lpstr>'23週'!範囲</vt:lpstr>
      <vt:lpstr>'24週'!範囲</vt:lpstr>
      <vt:lpstr>'25週'!範囲</vt:lpstr>
      <vt:lpstr>'26週'!範囲</vt:lpstr>
      <vt:lpstr>'27週'!範囲</vt:lpstr>
      <vt:lpstr>'28週'!範囲</vt:lpstr>
      <vt:lpstr>'29週'!範囲</vt:lpstr>
      <vt:lpstr>'2週'!範囲</vt:lpstr>
      <vt:lpstr>'30週'!範囲</vt:lpstr>
      <vt:lpstr>'31週'!範囲</vt:lpstr>
      <vt:lpstr>'32週'!範囲</vt:lpstr>
      <vt:lpstr>'33週'!範囲</vt:lpstr>
      <vt:lpstr>'34週'!範囲</vt:lpstr>
      <vt:lpstr>'35週'!範囲</vt:lpstr>
      <vt:lpstr>'36週'!範囲</vt:lpstr>
      <vt:lpstr>'37週'!範囲</vt:lpstr>
      <vt:lpstr>'38週'!範囲</vt:lpstr>
      <vt:lpstr>'39週'!範囲</vt:lpstr>
      <vt:lpstr>'3週'!範囲</vt:lpstr>
      <vt:lpstr>'40週'!範囲</vt:lpstr>
      <vt:lpstr>'41週'!範囲</vt:lpstr>
      <vt:lpstr>'42週'!範囲</vt:lpstr>
      <vt:lpstr>'43週'!範囲</vt:lpstr>
      <vt:lpstr>'44週'!範囲</vt:lpstr>
      <vt:lpstr>'45週'!範囲</vt:lpstr>
      <vt:lpstr>'46週'!範囲</vt:lpstr>
      <vt:lpstr>'47週'!範囲</vt:lpstr>
      <vt:lpstr>'48週'!範囲</vt:lpstr>
      <vt:lpstr>'49週'!範囲</vt:lpstr>
      <vt:lpstr>'4週'!範囲</vt:lpstr>
      <vt:lpstr>'50週'!範囲</vt:lpstr>
      <vt:lpstr>'51週'!範囲</vt:lpstr>
      <vt:lpstr>'52週'!範囲</vt:lpstr>
      <vt:lpstr>'5週'!範囲</vt:lpstr>
      <vt:lpstr>'6週'!範囲</vt:lpstr>
      <vt:lpstr>'7週'!範囲</vt:lpstr>
      <vt:lpstr>'8週'!範囲</vt:lpstr>
      <vt:lpstr>'9週'!範囲</vt:lpstr>
      <vt:lpstr>記入例!範囲</vt:lpstr>
      <vt:lpstr>手書き用!範囲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田中 恵太</cp:lastModifiedBy>
  <cp:lastPrinted>2024-03-11T23:16:15Z</cp:lastPrinted>
  <dcterms:created xsi:type="dcterms:W3CDTF">2016-11-17T23:58:59Z</dcterms:created>
  <dcterms:modified xsi:type="dcterms:W3CDTF">2024-03-12T04:42:16Z</dcterms:modified>
</cp:coreProperties>
</file>