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83454B26-E537-403E-9B4D-D32763384D02}" xr6:coauthVersionLast="47" xr6:coauthVersionMax="47" xr10:uidLastSave="{00000000-0000-0000-0000-000000000000}"/>
  <bookViews>
    <workbookView xWindow="-120" yWindow="-120" windowWidth="20730" windowHeight="11040" activeTab="1" xr2:uid="{00000000-000D-0000-FFFF-FFFF00000000}"/>
  </bookViews>
  <sheets>
    <sheet name="入力シート" sheetId="4" r:id="rId1"/>
    <sheet name="記載例" sheetId="8" r:id="rId2"/>
    <sheet name="入校願書（様式第１号（その２））" sheetId="7" r:id="rId3"/>
    <sheet name="管轄・消防団" sheetId="10" r:id="rId4"/>
  </sheets>
  <externalReferences>
    <externalReference r:id="rId5"/>
    <externalReference r:id="rId6"/>
    <externalReference r:id="rId7"/>
  </externalReferences>
  <definedNames>
    <definedName name="_xlnm.Print_Area" localSheetId="3">管轄・消防団!$A$1:$E$45</definedName>
    <definedName name="クラス">[1]データシート!$U$13:$U$14</definedName>
    <definedName name="階級">[2]データシート!$R$3:$R$10</definedName>
    <definedName name="気仙沼地方">管轄・消防団!$D$43:$D$44</definedName>
    <definedName name="出勤簿１">[3]データシート!$U$3:$U$5</definedName>
    <definedName name="仙台地方">管轄・消防団!$D$12:$D$32</definedName>
    <definedName name="大河原地方">管轄・消防団!$D$3:$D$11</definedName>
    <definedName name="東部地方">管轄・消防団!$D$39:$D$42</definedName>
    <definedName name="部屋番号">[2]データシート!$F$3:$F$24</definedName>
    <definedName name="分隊">[1]データシート!$W$13:$W$36</definedName>
    <definedName name="北部地方">管轄・消防団!$D$33:$D$38</definedName>
    <definedName name="役割">[2]データシート!$P$3:$P$9</definedName>
    <definedName name="略名">[2]データシート!$B$3:$B$9</definedName>
    <definedName name="寮室">[1]データシート!$K$3:$K$37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80" i="7" l="1"/>
  <c r="D250" i="7"/>
  <c r="D220" i="7"/>
  <c r="D190" i="7"/>
  <c r="D160" i="7"/>
  <c r="D130" i="7"/>
  <c r="D100" i="7"/>
  <c r="D70" i="7"/>
  <c r="D40" i="7"/>
  <c r="D10" i="7"/>
  <c r="D10" i="8"/>
  <c r="B27" i="8" l="1"/>
  <c r="B297" i="7"/>
  <c r="B267" i="7"/>
  <c r="B237" i="7"/>
  <c r="B207" i="7"/>
  <c r="B177" i="7"/>
  <c r="B147" i="7"/>
  <c r="B117" i="7"/>
  <c r="B87" i="7"/>
  <c r="B57" i="7"/>
  <c r="B27" i="7"/>
  <c r="B25" i="7"/>
  <c r="AI7" i="4" l="1"/>
  <c r="AI8" i="4"/>
  <c r="AI9" i="4"/>
  <c r="AI10" i="4"/>
  <c r="AI11" i="4"/>
  <c r="AI12" i="4"/>
  <c r="AI13" i="4"/>
  <c r="AI14" i="4"/>
  <c r="AI15" i="4"/>
  <c r="AI16" i="4"/>
  <c r="AI17" i="4"/>
  <c r="I10" i="4" l="1"/>
  <c r="E75" i="7" s="1"/>
  <c r="I11" i="4"/>
  <c r="I12" i="4"/>
  <c r="I13" i="4"/>
  <c r="E165" i="7" s="1"/>
  <c r="I14" i="4"/>
  <c r="E195" i="7" s="1"/>
  <c r="I15" i="4"/>
  <c r="E225" i="7" s="1"/>
  <c r="I16" i="4"/>
  <c r="E255" i="7" s="1"/>
  <c r="I17" i="4"/>
  <c r="E285" i="7" s="1"/>
  <c r="B296" i="7"/>
  <c r="B295" i="7"/>
  <c r="C294" i="7"/>
  <c r="C293" i="7"/>
  <c r="C292" i="7"/>
  <c r="B294" i="7"/>
  <c r="B293" i="7"/>
  <c r="B292" i="7"/>
  <c r="C291" i="7"/>
  <c r="C290" i="7"/>
  <c r="C289" i="7"/>
  <c r="B291" i="7"/>
  <c r="B290" i="7"/>
  <c r="B289" i="7"/>
  <c r="B288" i="7"/>
  <c r="B287" i="7"/>
  <c r="G285" i="7"/>
  <c r="D285" i="7"/>
  <c r="B266" i="7"/>
  <c r="B265" i="7"/>
  <c r="C264" i="7"/>
  <c r="C263" i="7"/>
  <c r="C262" i="7"/>
  <c r="B264" i="7"/>
  <c r="B263" i="7"/>
  <c r="B262" i="7"/>
  <c r="C261" i="7"/>
  <c r="C260" i="7"/>
  <c r="C259" i="7"/>
  <c r="B261" i="7"/>
  <c r="B260" i="7"/>
  <c r="B259" i="7"/>
  <c r="B258" i="7"/>
  <c r="B257" i="7"/>
  <c r="G255" i="7"/>
  <c r="D255" i="7"/>
  <c r="B236" i="7"/>
  <c r="B235" i="7"/>
  <c r="B234" i="7"/>
  <c r="B233" i="7"/>
  <c r="B232" i="7"/>
  <c r="C234" i="7"/>
  <c r="C233" i="7"/>
  <c r="C232" i="7"/>
  <c r="C231" i="7"/>
  <c r="C230" i="7"/>
  <c r="C229" i="7"/>
  <c r="B231" i="7"/>
  <c r="B230" i="7"/>
  <c r="B229" i="7"/>
  <c r="B228" i="7"/>
  <c r="B227" i="7"/>
  <c r="G225" i="7"/>
  <c r="D225" i="7"/>
  <c r="B206" i="7"/>
  <c r="B205" i="7"/>
  <c r="C204" i="7"/>
  <c r="C203" i="7"/>
  <c r="C202" i="7"/>
  <c r="B204" i="7"/>
  <c r="B203" i="7"/>
  <c r="B202" i="7"/>
  <c r="C201" i="7"/>
  <c r="C200" i="7"/>
  <c r="C199" i="7"/>
  <c r="B201" i="7"/>
  <c r="B200" i="7"/>
  <c r="B199" i="7"/>
  <c r="B198" i="7"/>
  <c r="B197" i="7"/>
  <c r="G195" i="7"/>
  <c r="D195" i="7"/>
  <c r="B176" i="7"/>
  <c r="B175" i="7"/>
  <c r="B174" i="7"/>
  <c r="B173" i="7"/>
  <c r="B172" i="7"/>
  <c r="C174" i="7"/>
  <c r="C173" i="7"/>
  <c r="C172" i="7"/>
  <c r="C171" i="7"/>
  <c r="C170" i="7"/>
  <c r="C169" i="7"/>
  <c r="B171" i="7"/>
  <c r="B170" i="7"/>
  <c r="B169" i="7"/>
  <c r="B168" i="7"/>
  <c r="B167" i="7"/>
  <c r="G165" i="7"/>
  <c r="D165" i="7"/>
  <c r="B146" i="7"/>
  <c r="B145" i="7"/>
  <c r="B144" i="7"/>
  <c r="B143" i="7"/>
  <c r="B142" i="7"/>
  <c r="C144" i="7"/>
  <c r="C143" i="7"/>
  <c r="C142" i="7"/>
  <c r="C141" i="7"/>
  <c r="C140" i="7"/>
  <c r="C139" i="7"/>
  <c r="B141" i="7"/>
  <c r="B140" i="7"/>
  <c r="B139" i="7"/>
  <c r="B138" i="7"/>
  <c r="B137" i="7"/>
  <c r="G135" i="7"/>
  <c r="E135" i="7"/>
  <c r="D135" i="7"/>
  <c r="B116" i="7"/>
  <c r="B115" i="7"/>
  <c r="B114" i="7"/>
  <c r="B113" i="7"/>
  <c r="B112" i="7"/>
  <c r="C114" i="7"/>
  <c r="C113" i="7"/>
  <c r="C112" i="7"/>
  <c r="C111" i="7"/>
  <c r="C110" i="7"/>
  <c r="B111" i="7"/>
  <c r="B110" i="7"/>
  <c r="B109" i="7"/>
  <c r="C109" i="7"/>
  <c r="B108" i="7"/>
  <c r="B107" i="7"/>
  <c r="G105" i="7"/>
  <c r="E105" i="7"/>
  <c r="D105" i="7"/>
  <c r="B86" i="7"/>
  <c r="B85" i="7"/>
  <c r="B84" i="7"/>
  <c r="B83" i="7"/>
  <c r="B82" i="7"/>
  <c r="C84" i="7"/>
  <c r="C83" i="7"/>
  <c r="C82" i="7"/>
  <c r="C81" i="7"/>
  <c r="C80" i="7"/>
  <c r="C79" i="7"/>
  <c r="B81" i="7"/>
  <c r="B80" i="7"/>
  <c r="B79" i="7"/>
  <c r="B78" i="7"/>
  <c r="B77" i="7"/>
  <c r="G75" i="7"/>
  <c r="D75" i="7"/>
  <c r="B56" i="7"/>
  <c r="B55" i="7"/>
  <c r="C54" i="7"/>
  <c r="B54" i="7"/>
  <c r="C53" i="7"/>
  <c r="B53" i="7"/>
  <c r="C52" i="7"/>
  <c r="B52" i="7"/>
  <c r="C51" i="7"/>
  <c r="B51" i="7"/>
  <c r="C50" i="7"/>
  <c r="B50" i="7"/>
  <c r="C49" i="7"/>
  <c r="B49" i="7"/>
  <c r="B48" i="7"/>
  <c r="B47" i="7"/>
  <c r="G45" i="7"/>
  <c r="D45" i="7"/>
  <c r="C284" i="7"/>
  <c r="B284" i="7"/>
  <c r="D279" i="7"/>
  <c r="E275" i="7"/>
  <c r="C254" i="7"/>
  <c r="B254" i="7"/>
  <c r="D249" i="7"/>
  <c r="E245" i="7"/>
  <c r="C224" i="7"/>
  <c r="B224" i="7"/>
  <c r="D219" i="7"/>
  <c r="E215" i="7"/>
  <c r="C194" i="7"/>
  <c r="B194" i="7"/>
  <c r="D189" i="7"/>
  <c r="E185" i="7"/>
  <c r="C164" i="7"/>
  <c r="B164" i="7"/>
  <c r="D159" i="7"/>
  <c r="E155" i="7"/>
  <c r="C134" i="7"/>
  <c r="B134" i="7"/>
  <c r="D129" i="7"/>
  <c r="E125" i="7"/>
  <c r="C104" i="7"/>
  <c r="B104" i="7"/>
  <c r="D99" i="7"/>
  <c r="E95" i="7"/>
  <c r="C74" i="7"/>
  <c r="B74" i="7"/>
  <c r="D69" i="7"/>
  <c r="E65" i="7"/>
  <c r="C44" i="7"/>
  <c r="B44" i="7"/>
  <c r="D39" i="7"/>
  <c r="E35" i="7"/>
  <c r="F16" i="4"/>
  <c r="G16" i="4"/>
  <c r="F12" i="4"/>
  <c r="F10" i="4"/>
  <c r="G13" i="4"/>
  <c r="G15" i="4"/>
  <c r="G9" i="4"/>
  <c r="F15" i="4"/>
  <c r="G14" i="4"/>
  <c r="G12" i="4"/>
  <c r="G10" i="4"/>
  <c r="F17" i="4"/>
  <c r="F14" i="4"/>
  <c r="G11" i="4"/>
  <c r="F13" i="4"/>
  <c r="F11" i="4"/>
  <c r="G17" i="4"/>
  <c r="AJ12" i="4" l="1"/>
  <c r="AJ14" i="4"/>
  <c r="AJ10" i="4"/>
  <c r="AJ13" i="4"/>
  <c r="AJ15" i="4"/>
  <c r="AJ11" i="4"/>
  <c r="AJ17" i="4"/>
  <c r="AJ16" i="4"/>
  <c r="B26" i="7"/>
  <c r="B24" i="7"/>
  <c r="B23" i="7"/>
  <c r="B22" i="7"/>
  <c r="C24" i="7"/>
  <c r="C23" i="7"/>
  <c r="C22" i="7"/>
  <c r="C21" i="7"/>
  <c r="B21" i="7"/>
  <c r="C20" i="7"/>
  <c r="B20" i="7"/>
  <c r="C19" i="7"/>
  <c r="B19" i="7"/>
  <c r="B18" i="7"/>
  <c r="B17" i="7"/>
  <c r="G15" i="7"/>
  <c r="D15" i="7"/>
  <c r="C14" i="7"/>
  <c r="B14" i="7"/>
  <c r="C24" i="8"/>
  <c r="B24" i="8"/>
  <c r="C23" i="8"/>
  <c r="B23" i="8"/>
  <c r="C22" i="8"/>
  <c r="B22" i="8"/>
  <c r="B25" i="8"/>
  <c r="B26" i="8"/>
  <c r="C14" i="8"/>
  <c r="B14" i="8"/>
  <c r="C21" i="8"/>
  <c r="B21" i="8"/>
  <c r="C20" i="8"/>
  <c r="B20" i="8"/>
  <c r="C19" i="8"/>
  <c r="B19" i="8"/>
  <c r="B18" i="8"/>
  <c r="B17" i="8"/>
  <c r="G15" i="8"/>
  <c r="D15" i="8"/>
  <c r="D9" i="8"/>
  <c r="E5" i="8"/>
  <c r="D9" i="7"/>
  <c r="E5" i="7"/>
  <c r="I7" i="4" l="1"/>
  <c r="B46" i="7"/>
  <c r="B76" i="7"/>
  <c r="B106" i="7"/>
  <c r="B136" i="7"/>
  <c r="B166" i="7"/>
  <c r="B196" i="7"/>
  <c r="B226" i="7"/>
  <c r="B256" i="7"/>
  <c r="B286" i="7"/>
  <c r="B16" i="7"/>
  <c r="F7" i="4"/>
  <c r="G7" i="4"/>
  <c r="AJ7" i="4" l="1"/>
  <c r="B16" i="8"/>
  <c r="E15" i="8"/>
  <c r="B15" i="8" l="1"/>
  <c r="I8" i="4" l="1"/>
  <c r="E15" i="7" s="1"/>
  <c r="I9" i="4" l="1"/>
  <c r="E45" i="7" s="1"/>
  <c r="F9" i="4"/>
  <c r="F8" i="4"/>
  <c r="G8" i="4"/>
  <c r="AJ8" i="4" l="1"/>
  <c r="B15" i="7" s="1"/>
  <c r="AJ9" i="4"/>
  <c r="B45" i="7" s="1"/>
  <c r="B285" i="7"/>
  <c r="B105" i="7"/>
  <c r="B225" i="7"/>
  <c r="B165" i="7"/>
  <c r="B195" i="7"/>
  <c r="B135" i="7"/>
  <c r="B75" i="7"/>
  <c r="B255"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5" authorId="0" shapeId="0" xr:uid="{00000000-0006-0000-0000-000001000000}">
      <text>
        <r>
          <rPr>
            <b/>
            <sz val="9"/>
            <color indexed="81"/>
            <rFont val="MS P ゴシック"/>
            <family val="3"/>
            <charset val="128"/>
          </rPr>
          <t>消防学校教務部:
ふりがなは、氏名を入力することで自動入力されます。
直接入力しても構いません。</t>
        </r>
      </text>
    </comment>
    <comment ref="H5" authorId="0" shapeId="0" xr:uid="{00000000-0006-0000-0000-000002000000}">
      <text>
        <r>
          <rPr>
            <b/>
            <sz val="9"/>
            <color indexed="81"/>
            <rFont val="MS P ゴシック"/>
            <family val="3"/>
            <charset val="128"/>
          </rPr>
          <t>消防学校教務部:
入校式の日（入校初日）で設定することにより、入校日時点の年齢が自動計算されます。</t>
        </r>
        <r>
          <rPr>
            <sz val="9"/>
            <color indexed="81"/>
            <rFont val="MS P ゴシック"/>
            <family val="3"/>
            <charset val="128"/>
          </rPr>
          <t xml:space="preserve">
</t>
        </r>
      </text>
    </comment>
    <comment ref="C6" authorId="0" shapeId="0" xr:uid="{00000000-0006-0000-0000-000003000000}">
      <text>
        <r>
          <rPr>
            <b/>
            <sz val="9"/>
            <color indexed="81"/>
            <rFont val="MS P ゴシック"/>
            <family val="3"/>
            <charset val="128"/>
          </rPr>
          <t>消防学校教務部:
管轄を選択すると、それに応じだ、リストが選択できるようになります。</t>
        </r>
        <r>
          <rPr>
            <sz val="9"/>
            <color indexed="81"/>
            <rFont val="MS P ゴシック"/>
            <family val="3"/>
            <charset val="128"/>
          </rPr>
          <t xml:space="preserve">
</t>
        </r>
      </text>
    </comment>
    <comment ref="I6" authorId="0" shapeId="0" xr:uid="{00000000-0006-0000-0000-000004000000}">
      <text>
        <r>
          <rPr>
            <b/>
            <sz val="9"/>
            <color indexed="81"/>
            <rFont val="MS P ゴシック"/>
            <family val="3"/>
            <charset val="128"/>
          </rPr>
          <t>消防学校教務部:
生年月日を入力すると、自動計算されます。</t>
        </r>
        <r>
          <rPr>
            <sz val="9"/>
            <color indexed="81"/>
            <rFont val="MS P ゴシック"/>
            <family val="3"/>
            <charset val="128"/>
          </rPr>
          <t xml:space="preserve">
</t>
        </r>
      </text>
    </comment>
  </commentList>
</comments>
</file>

<file path=xl/sharedStrings.xml><?xml version="1.0" encoding="utf-8"?>
<sst xmlns="http://schemas.openxmlformats.org/spreadsheetml/2006/main" count="405" uniqueCount="151">
  <si>
    <t>姓</t>
    <rPh sb="0" eb="1">
      <t>セイ</t>
    </rPh>
    <phoneticPr fontId="1"/>
  </si>
  <si>
    <t>名</t>
    <rPh sb="0" eb="1">
      <t>メイ</t>
    </rPh>
    <phoneticPr fontId="1"/>
  </si>
  <si>
    <t>ふりがな</t>
    <phoneticPr fontId="1"/>
  </si>
  <si>
    <t>年齢</t>
    <rPh sb="0" eb="2">
      <t>ネンレイ</t>
    </rPh>
    <phoneticPr fontId="1"/>
  </si>
  <si>
    <t>食物アレルギー</t>
    <rPh sb="0" eb="2">
      <t>ショクモツ</t>
    </rPh>
    <phoneticPr fontId="1"/>
  </si>
  <si>
    <t>番号</t>
    <rPh sb="0" eb="2">
      <t>バンゴウ</t>
    </rPh>
    <phoneticPr fontId="1"/>
  </si>
  <si>
    <t>性別</t>
    <rPh sb="0" eb="2">
      <t>セイベツ</t>
    </rPh>
    <phoneticPr fontId="1"/>
  </si>
  <si>
    <t>備考</t>
    <rPh sb="0" eb="2">
      <t>ビコウ</t>
    </rPh>
    <phoneticPr fontId="1"/>
  </si>
  <si>
    <t>入　　校　　願　　書</t>
    <rPh sb="0" eb="1">
      <t>イリ</t>
    </rPh>
    <rPh sb="3" eb="4">
      <t>コウ</t>
    </rPh>
    <rPh sb="6" eb="7">
      <t>ネガイ</t>
    </rPh>
    <rPh sb="9" eb="10">
      <t>ショ</t>
    </rPh>
    <phoneticPr fontId="3"/>
  </si>
  <si>
    <t>　宮城県消防学校長　殿</t>
    <rPh sb="1" eb="4">
      <t>ミヤギケン</t>
    </rPh>
    <rPh sb="4" eb="6">
      <t>ショウボウ</t>
    </rPh>
    <rPh sb="6" eb="8">
      <t>ガッコウ</t>
    </rPh>
    <rPh sb="8" eb="9">
      <t>チョウ</t>
    </rPh>
    <rPh sb="10" eb="11">
      <t>ドノ</t>
    </rPh>
    <phoneticPr fontId="3"/>
  </si>
  <si>
    <t>記</t>
    <rPh sb="0" eb="1">
      <t>キ</t>
    </rPh>
    <phoneticPr fontId="3"/>
  </si>
  <si>
    <t>氏名</t>
    <rPh sb="0" eb="2">
      <t>シメイ</t>
    </rPh>
    <phoneticPr fontId="1"/>
  </si>
  <si>
    <t>生年月日</t>
    <rPh sb="0" eb="2">
      <t>セイネン</t>
    </rPh>
    <rPh sb="2" eb="4">
      <t>ガッピ</t>
    </rPh>
    <phoneticPr fontId="1"/>
  </si>
  <si>
    <t>アレルゲンの種類</t>
    <rPh sb="6" eb="8">
      <t>しゅるい</t>
    </rPh>
    <phoneticPr fontId="1" type="Hiragana"/>
  </si>
  <si>
    <t>階級・職名</t>
    <rPh sb="0" eb="2">
      <t>カイキュウ</t>
    </rPh>
    <rPh sb="3" eb="5">
      <t>ショクメイ</t>
    </rPh>
    <phoneticPr fontId="1"/>
  </si>
  <si>
    <t>文書日付（提出日）</t>
    <rPh sb="0" eb="2">
      <t>ぶんしょ</t>
    </rPh>
    <rPh sb="2" eb="4">
      <t>ひづけ</t>
    </rPh>
    <rPh sb="5" eb="7">
      <t>ていしゅつ</t>
    </rPh>
    <rPh sb="7" eb="8">
      <t>び</t>
    </rPh>
    <phoneticPr fontId="1" type="Hiragana"/>
  </si>
  <si>
    <t>年齢基準日</t>
    <rPh sb="0" eb="2">
      <t>ねんれい</t>
    </rPh>
    <rPh sb="2" eb="5">
      <t>きじゅんび</t>
    </rPh>
    <phoneticPr fontId="1" type="Hiragana"/>
  </si>
  <si>
    <t>教育種別</t>
    <rPh sb="0" eb="2">
      <t>きょういく</t>
    </rPh>
    <rPh sb="2" eb="4">
      <t>しゅべつ</t>
    </rPh>
    <phoneticPr fontId="1" type="Hiragana"/>
  </si>
  <si>
    <t>　下記の者を貴校に入校させたいので、許可願います。</t>
    <rPh sb="1" eb="3">
      <t>カキ</t>
    </rPh>
    <rPh sb="4" eb="5">
      <t>モノ</t>
    </rPh>
    <rPh sb="6" eb="8">
      <t>キコウ</t>
    </rPh>
    <rPh sb="9" eb="11">
      <t>ニュウコウ</t>
    </rPh>
    <rPh sb="18" eb="20">
      <t>キョカ</t>
    </rPh>
    <rPh sb="20" eb="21">
      <t>ネガ</t>
    </rPh>
    <phoneticPr fontId="3"/>
  </si>
  <si>
    <t>教育訓練の種別</t>
    <rPh sb="0" eb="2">
      <t>キョウイク</t>
    </rPh>
    <rPh sb="2" eb="4">
      <t>クンレン</t>
    </rPh>
    <rPh sb="5" eb="7">
      <t>シュベツ</t>
    </rPh>
    <phoneticPr fontId="3"/>
  </si>
  <si>
    <t>（ふりがな）</t>
    <phoneticPr fontId="3"/>
  </si>
  <si>
    <t>生年　月日</t>
    <rPh sb="0" eb="1">
      <t>ショウ</t>
    </rPh>
    <rPh sb="1" eb="2">
      <t>トシ</t>
    </rPh>
    <rPh sb="3" eb="4">
      <t>ヅキ</t>
    </rPh>
    <rPh sb="4" eb="5">
      <t>ヒ</t>
    </rPh>
    <phoneticPr fontId="3"/>
  </si>
  <si>
    <t>備　　　考</t>
    <rPh sb="0" eb="1">
      <t>ソナエ</t>
    </rPh>
    <rPh sb="4" eb="5">
      <t>コウ</t>
    </rPh>
    <phoneticPr fontId="3"/>
  </si>
  <si>
    <t>性
別</t>
    <rPh sb="0" eb="1">
      <t>セイ</t>
    </rPh>
    <rPh sb="2" eb="3">
      <t>ベツ</t>
    </rPh>
    <phoneticPr fontId="1"/>
  </si>
  <si>
    <t>氏　　　名　　　　　　　</t>
    <rPh sb="0" eb="1">
      <t>シ</t>
    </rPh>
    <rPh sb="4" eb="5">
      <t>メイ</t>
    </rPh>
    <phoneticPr fontId="3"/>
  </si>
  <si>
    <t>任命権者　</t>
    <phoneticPr fontId="3"/>
  </si>
  <si>
    <t>任命権者</t>
    <rPh sb="0" eb="4">
      <t>にんめいけんじゃ</t>
    </rPh>
    <phoneticPr fontId="1" type="Hiragana"/>
  </si>
  <si>
    <t>作業用（氏名）</t>
    <rPh sb="0" eb="3">
      <t>さぎょうよう</t>
    </rPh>
    <rPh sb="4" eb="6">
      <t>しめい</t>
    </rPh>
    <phoneticPr fontId="1" type="Hiragana"/>
  </si>
  <si>
    <t>作業用（ふりがな）</t>
    <rPh sb="0" eb="2">
      <t>さぎょう</t>
    </rPh>
    <rPh sb="2" eb="3">
      <t>よう</t>
    </rPh>
    <phoneticPr fontId="1" type="Hiragana"/>
  </si>
  <si>
    <t>太郎</t>
    <rPh sb="0" eb="2">
      <t>たろう</t>
    </rPh>
    <phoneticPr fontId="1" type="Hiragana"/>
  </si>
  <si>
    <t>男</t>
  </si>
  <si>
    <t>推薦理由</t>
    <rPh sb="0" eb="2">
      <t>すいせん</t>
    </rPh>
    <rPh sb="2" eb="4">
      <t>りゆう</t>
    </rPh>
    <phoneticPr fontId="1" type="Hiragana"/>
  </si>
  <si>
    <t>宮消</t>
    <rPh sb="0" eb="1">
      <t>みや</t>
    </rPh>
    <rPh sb="1" eb="2">
      <t>しょう</t>
    </rPh>
    <phoneticPr fontId="1" type="Hiragana"/>
  </si>
  <si>
    <t>仙台市宮城野区幸町四丁目７－１</t>
    <rPh sb="0" eb="3">
      <t>せんだいし</t>
    </rPh>
    <rPh sb="3" eb="7">
      <t>みやぎのく</t>
    </rPh>
    <rPh sb="7" eb="9">
      <t>さいわいちょう</t>
    </rPh>
    <rPh sb="9" eb="12">
      <t>よんちょうめ</t>
    </rPh>
    <phoneticPr fontId="1" type="Hiragana"/>
  </si>
  <si>
    <t>有</t>
  </si>
  <si>
    <t>そば</t>
    <phoneticPr fontId="1" type="Hiragana"/>
  </si>
  <si>
    <t>連絡先（携帯）</t>
    <rPh sb="0" eb="2">
      <t>レンラク</t>
    </rPh>
    <rPh sb="2" eb="3">
      <t>サキ</t>
    </rPh>
    <rPh sb="4" eb="6">
      <t>ケイタイ</t>
    </rPh>
    <phoneticPr fontId="1"/>
  </si>
  <si>
    <t>090-0000-1111</t>
    <phoneticPr fontId="1" type="Hiragana"/>
  </si>
  <si>
    <t>様式第１号（その２）</t>
    <rPh sb="0" eb="2">
      <t>ヨウシキ</t>
    </rPh>
    <rPh sb="2" eb="3">
      <t>ダイ</t>
    </rPh>
    <rPh sb="4" eb="5">
      <t>ゴウ</t>
    </rPh>
    <phoneticPr fontId="3"/>
  </si>
  <si>
    <t>現　住　所</t>
    <rPh sb="0" eb="1">
      <t>ゲン</t>
    </rPh>
    <rPh sb="2" eb="3">
      <t>ジュウ</t>
    </rPh>
    <rPh sb="4" eb="5">
      <t>ショ</t>
    </rPh>
    <phoneticPr fontId="3"/>
  </si>
  <si>
    <t>職業又は職名</t>
    <rPh sb="0" eb="2">
      <t>ショクギョウ</t>
    </rPh>
    <rPh sb="2" eb="3">
      <t>マタ</t>
    </rPh>
    <rPh sb="4" eb="6">
      <t>ショクメイ</t>
    </rPh>
    <phoneticPr fontId="3"/>
  </si>
  <si>
    <t>消防学校教育訓練修了状況</t>
    <rPh sb="0" eb="4">
      <t>ショウボウガッコウ</t>
    </rPh>
    <rPh sb="4" eb="8">
      <t>キョウイククンレン</t>
    </rPh>
    <rPh sb="8" eb="12">
      <t>シュウリョウジョウキョウ</t>
    </rPh>
    <phoneticPr fontId="3"/>
  </si>
  <si>
    <t>消 防 経 歴</t>
    <rPh sb="0" eb="1">
      <t>ショウ</t>
    </rPh>
    <rPh sb="2" eb="3">
      <t>ボウ</t>
    </rPh>
    <rPh sb="4" eb="5">
      <t>ヘ</t>
    </rPh>
    <rPh sb="6" eb="7">
      <t>レキ</t>
    </rPh>
    <phoneticPr fontId="3"/>
  </si>
  <si>
    <t>救急救命士</t>
    <rPh sb="0" eb="2">
      <t>キュウキュウ</t>
    </rPh>
    <rPh sb="2" eb="5">
      <t>キュウメイシ</t>
    </rPh>
    <phoneticPr fontId="3"/>
  </si>
  <si>
    <t>推 薦 理 由</t>
    <rPh sb="0" eb="1">
      <t>スイ</t>
    </rPh>
    <rPh sb="2" eb="3">
      <t>コモ</t>
    </rPh>
    <rPh sb="4" eb="5">
      <t>リ</t>
    </rPh>
    <rPh sb="6" eb="7">
      <t>ヨシ</t>
    </rPh>
    <phoneticPr fontId="3"/>
  </si>
  <si>
    <t>注１　この様式は、初任総合教育以外の教育訓練を受けさせようとする場合に用いるものとする。</t>
    <rPh sb="0" eb="1">
      <t>チュウ</t>
    </rPh>
    <rPh sb="5" eb="7">
      <t>ヨウシキ</t>
    </rPh>
    <rPh sb="9" eb="11">
      <t>ショニン</t>
    </rPh>
    <rPh sb="11" eb="13">
      <t>ソウゴウ</t>
    </rPh>
    <rPh sb="13" eb="15">
      <t>キョウイク</t>
    </rPh>
    <rPh sb="15" eb="17">
      <t>イガイ</t>
    </rPh>
    <rPh sb="18" eb="20">
      <t>キョウイク</t>
    </rPh>
    <rPh sb="20" eb="22">
      <t>クンレン</t>
    </rPh>
    <rPh sb="23" eb="24">
      <t>ウ</t>
    </rPh>
    <rPh sb="32" eb="34">
      <t>バアイ</t>
    </rPh>
    <rPh sb="35" eb="36">
      <t>モチ</t>
    </rPh>
    <phoneticPr fontId="3"/>
  </si>
  <si>
    <t>　２　年齢の基準日は、入校式の日とする。</t>
    <rPh sb="3" eb="5">
      <t>ネンレイ</t>
    </rPh>
    <rPh sb="6" eb="9">
      <t>キジュンビ</t>
    </rPh>
    <rPh sb="11" eb="13">
      <t>ニュウコウ</t>
    </rPh>
    <rPh sb="13" eb="14">
      <t>シキ</t>
    </rPh>
    <rPh sb="15" eb="16">
      <t>ヒ</t>
    </rPh>
    <phoneticPr fontId="3"/>
  </si>
  <si>
    <t xml:space="preserve">  ３　救急救命士の資格を有する場合は、救急救命士欄に免許取得年月日を記入すること。</t>
    <rPh sb="4" eb="9">
      <t>キュウキュウキュウメイシ</t>
    </rPh>
    <rPh sb="10" eb="12">
      <t>シカク</t>
    </rPh>
    <rPh sb="13" eb="14">
      <t>ユウ</t>
    </rPh>
    <rPh sb="16" eb="18">
      <t>バアイ</t>
    </rPh>
    <rPh sb="20" eb="25">
      <t>キュウキュウキュウメイシ</t>
    </rPh>
    <rPh sb="25" eb="26">
      <t>ラン</t>
    </rPh>
    <rPh sb="27" eb="29">
      <t>メンキョ</t>
    </rPh>
    <rPh sb="29" eb="31">
      <t>シュトク</t>
    </rPh>
    <rPh sb="31" eb="34">
      <t>ネンガッピ</t>
    </rPh>
    <rPh sb="35" eb="37">
      <t>キニュウ</t>
    </rPh>
    <phoneticPr fontId="3"/>
  </si>
  <si>
    <t>現住所</t>
    <rPh sb="0" eb="1">
      <t>ゲン</t>
    </rPh>
    <rPh sb="1" eb="3">
      <t>ジュウショ</t>
    </rPh>
    <phoneticPr fontId="1"/>
  </si>
  <si>
    <t>修了年度</t>
    <rPh sb="0" eb="2">
      <t>しゅうりょう</t>
    </rPh>
    <rPh sb="2" eb="4">
      <t>ねんど</t>
    </rPh>
    <phoneticPr fontId="1" type="Hiragana"/>
  </si>
  <si>
    <t>平成３０年度</t>
    <rPh sb="0" eb="2">
      <t>へいせい</t>
    </rPh>
    <rPh sb="4" eb="6">
      <t>ねんど</t>
    </rPh>
    <phoneticPr fontId="1" type="Hiragana"/>
  </si>
  <si>
    <t>令和４年度</t>
    <rPh sb="0" eb="2">
      <t>れいわ</t>
    </rPh>
    <rPh sb="3" eb="5">
      <t>ねんど</t>
    </rPh>
    <phoneticPr fontId="1" type="Hiragana"/>
  </si>
  <si>
    <t>消防学校教育訓練修了状況１</t>
    <rPh sb="0" eb="4">
      <t>しょうぼうがっこう</t>
    </rPh>
    <rPh sb="4" eb="6">
      <t>きょういく</t>
    </rPh>
    <rPh sb="6" eb="8">
      <t>くんれん</t>
    </rPh>
    <rPh sb="8" eb="10">
      <t>しゅうりょう</t>
    </rPh>
    <rPh sb="10" eb="12">
      <t>じょうきょう</t>
    </rPh>
    <phoneticPr fontId="1" type="Hiragana"/>
  </si>
  <si>
    <t>消防学校教育訓練修了状況２</t>
    <rPh sb="0" eb="4">
      <t>しょうぼうがっこう</t>
    </rPh>
    <rPh sb="4" eb="6">
      <t>きょういく</t>
    </rPh>
    <rPh sb="6" eb="8">
      <t>くんれん</t>
    </rPh>
    <rPh sb="8" eb="10">
      <t>しゅうりょう</t>
    </rPh>
    <rPh sb="10" eb="12">
      <t>じょうきょう</t>
    </rPh>
    <phoneticPr fontId="1" type="Hiragana"/>
  </si>
  <si>
    <t>消防学校教育訓練修了状況３</t>
    <rPh sb="0" eb="4">
      <t>しょうぼうがっこう</t>
    </rPh>
    <rPh sb="4" eb="6">
      <t>きょういく</t>
    </rPh>
    <rPh sb="6" eb="8">
      <t>くんれん</t>
    </rPh>
    <rPh sb="8" eb="10">
      <t>しゅうりょう</t>
    </rPh>
    <rPh sb="10" eb="12">
      <t>じょうきょう</t>
    </rPh>
    <phoneticPr fontId="1" type="Hiragana"/>
  </si>
  <si>
    <t>拝命</t>
    <rPh sb="0" eb="2">
      <t>ハイメイ</t>
    </rPh>
    <phoneticPr fontId="1"/>
  </si>
  <si>
    <t>消防経歴１</t>
    <rPh sb="0" eb="4">
      <t>しょうぼうけいれき</t>
    </rPh>
    <phoneticPr fontId="1" type="Hiragana"/>
  </si>
  <si>
    <t>消防経歴２</t>
    <rPh sb="0" eb="4">
      <t>しょうぼうけいれき</t>
    </rPh>
    <phoneticPr fontId="1" type="Hiragana"/>
  </si>
  <si>
    <t>消防経歴３</t>
    <rPh sb="0" eb="4">
      <t>しょうぼうけいれき</t>
    </rPh>
    <phoneticPr fontId="1" type="Hiragana"/>
  </si>
  <si>
    <t>年月日</t>
    <rPh sb="0" eb="3">
      <t>ねんがっぴ</t>
    </rPh>
    <phoneticPr fontId="1" type="Hiragana"/>
  </si>
  <si>
    <t>経歴</t>
    <rPh sb="0" eb="2">
      <t>けいれき</t>
    </rPh>
    <phoneticPr fontId="1" type="Hiragana"/>
  </si>
  <si>
    <t>救急救命士</t>
    <rPh sb="0" eb="5">
      <t>きゅうきゅうきゅうめいし</t>
    </rPh>
    <phoneticPr fontId="1" type="Hiragana"/>
  </si>
  <si>
    <t>平成２７年度</t>
    <rPh sb="0" eb="2">
      <t>へいせい</t>
    </rPh>
    <rPh sb="4" eb="6">
      <t>ねんど</t>
    </rPh>
    <phoneticPr fontId="1" type="Hiragana"/>
  </si>
  <si>
    <t>※入校式の日を設定</t>
    <rPh sb="1" eb="4">
      <t>にゅうこうしき</t>
    </rPh>
    <rPh sb="5" eb="6">
      <t>ひ</t>
    </rPh>
    <rPh sb="7" eb="9">
      <t>せってい</t>
    </rPh>
    <phoneticPr fontId="1" type="Hiragana"/>
  </si>
  <si>
    <t>消防団員幹部教育</t>
  </si>
  <si>
    <t>管轄</t>
    <rPh sb="0" eb="2">
      <t>かんかつ</t>
    </rPh>
    <phoneticPr fontId="1" type="Hiragana"/>
  </si>
  <si>
    <t>消防団名</t>
    <rPh sb="0" eb="4">
      <t>ショウボウダンメイ</t>
    </rPh>
    <phoneticPr fontId="1"/>
  </si>
  <si>
    <t>管轄名</t>
    <rPh sb="0" eb="2">
      <t>カンカツ</t>
    </rPh>
    <rPh sb="2" eb="3">
      <t>メイ</t>
    </rPh>
    <phoneticPr fontId="3"/>
  </si>
  <si>
    <t>消防団名</t>
    <rPh sb="0" eb="3">
      <t>ショウボウダン</t>
    </rPh>
    <rPh sb="3" eb="4">
      <t>メイ</t>
    </rPh>
    <phoneticPr fontId="3"/>
  </si>
  <si>
    <t>白石市</t>
    <rPh sb="0" eb="3">
      <t>シロイシシ</t>
    </rPh>
    <phoneticPr fontId="3"/>
  </si>
  <si>
    <t>角田市</t>
    <rPh sb="0" eb="3">
      <t>カクダシ</t>
    </rPh>
    <phoneticPr fontId="3"/>
  </si>
  <si>
    <t>蔵王町</t>
    <rPh sb="0" eb="3">
      <t>ザオウチョウ</t>
    </rPh>
    <phoneticPr fontId="3"/>
  </si>
  <si>
    <t>七ヶ宿町</t>
    <rPh sb="0" eb="3">
      <t>シチガシュク</t>
    </rPh>
    <rPh sb="3" eb="4">
      <t>マチ</t>
    </rPh>
    <phoneticPr fontId="3"/>
  </si>
  <si>
    <t>大河原町</t>
    <rPh sb="0" eb="3">
      <t>オオガワラ</t>
    </rPh>
    <rPh sb="3" eb="4">
      <t>マチ</t>
    </rPh>
    <phoneticPr fontId="3"/>
  </si>
  <si>
    <t>村田町</t>
    <rPh sb="0" eb="3">
      <t>ムラタマチ</t>
    </rPh>
    <phoneticPr fontId="3"/>
  </si>
  <si>
    <t>柴田町</t>
    <rPh sb="0" eb="3">
      <t>シバタマチ</t>
    </rPh>
    <phoneticPr fontId="3"/>
  </si>
  <si>
    <t>川崎町</t>
    <rPh sb="0" eb="2">
      <t>カワサキ</t>
    </rPh>
    <rPh sb="2" eb="3">
      <t>マチ</t>
    </rPh>
    <phoneticPr fontId="3"/>
  </si>
  <si>
    <t>丸森町</t>
    <rPh sb="0" eb="3">
      <t>マルモリマチ</t>
    </rPh>
    <phoneticPr fontId="3"/>
  </si>
  <si>
    <t>仙台市青葉</t>
    <rPh sb="0" eb="3">
      <t>センダイシ</t>
    </rPh>
    <rPh sb="3" eb="5">
      <t>アオバ</t>
    </rPh>
    <phoneticPr fontId="3"/>
  </si>
  <si>
    <t>仙台市宮城野</t>
    <rPh sb="0" eb="3">
      <t>センダイシ</t>
    </rPh>
    <rPh sb="3" eb="6">
      <t>ミヤギノ</t>
    </rPh>
    <phoneticPr fontId="3"/>
  </si>
  <si>
    <t>仙台市若林</t>
    <rPh sb="0" eb="3">
      <t>センダイシ</t>
    </rPh>
    <rPh sb="3" eb="5">
      <t>ワカバヤシ</t>
    </rPh>
    <phoneticPr fontId="3"/>
  </si>
  <si>
    <t>仙台市太白</t>
    <rPh sb="0" eb="3">
      <t>センダイシ</t>
    </rPh>
    <rPh sb="3" eb="5">
      <t>タイハク</t>
    </rPh>
    <phoneticPr fontId="3"/>
  </si>
  <si>
    <t>仙台市泉</t>
    <rPh sb="0" eb="3">
      <t>センダイシ</t>
    </rPh>
    <rPh sb="3" eb="4">
      <t>イズミ</t>
    </rPh>
    <phoneticPr fontId="3"/>
  </si>
  <si>
    <t>仙台市宮城</t>
    <rPh sb="0" eb="3">
      <t>センダイシ</t>
    </rPh>
    <rPh sb="3" eb="5">
      <t>ミヤギ</t>
    </rPh>
    <phoneticPr fontId="3"/>
  </si>
  <si>
    <t>仙台市秋保</t>
    <rPh sb="0" eb="3">
      <t>センダイシ</t>
    </rPh>
    <rPh sb="3" eb="4">
      <t>アキ</t>
    </rPh>
    <rPh sb="4" eb="5">
      <t>ホ</t>
    </rPh>
    <phoneticPr fontId="3"/>
  </si>
  <si>
    <t>塩竈市塩竈</t>
    <phoneticPr fontId="3"/>
  </si>
  <si>
    <t>塩竈市浦戸</t>
    <rPh sb="3" eb="4">
      <t>ウラ</t>
    </rPh>
    <rPh sb="4" eb="5">
      <t>ト</t>
    </rPh>
    <phoneticPr fontId="3"/>
  </si>
  <si>
    <t>名取市</t>
    <rPh sb="0" eb="3">
      <t>ナトリシ</t>
    </rPh>
    <phoneticPr fontId="3"/>
  </si>
  <si>
    <t>多賀城市</t>
    <rPh sb="0" eb="4">
      <t>タガジョウシ</t>
    </rPh>
    <phoneticPr fontId="3"/>
  </si>
  <si>
    <t>岩沼市</t>
    <rPh sb="0" eb="3">
      <t>イワヌマシ</t>
    </rPh>
    <phoneticPr fontId="3"/>
  </si>
  <si>
    <t>亘理町</t>
    <rPh sb="0" eb="3">
      <t>ワタリチョウ</t>
    </rPh>
    <phoneticPr fontId="3"/>
  </si>
  <si>
    <t>山元町</t>
    <rPh sb="0" eb="3">
      <t>ヤマモトチョウ</t>
    </rPh>
    <phoneticPr fontId="3"/>
  </si>
  <si>
    <t>松島町</t>
    <rPh sb="0" eb="3">
      <t>マツシマチョウ</t>
    </rPh>
    <phoneticPr fontId="3"/>
  </si>
  <si>
    <t>七ヶ浜町</t>
    <rPh sb="0" eb="3">
      <t>シチガハマ</t>
    </rPh>
    <rPh sb="3" eb="4">
      <t>マチ</t>
    </rPh>
    <phoneticPr fontId="3"/>
  </si>
  <si>
    <t>利府町</t>
    <rPh sb="0" eb="2">
      <t>リフ</t>
    </rPh>
    <rPh sb="2" eb="3">
      <t>マチ</t>
    </rPh>
    <phoneticPr fontId="3"/>
  </si>
  <si>
    <t>大和町</t>
    <rPh sb="0" eb="3">
      <t>タイワチョウ</t>
    </rPh>
    <phoneticPr fontId="3"/>
  </si>
  <si>
    <t>大郷町</t>
    <rPh sb="0" eb="3">
      <t>オオサトチョウ</t>
    </rPh>
    <phoneticPr fontId="3"/>
  </si>
  <si>
    <t>富谷市</t>
    <rPh sb="0" eb="1">
      <t>トミ</t>
    </rPh>
    <rPh sb="1" eb="2">
      <t>タニ</t>
    </rPh>
    <rPh sb="2" eb="3">
      <t>シ</t>
    </rPh>
    <phoneticPr fontId="3"/>
  </si>
  <si>
    <t>大衡村</t>
    <rPh sb="0" eb="2">
      <t>オオヒラ</t>
    </rPh>
    <rPh sb="2" eb="3">
      <t>ムラ</t>
    </rPh>
    <phoneticPr fontId="3"/>
  </si>
  <si>
    <t>大崎市</t>
    <rPh sb="0" eb="2">
      <t>オオサキ</t>
    </rPh>
    <rPh sb="2" eb="3">
      <t>シ</t>
    </rPh>
    <phoneticPr fontId="3"/>
  </si>
  <si>
    <t>加美町</t>
    <rPh sb="0" eb="3">
      <t>カミチョウ</t>
    </rPh>
    <phoneticPr fontId="3"/>
  </si>
  <si>
    <t>色麻町</t>
    <rPh sb="0" eb="3">
      <t>シカマチョウ</t>
    </rPh>
    <phoneticPr fontId="3"/>
  </si>
  <si>
    <t>涌谷町</t>
    <phoneticPr fontId="3"/>
  </si>
  <si>
    <t>美里町</t>
    <rPh sb="0" eb="2">
      <t>ミサト</t>
    </rPh>
    <rPh sb="2" eb="3">
      <t>マチ</t>
    </rPh>
    <phoneticPr fontId="3"/>
  </si>
  <si>
    <t>栗原市</t>
    <rPh sb="0" eb="2">
      <t>クリハラ</t>
    </rPh>
    <rPh sb="2" eb="3">
      <t>シ</t>
    </rPh>
    <phoneticPr fontId="3"/>
  </si>
  <si>
    <t>登米市</t>
    <rPh sb="0" eb="1">
      <t>ト</t>
    </rPh>
    <rPh sb="1" eb="2">
      <t>コメ</t>
    </rPh>
    <rPh sb="2" eb="3">
      <t>シ</t>
    </rPh>
    <phoneticPr fontId="3"/>
  </si>
  <si>
    <t>東松島市</t>
    <rPh sb="0" eb="1">
      <t>ヒガシ</t>
    </rPh>
    <rPh sb="1" eb="3">
      <t>マツシマ</t>
    </rPh>
    <rPh sb="3" eb="4">
      <t>シ</t>
    </rPh>
    <phoneticPr fontId="3"/>
  </si>
  <si>
    <t>女川町</t>
    <rPh sb="0" eb="2">
      <t>オナガワ</t>
    </rPh>
    <rPh sb="2" eb="3">
      <t>マチ</t>
    </rPh>
    <phoneticPr fontId="3"/>
  </si>
  <si>
    <t>気仙沼市</t>
    <rPh sb="0" eb="4">
      <t>ケセンヌマシ</t>
    </rPh>
    <phoneticPr fontId="3"/>
  </si>
  <si>
    <t>南三陸町</t>
    <rPh sb="0" eb="1">
      <t>ミナミ</t>
    </rPh>
    <rPh sb="1" eb="4">
      <t>サンリクチョウ</t>
    </rPh>
    <phoneticPr fontId="3"/>
  </si>
  <si>
    <t xml:space="preserve"> 石巻市</t>
    <rPh sb="1" eb="4">
      <t>イシノマキシ</t>
    </rPh>
    <phoneticPr fontId="3"/>
  </si>
  <si>
    <t>大河原地方</t>
  </si>
  <si>
    <t>大河原地方</t>
    <phoneticPr fontId="3"/>
  </si>
  <si>
    <t>仙台地方</t>
    <phoneticPr fontId="3"/>
  </si>
  <si>
    <t>北部地方</t>
    <rPh sb="0" eb="2">
      <t>ホクブ</t>
    </rPh>
    <phoneticPr fontId="3"/>
  </si>
  <si>
    <t>東部地方</t>
    <rPh sb="0" eb="2">
      <t>トウブ</t>
    </rPh>
    <phoneticPr fontId="3"/>
  </si>
  <si>
    <t>気仙沼地方</t>
    <phoneticPr fontId="3"/>
  </si>
  <si>
    <t>団員</t>
    <rPh sb="0" eb="2">
      <t>だんいん</t>
    </rPh>
    <phoneticPr fontId="1" type="Hiragana"/>
  </si>
  <si>
    <t>班長</t>
    <rPh sb="0" eb="2">
      <t>はんちょう</t>
    </rPh>
    <phoneticPr fontId="1" type="Hiragana"/>
  </si>
  <si>
    <t>部長</t>
    <rPh sb="0" eb="2">
      <t>ぶちょう</t>
    </rPh>
    <phoneticPr fontId="1" type="Hiragana"/>
  </si>
  <si>
    <t>部長</t>
    <rPh sb="0" eb="2">
      <t>ぶちょう</t>
    </rPh>
    <phoneticPr fontId="1" type="Hiragana"/>
  </si>
  <si>
    <t>幹部として必要な知識及び技能を習得させるため</t>
    <rPh sb="0" eb="2">
      <t>かんぶ</t>
    </rPh>
    <rPh sb="5" eb="7">
      <t>ひつよう</t>
    </rPh>
    <rPh sb="8" eb="10">
      <t>ちしき</t>
    </rPh>
    <rPh sb="10" eb="11">
      <t>およ</t>
    </rPh>
    <rPh sb="12" eb="14">
      <t>ぎのう</t>
    </rPh>
    <rPh sb="15" eb="17">
      <t>しゅうとく</t>
    </rPh>
    <phoneticPr fontId="1" type="Hiragana"/>
  </si>
  <si>
    <t>防災士</t>
    <rPh sb="0" eb="3">
      <t>ぼうさいし</t>
    </rPh>
    <phoneticPr fontId="1" type="Hiragana"/>
  </si>
  <si>
    <t>有</t>
    <rPh sb="0" eb="1">
      <t>あり</t>
    </rPh>
    <phoneticPr fontId="1" type="Hiragana"/>
  </si>
  <si>
    <t>救命講習</t>
    <rPh sb="0" eb="2">
      <t>きゅうめい</t>
    </rPh>
    <rPh sb="2" eb="4">
      <t>こうしゅう</t>
    </rPh>
    <phoneticPr fontId="1" type="Hiragana"/>
  </si>
  <si>
    <t>受講の有無</t>
    <rPh sb="0" eb="2">
      <t>じゅこう</t>
    </rPh>
    <rPh sb="3" eb="5">
      <t>うむ</t>
    </rPh>
    <phoneticPr fontId="1" type="Hiragana"/>
  </si>
  <si>
    <t>直近の受講歴</t>
    <rPh sb="0" eb="2">
      <t>ちょっきん</t>
    </rPh>
    <rPh sb="3" eb="5">
      <t>じゅこう</t>
    </rPh>
    <rPh sb="5" eb="6">
      <t>れき</t>
    </rPh>
    <phoneticPr fontId="1" type="Hiragana"/>
  </si>
  <si>
    <t>令和５年受講</t>
    <rPh sb="0" eb="2">
      <t>れいわ</t>
    </rPh>
    <rPh sb="3" eb="4">
      <t>ねん</t>
    </rPh>
    <rPh sb="4" eb="6">
      <t>じゅこう</t>
    </rPh>
    <phoneticPr fontId="1" type="Hiragana"/>
  </si>
  <si>
    <t>防災に関する資格</t>
    <rPh sb="0" eb="2">
      <t>ぼうさい</t>
    </rPh>
    <rPh sb="3" eb="4">
      <t>かん</t>
    </rPh>
    <rPh sb="6" eb="8">
      <t>しかく</t>
    </rPh>
    <phoneticPr fontId="1" type="Hiragana"/>
  </si>
  <si>
    <t>取得の有無</t>
    <rPh sb="0" eb="2">
      <t>しゅとく</t>
    </rPh>
    <rPh sb="3" eb="5">
      <t>うむ</t>
    </rPh>
    <phoneticPr fontId="1" type="Hiragana"/>
  </si>
  <si>
    <t>資格名</t>
    <rPh sb="0" eb="3">
      <t>しかくめい</t>
    </rPh>
    <phoneticPr fontId="1" type="Hiragana"/>
  </si>
  <si>
    <t>アレルギーの有無</t>
    <rPh sb="6" eb="8">
      <t>ウム</t>
    </rPh>
    <phoneticPr fontId="1"/>
  </si>
  <si>
    <t>指揮幹部科現場指揮課程（第〇期）</t>
    <rPh sb="0" eb="5">
      <t>しきかんぶか</t>
    </rPh>
    <rPh sb="5" eb="11">
      <t>げんばしきかてい</t>
    </rPh>
    <rPh sb="12" eb="13">
      <t>だい</t>
    </rPh>
    <rPh sb="14" eb="15">
      <t>き</t>
    </rPh>
    <phoneticPr fontId="1" type="Hiragana"/>
  </si>
  <si>
    <t>基礎教育（第〇期）</t>
    <rPh sb="0" eb="4">
      <t>きそきょういく</t>
    </rPh>
    <rPh sb="5" eb="6">
      <t>だい</t>
    </rPh>
    <rPh sb="7" eb="8">
      <t>き</t>
    </rPh>
    <phoneticPr fontId="1" type="Hiragana"/>
  </si>
  <si>
    <t>指揮幹部科分団指揮課程（第〇期）</t>
    <rPh sb="0" eb="5">
      <t>しきかんぶか</t>
    </rPh>
    <rPh sb="5" eb="11">
      <t>ぶんだんしきかてい</t>
    </rPh>
    <rPh sb="12" eb="13">
      <t>だい</t>
    </rPh>
    <rPh sb="14" eb="15">
      <t>き</t>
    </rPh>
    <phoneticPr fontId="1" type="Hiragana"/>
  </si>
  <si>
    <t>警防科（第〇期）</t>
    <rPh sb="0" eb="3">
      <t>けいぼうか</t>
    </rPh>
    <rPh sb="4" eb="5">
      <t>だい</t>
    </rPh>
    <rPh sb="6" eb="7">
      <t>き</t>
    </rPh>
    <phoneticPr fontId="1" type="Hiragana"/>
  </si>
  <si>
    <t>直近の修了状況について入力</t>
    <rPh sb="0" eb="2">
      <t>ちょっきん</t>
    </rPh>
    <rPh sb="3" eb="5">
      <t>しゅうりょう</t>
    </rPh>
    <rPh sb="5" eb="7">
      <t>じょうきょう</t>
    </rPh>
    <rPh sb="11" eb="13">
      <t>にゅうりょく</t>
    </rPh>
    <phoneticPr fontId="1" type="Hiragana"/>
  </si>
  <si>
    <t>＜入校願書作成手順＞</t>
    <rPh sb="1" eb="5">
      <t>にゅうこうがんしょ</t>
    </rPh>
    <rPh sb="5" eb="7">
      <t>さくせい</t>
    </rPh>
    <rPh sb="7" eb="9">
      <t>てじゅん</t>
    </rPh>
    <phoneticPr fontId="1" type="Hiragana"/>
  </si>
  <si>
    <t>教育訓練
の種別</t>
    <rPh sb="0" eb="2">
      <t>きょういく</t>
    </rPh>
    <rPh sb="2" eb="4">
      <t>くんれん</t>
    </rPh>
    <rPh sb="6" eb="8">
      <t>しゅべつ</t>
    </rPh>
    <phoneticPr fontId="1" type="Hiragana"/>
  </si>
  <si>
    <t>１　本シートに入力した内容は、入校願書（様式第１号（その２））に転記されます。</t>
    <rPh sb="2" eb="3">
      <t>ほん</t>
    </rPh>
    <rPh sb="7" eb="9">
      <t>にゅうりょく</t>
    </rPh>
    <rPh sb="11" eb="13">
      <t>ないよう</t>
    </rPh>
    <rPh sb="15" eb="19">
      <t>にゅうこうがんしょ</t>
    </rPh>
    <rPh sb="20" eb="22">
      <t>ようしき</t>
    </rPh>
    <rPh sb="22" eb="23">
      <t>だい</t>
    </rPh>
    <rPh sb="24" eb="25">
      <t>ごう</t>
    </rPh>
    <rPh sb="32" eb="34">
      <t>てんき</t>
    </rPh>
    <phoneticPr fontId="1" type="Hiragana"/>
  </si>
  <si>
    <t>２　教育訓練の種別（「○○教育○○科○○課程（第〇期）」等）、文書日付（「令和○年○月○日」等）、任命権者名（「○○市消防団長  ○○　○○」等）を入力してください。</t>
    <rPh sb="2" eb="6">
      <t>きょういくくんれん</t>
    </rPh>
    <rPh sb="7" eb="9">
      <t>しゅべつ</t>
    </rPh>
    <rPh sb="13" eb="15">
      <t>きょういく</t>
    </rPh>
    <rPh sb="17" eb="18">
      <t>か</t>
    </rPh>
    <rPh sb="20" eb="22">
      <t>かてい</t>
    </rPh>
    <rPh sb="23" eb="24">
      <t>だい</t>
    </rPh>
    <rPh sb="25" eb="26">
      <t>き</t>
    </rPh>
    <rPh sb="28" eb="29">
      <t>など</t>
    </rPh>
    <rPh sb="31" eb="33">
      <t>ぶんしょ</t>
    </rPh>
    <rPh sb="33" eb="35">
      <t>ひづけ</t>
    </rPh>
    <rPh sb="37" eb="39">
      <t>れいわ</t>
    </rPh>
    <rPh sb="40" eb="41">
      <t>ねん</t>
    </rPh>
    <rPh sb="42" eb="43">
      <t>がつ</t>
    </rPh>
    <rPh sb="44" eb="45">
      <t>にち</t>
    </rPh>
    <rPh sb="46" eb="47">
      <t>とう</t>
    </rPh>
    <rPh sb="49" eb="53">
      <t>にんめいけんじゃ</t>
    </rPh>
    <rPh sb="53" eb="54">
      <t>めい</t>
    </rPh>
    <rPh sb="58" eb="59">
      <t>し</t>
    </rPh>
    <rPh sb="59" eb="62">
      <t>しょうぼうだん</t>
    </rPh>
    <rPh sb="62" eb="63">
      <t>ちょう</t>
    </rPh>
    <rPh sb="71" eb="72">
      <t>など</t>
    </rPh>
    <rPh sb="74" eb="76">
      <t>にゅうりょく</t>
    </rPh>
    <phoneticPr fontId="1" type="Hiragana"/>
  </si>
  <si>
    <t>３　入校者情報について、入力例により各項目入力願います。</t>
    <rPh sb="2" eb="4">
      <t>にゅうこう</t>
    </rPh>
    <rPh sb="4" eb="5">
      <t>しゃ</t>
    </rPh>
    <rPh sb="5" eb="7">
      <t>じょうほう</t>
    </rPh>
    <rPh sb="12" eb="14">
      <t>にゅうりょく</t>
    </rPh>
    <rPh sb="14" eb="15">
      <t>れい</t>
    </rPh>
    <rPh sb="18" eb="21">
      <t>かくこうもく</t>
    </rPh>
    <rPh sb="21" eb="23">
      <t>にゅうりょく</t>
    </rPh>
    <rPh sb="23" eb="24">
      <t>ねが</t>
    </rPh>
    <phoneticPr fontId="1" type="Hiragana"/>
  </si>
  <si>
    <t>４　年齢基準日は、入校式の日（入校初日）に設定し、生年月日を入力すると年齢は、自動計算となります。</t>
    <rPh sb="2" eb="4">
      <t>ねんれい</t>
    </rPh>
    <rPh sb="4" eb="7">
      <t>きじゅんび</t>
    </rPh>
    <rPh sb="9" eb="11">
      <t>にゅうこう</t>
    </rPh>
    <rPh sb="11" eb="12">
      <t>しき</t>
    </rPh>
    <rPh sb="13" eb="14">
      <t>ひ</t>
    </rPh>
    <rPh sb="15" eb="17">
      <t>にゅうこう</t>
    </rPh>
    <rPh sb="17" eb="19">
      <t>しょにち</t>
    </rPh>
    <rPh sb="21" eb="23">
      <t>せってい</t>
    </rPh>
    <rPh sb="25" eb="27">
      <t>せいねん</t>
    </rPh>
    <rPh sb="27" eb="29">
      <t>がっぴ</t>
    </rPh>
    <rPh sb="30" eb="32">
      <t>にゅうりょく</t>
    </rPh>
    <rPh sb="35" eb="37">
      <t>ねんれい</t>
    </rPh>
    <rPh sb="39" eb="41">
      <t>じどう</t>
    </rPh>
    <rPh sb="41" eb="43">
      <t>けいさん</t>
    </rPh>
    <phoneticPr fontId="1" type="Hiragana"/>
  </si>
  <si>
    <t>５　備考欄については、その他連絡事項等ある場合に入力願います。</t>
    <rPh sb="2" eb="5">
      <t>びこうらん</t>
    </rPh>
    <rPh sb="13" eb="14">
      <t>た</t>
    </rPh>
    <rPh sb="14" eb="16">
      <t>れんらく</t>
    </rPh>
    <rPh sb="16" eb="18">
      <t>じこう</t>
    </rPh>
    <rPh sb="18" eb="19">
      <t>とう</t>
    </rPh>
    <rPh sb="21" eb="23">
      <t>ばあい</t>
    </rPh>
    <rPh sb="24" eb="26">
      <t>にゅうりょく</t>
    </rPh>
    <rPh sb="26" eb="27">
      <t>ねが</t>
    </rPh>
    <phoneticPr fontId="1" type="Hiragana"/>
  </si>
  <si>
    <t>６　作成後、本ファイルを宮城県消防学校教務部担当あて電子メールにて送信願います。</t>
    <rPh sb="2" eb="4">
      <t>さくせい</t>
    </rPh>
    <rPh sb="4" eb="5">
      <t>ご</t>
    </rPh>
    <rPh sb="6" eb="7">
      <t>ほん</t>
    </rPh>
    <rPh sb="12" eb="15">
      <t>みやぎけん</t>
    </rPh>
    <rPh sb="15" eb="19">
      <t>しょうぼうがっこう</t>
    </rPh>
    <rPh sb="19" eb="22">
      <t>きょうむぶ</t>
    </rPh>
    <rPh sb="22" eb="24">
      <t>たんとう</t>
    </rPh>
    <rPh sb="26" eb="28">
      <t>でんし</t>
    </rPh>
    <rPh sb="33" eb="35">
      <t>そうしん</t>
    </rPh>
    <rPh sb="35" eb="36">
      <t>ねが</t>
    </rPh>
    <phoneticPr fontId="1" type="Hiragana"/>
  </si>
  <si>
    <t>※１１名以上の入校願書を作成する場合は、行追加はせず、別ファイルで追加作成してください。</t>
    <rPh sb="3" eb="6">
      <t>めいいじょう</t>
    </rPh>
    <rPh sb="7" eb="9">
      <t>にゅうこう</t>
    </rPh>
    <rPh sb="9" eb="11">
      <t>がんしょ</t>
    </rPh>
    <rPh sb="12" eb="14">
      <t>さくせい</t>
    </rPh>
    <rPh sb="16" eb="18">
      <t>ばあい</t>
    </rPh>
    <rPh sb="20" eb="23">
      <t>ぎょうついか</t>
    </rPh>
    <rPh sb="27" eb="28">
      <t>べつ</t>
    </rPh>
    <rPh sb="33" eb="35">
      <t>ついか</t>
    </rPh>
    <rPh sb="35" eb="37">
      <t>さくせい</t>
    </rPh>
    <phoneticPr fontId="1" type="Hiragana"/>
  </si>
  <si>
    <t>入力例</t>
    <rPh sb="0" eb="3">
      <t>にゅうりょくれい</t>
    </rPh>
    <phoneticPr fontId="1" type="Hiragana"/>
  </si>
  <si>
    <t>※入力不要</t>
    <rPh sb="1" eb="3">
      <t>にゅうりょく</t>
    </rPh>
    <rPh sb="3" eb="5">
      <t>ふよう</t>
    </rPh>
    <phoneticPr fontId="1" type="Hiragana"/>
  </si>
  <si>
    <t>○○市消防団</t>
    <rPh sb="2" eb="3">
      <t>し</t>
    </rPh>
    <rPh sb="3" eb="6">
      <t>しょうぼうだん</t>
    </rPh>
    <phoneticPr fontId="1" type="Hiragana"/>
  </si>
  <si>
    <t>団長　○○　○○</t>
    <rPh sb="0" eb="2">
      <t>だんちょう</t>
    </rPh>
    <phoneticPr fontId="1" type="Hiragana"/>
  </si>
  <si>
    <t>令和8年〇月○日</t>
    <rPh sb="0" eb="2">
      <t>れいわ</t>
    </rPh>
    <rPh sb="3" eb="8">
      <t>ねんまるがつまるにち</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</si>
</sst>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 #\ &quot;歳&quot;\)"/>
    <numFmt numFmtId="178" formatCode="[$-411]ge\.m\.d;@"/>
  </numFmts>
  <fonts count="30">
    <font>
      <sz val="11"/>
      <color theme="1"/>
      <name val="游ゴシック"/>
      <family val="2"/>
      <scheme val="minor"/>
    </font>
    <font>
      <sz val="6"/>
      <name val="游ゴシック"/>
      <family val="3"/>
      <charset val="128"/>
      <scheme val="minor"/>
    </font>
    <font>
      <sz val="11"/>
      <name val="ＭＳ Ｐゴシック"/>
      <family val="3"/>
      <charset val="128"/>
    </font>
    <font>
      <sz val="6"/>
      <name val="ＭＳ Ｐゴシック"/>
      <family val="3"/>
      <charset val="128"/>
    </font>
    <font>
      <sz val="10"/>
      <color theme="1"/>
      <name val="游ゴシック"/>
      <family val="2"/>
      <scheme val="minor"/>
    </font>
    <font>
      <sz val="11"/>
      <color rgb="FFFF0000"/>
      <name val="ＭＳ 明朝"/>
      <family val="1"/>
      <charset val="128"/>
    </font>
    <font>
      <sz val="11"/>
      <color theme="1"/>
      <name val="ＭＳ 明朝"/>
      <family val="1"/>
      <charset val="128"/>
    </font>
    <font>
      <sz val="12"/>
      <color theme="1"/>
      <name val="ＭＳ 明朝"/>
      <family val="1"/>
      <charset val="128"/>
    </font>
    <font>
      <b/>
      <sz val="16"/>
      <color theme="1"/>
      <name val="ＭＳ 明朝"/>
      <family val="1"/>
      <charset val="128"/>
    </font>
    <font>
      <sz val="16"/>
      <color theme="1"/>
      <name val="ＭＳ 明朝"/>
      <family val="1"/>
      <charset val="128"/>
    </font>
    <font>
      <sz val="10"/>
      <color theme="1"/>
      <name val="ＭＳ 明朝"/>
      <family val="1"/>
      <charset val="128"/>
    </font>
    <font>
      <sz val="9"/>
      <color indexed="81"/>
      <name val="MS P ゴシック"/>
      <family val="3"/>
      <charset val="128"/>
    </font>
    <font>
      <b/>
      <sz val="9"/>
      <color indexed="81"/>
      <name val="MS P ゴシック"/>
      <family val="3"/>
      <charset val="128"/>
    </font>
    <font>
      <b/>
      <sz val="11"/>
      <color theme="1"/>
      <name val="游ゴシック"/>
      <family val="3"/>
      <charset val="128"/>
      <scheme val="minor"/>
    </font>
    <font>
      <sz val="12"/>
      <name val="ＭＳ Ｐゴシック"/>
      <family val="3"/>
      <charset val="128"/>
    </font>
    <font>
      <sz val="11"/>
      <name val="HG丸ｺﾞｼｯｸM-PRO"/>
      <family val="3"/>
      <charset val="128"/>
    </font>
    <font>
      <sz val="20"/>
      <name val="HG丸ｺﾞｼｯｸM-PRO"/>
      <family val="3"/>
      <charset val="128"/>
    </font>
    <font>
      <sz val="12"/>
      <name val="ＭＳ ゴシック"/>
      <family val="3"/>
      <charset val="128"/>
    </font>
    <font>
      <sz val="12"/>
      <name val="HG丸ｺﾞｼｯｸM-PRO"/>
      <family val="3"/>
      <charset val="128"/>
    </font>
    <font>
      <sz val="11"/>
      <color rgb="FFFF0000"/>
      <name val="游ゴシック"/>
      <family val="2"/>
      <scheme val="minor"/>
    </font>
    <font>
      <b/>
      <sz val="11"/>
      <color rgb="FFFF0000"/>
      <name val="游ゴシック"/>
      <family val="3"/>
      <charset val="128"/>
      <scheme val="minor"/>
    </font>
    <font>
      <sz val="11"/>
      <color rgb="FFFF0000"/>
      <name val="游ゴシック"/>
      <family val="3"/>
      <charset val="128"/>
      <scheme val="minor"/>
    </font>
    <font>
      <b/>
      <sz val="14"/>
      <color theme="1"/>
      <name val="游ゴシック"/>
      <family val="3"/>
      <charset val="128"/>
      <scheme val="minor"/>
    </font>
    <font>
      <sz val="14"/>
      <color theme="1"/>
      <name val="游ゴシック"/>
      <family val="3"/>
      <charset val="128"/>
      <scheme val="minor"/>
    </font>
    <font>
      <sz val="14"/>
      <color rgb="FFFF0000"/>
      <name val="游ゴシック"/>
      <family val="3"/>
      <charset val="128"/>
      <scheme val="minor"/>
    </font>
    <font>
      <sz val="11"/>
      <color theme="1"/>
      <name val="ＭＳ ゴシック"/>
      <family val="3"/>
      <charset val="128"/>
    </font>
    <font>
      <sz val="11"/>
      <color rgb="FFFF0000"/>
      <name val="ＭＳ ゴシック"/>
      <family val="3"/>
      <charset val="128"/>
    </font>
    <font>
      <b/>
      <sz val="11"/>
      <color theme="1"/>
      <name val="游ゴシック"/>
      <family val="2"/>
      <scheme val="minor"/>
    </font>
    <font>
      <sz val="14"/>
      <color rgb="FFFF0000"/>
      <name val="ＭＳ 明朝"/>
      <family val="1"/>
      <charset val="128"/>
    </font>
    <font>
      <sz val="14"/>
      <color theme="1"/>
      <name val="ＭＳ 明朝"/>
      <family val="1"/>
      <charset val="128"/>
    </font>
  </fonts>
  <fills count="8">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indexed="43"/>
        <bgColor indexed="64"/>
      </patternFill>
    </fill>
    <fill>
      <patternFill patternType="solid">
        <fgColor indexed="41"/>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style="thin">
        <color auto="1"/>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2">
    <xf numFmtId="0" fontId="0" fillId="0" borderId="0"/>
    <xf numFmtId="0" fontId="2" fillId="0" borderId="0">
      <alignment vertical="center"/>
    </xf>
  </cellStyleXfs>
  <cellXfs count="153">
    <xf numFmtId="0" fontId="0" fillId="0" borderId="0" xfId="0"/>
    <xf numFmtId="0" fontId="0" fillId="0" borderId="0" xfId="0" applyAlignment="1">
      <alignment horizontal="center"/>
    </xf>
    <xf numFmtId="0" fontId="0" fillId="0" borderId="1" xfId="0" applyBorder="1" applyAlignment="1">
      <alignment horizontal="center"/>
    </xf>
    <xf numFmtId="0" fontId="0" fillId="2" borderId="1" xfId="0" applyFill="1" applyBorder="1" applyAlignment="1">
      <alignment horizontal="center"/>
    </xf>
    <xf numFmtId="0" fontId="0" fillId="3" borderId="1" xfId="0" applyFill="1" applyBorder="1" applyAlignment="1">
      <alignment horizontal="center"/>
    </xf>
    <xf numFmtId="0" fontId="0" fillId="2" borderId="1" xfId="0" applyFill="1" applyBorder="1" applyAlignment="1">
      <alignment horizontal="center"/>
    </xf>
    <xf numFmtId="0" fontId="0" fillId="0" borderId="10" xfId="0" applyBorder="1"/>
    <xf numFmtId="0" fontId="5" fillId="0" borderId="6" xfId="1" applyFont="1" applyBorder="1" applyAlignment="1">
      <alignment horizontal="center" vertical="center"/>
    </xf>
    <xf numFmtId="0" fontId="6" fillId="0" borderId="0" xfId="1" applyFont="1">
      <alignment vertical="center"/>
    </xf>
    <xf numFmtId="0" fontId="7" fillId="0" borderId="0" xfId="1" applyFont="1" applyAlignment="1">
      <alignment vertical="center"/>
    </xf>
    <xf numFmtId="0" fontId="9" fillId="0" borderId="0" xfId="1" applyFont="1" applyAlignment="1">
      <alignment horizontal="center" vertical="center"/>
    </xf>
    <xf numFmtId="0" fontId="6" fillId="0" borderId="0" xfId="1" applyFont="1" applyAlignment="1">
      <alignment horizontal="right" vertical="center"/>
    </xf>
    <xf numFmtId="0" fontId="6" fillId="0" borderId="2" xfId="1" applyFont="1" applyBorder="1" applyAlignment="1">
      <alignment horizontal="center" vertical="center"/>
    </xf>
    <xf numFmtId="0" fontId="6" fillId="0" borderId="6" xfId="1" applyFont="1" applyBorder="1" applyAlignment="1">
      <alignment horizontal="center" vertical="center"/>
    </xf>
    <xf numFmtId="0" fontId="6" fillId="0" borderId="0" xfId="1" applyFont="1" applyBorder="1">
      <alignment vertical="center"/>
    </xf>
    <xf numFmtId="0" fontId="0" fillId="0" borderId="0" xfId="0" applyBorder="1" applyAlignment="1">
      <alignment horizontal="center"/>
    </xf>
    <xf numFmtId="0" fontId="0" fillId="0" borderId="0" xfId="0" applyFill="1" applyBorder="1"/>
    <xf numFmtId="31" fontId="0" fillId="0" borderId="0" xfId="0" applyNumberFormat="1" applyFill="1" applyBorder="1" applyAlignment="1">
      <alignment horizontal="center" vertical="center"/>
    </xf>
    <xf numFmtId="0" fontId="0" fillId="2" borderId="1" xfId="0" applyFill="1" applyBorder="1" applyAlignment="1">
      <alignment horizontal="center"/>
    </xf>
    <xf numFmtId="0" fontId="6" fillId="0" borderId="0" xfId="1" applyFont="1" applyAlignment="1">
      <alignment vertical="center"/>
    </xf>
    <xf numFmtId="0" fontId="6" fillId="0" borderId="1" xfId="1" applyFont="1" applyBorder="1" applyAlignment="1">
      <alignment horizontal="center" vertical="center" wrapText="1"/>
    </xf>
    <xf numFmtId="0" fontId="6" fillId="0" borderId="1" xfId="1" applyFont="1" applyBorder="1" applyAlignment="1">
      <alignment horizontal="center" vertical="center"/>
    </xf>
    <xf numFmtId="0" fontId="6" fillId="0" borderId="8" xfId="1" applyFont="1" applyBorder="1" applyAlignment="1">
      <alignment horizontal="center" vertical="center" wrapText="1"/>
    </xf>
    <xf numFmtId="0" fontId="0" fillId="2" borderId="1" xfId="0" applyFill="1" applyBorder="1" applyAlignment="1">
      <alignment horizontal="center"/>
    </xf>
    <xf numFmtId="176" fontId="6" fillId="0" borderId="3" xfId="1" applyNumberFormat="1" applyFont="1" applyBorder="1" applyAlignment="1">
      <alignment vertical="center"/>
    </xf>
    <xf numFmtId="176" fontId="6" fillId="0" borderId="3" xfId="1" applyNumberFormat="1" applyFont="1" applyBorder="1" applyAlignment="1">
      <alignment horizontal="right" vertical="center"/>
    </xf>
    <xf numFmtId="176" fontId="5" fillId="0" borderId="3" xfId="1" applyNumberFormat="1" applyFont="1" applyBorder="1" applyAlignment="1">
      <alignment horizontal="right" vertical="center"/>
    </xf>
    <xf numFmtId="0" fontId="5" fillId="0" borderId="3" xfId="1" applyFont="1" applyBorder="1" applyAlignment="1">
      <alignment horizontal="right" vertical="center"/>
    </xf>
    <xf numFmtId="176" fontId="5" fillId="0" borderId="3" xfId="1" applyNumberFormat="1" applyFont="1" applyBorder="1" applyAlignment="1">
      <alignment vertical="center"/>
    </xf>
    <xf numFmtId="0" fontId="6" fillId="0" borderId="3" xfId="1" applyFont="1" applyBorder="1" applyAlignment="1">
      <alignment horizontal="right" vertical="center"/>
    </xf>
    <xf numFmtId="0" fontId="0" fillId="0" borderId="11" xfId="0" applyBorder="1"/>
    <xf numFmtId="0" fontId="2" fillId="0" borderId="0" xfId="1">
      <alignment vertical="center"/>
    </xf>
    <xf numFmtId="0" fontId="14" fillId="6" borderId="1" xfId="1" applyFont="1" applyFill="1" applyBorder="1" applyAlignment="1">
      <alignment horizontal="center" vertical="center"/>
    </xf>
    <xf numFmtId="0" fontId="15" fillId="0" borderId="13" xfId="1" applyFont="1" applyBorder="1" applyAlignment="1">
      <alignment horizontal="center" vertical="center"/>
    </xf>
    <xf numFmtId="0" fontId="17" fillId="0" borderId="2" xfId="1" applyFont="1" applyBorder="1" applyAlignment="1">
      <alignment horizontal="left" vertical="center" indent="1"/>
    </xf>
    <xf numFmtId="0" fontId="15" fillId="0" borderId="14" xfId="1" applyFont="1" applyBorder="1" applyAlignment="1">
      <alignment horizontal="center" vertical="center"/>
    </xf>
    <xf numFmtId="0" fontId="17" fillId="0" borderId="14" xfId="1" applyFont="1" applyBorder="1" applyAlignment="1">
      <alignment horizontal="left" vertical="center" indent="1"/>
    </xf>
    <xf numFmtId="0" fontId="15" fillId="0" borderId="16" xfId="1" applyFont="1" applyBorder="1" applyAlignment="1">
      <alignment horizontal="center" vertical="center"/>
    </xf>
    <xf numFmtId="0" fontId="17" fillId="0" borderId="15" xfId="1" applyFont="1" applyBorder="1" applyAlignment="1">
      <alignment horizontal="left" vertical="center" indent="1"/>
    </xf>
    <xf numFmtId="0" fontId="17" fillId="0" borderId="18" xfId="1" applyFont="1" applyBorder="1" applyAlignment="1">
      <alignment horizontal="left" vertical="center" indent="1"/>
    </xf>
    <xf numFmtId="0" fontId="15" fillId="0" borderId="15" xfId="1" applyFont="1" applyBorder="1" applyAlignment="1">
      <alignment horizontal="center" vertical="center"/>
    </xf>
    <xf numFmtId="0" fontId="15" fillId="0" borderId="18" xfId="1" applyFont="1" applyBorder="1" applyAlignment="1">
      <alignment horizontal="center" vertical="center"/>
    </xf>
    <xf numFmtId="0" fontId="15" fillId="0" borderId="19" xfId="1" applyFont="1" applyBorder="1" applyAlignment="1">
      <alignment horizontal="center" vertical="center"/>
    </xf>
    <xf numFmtId="0" fontId="17" fillId="0" borderId="16" xfId="1" applyFont="1" applyBorder="1" applyAlignment="1">
      <alignment horizontal="left" vertical="center" indent="1"/>
    </xf>
    <xf numFmtId="0" fontId="15" fillId="0" borderId="0" xfId="1" applyFont="1">
      <alignment vertical="center"/>
    </xf>
    <xf numFmtId="0" fontId="17" fillId="0" borderId="19" xfId="1" applyFont="1" applyBorder="1" applyAlignment="1">
      <alignment horizontal="left" vertical="center"/>
    </xf>
    <xf numFmtId="0" fontId="0" fillId="2" borderId="0" xfId="0" applyFill="1" applyAlignment="1">
      <alignment horizontal="center"/>
    </xf>
    <xf numFmtId="49" fontId="0" fillId="0" borderId="0" xfId="0" applyNumberFormat="1" applyFont="1" applyFill="1" applyBorder="1" applyAlignment="1">
      <alignment horizontal="center"/>
    </xf>
    <xf numFmtId="0" fontId="0" fillId="0" borderId="0" xfId="0" applyFill="1" applyBorder="1" applyAlignment="1">
      <alignment shrinkToFit="1"/>
    </xf>
    <xf numFmtId="0" fontId="0" fillId="0" borderId="0" xfId="0" applyFill="1" applyBorder="1" applyAlignment="1">
      <alignment horizontal="center"/>
    </xf>
    <xf numFmtId="0" fontId="0" fillId="0" borderId="10" xfId="0" applyBorder="1" applyAlignment="1">
      <alignment horizontal="center"/>
    </xf>
    <xf numFmtId="0" fontId="0" fillId="0" borderId="10" xfId="0" applyFill="1" applyBorder="1" applyAlignment="1">
      <alignment horizontal="center"/>
    </xf>
    <xf numFmtId="176" fontId="0" fillId="0" borderId="10" xfId="0" applyNumberFormat="1" applyFont="1" applyFill="1" applyBorder="1" applyAlignment="1">
      <alignment horizontal="center"/>
    </xf>
    <xf numFmtId="0" fontId="22" fillId="0" borderId="0" xfId="0" applyFont="1"/>
    <xf numFmtId="0" fontId="23" fillId="0" borderId="0" xfId="0" applyFont="1"/>
    <xf numFmtId="0" fontId="24" fillId="0" borderId="0" xfId="0" applyFont="1"/>
    <xf numFmtId="57" fontId="21" fillId="0" borderId="0" xfId="0" applyNumberFormat="1" applyFont="1" applyFill="1" applyBorder="1" applyAlignment="1">
      <alignment horizontal="center" shrinkToFit="1"/>
    </xf>
    <xf numFmtId="0" fontId="19" fillId="5" borderId="1" xfId="0" applyFont="1" applyFill="1" applyBorder="1" applyAlignment="1">
      <alignment horizontal="center" vertical="center"/>
    </xf>
    <xf numFmtId="0" fontId="21" fillId="5" borderId="1" xfId="0" applyFont="1" applyFill="1" applyBorder="1" applyAlignment="1">
      <alignment horizontal="center" vertical="center" shrinkToFit="1"/>
    </xf>
    <xf numFmtId="57" fontId="21" fillId="5" borderId="1" xfId="0" applyNumberFormat="1" applyFont="1" applyFill="1" applyBorder="1" applyAlignment="1">
      <alignment horizontal="center" vertical="center" shrinkToFit="1"/>
    </xf>
    <xf numFmtId="0" fontId="21" fillId="5" borderId="1" xfId="0" applyNumberFormat="1" applyFont="1" applyFill="1" applyBorder="1" applyAlignment="1">
      <alignment horizontal="center" vertical="center" shrinkToFit="1"/>
    </xf>
    <xf numFmtId="178" fontId="21" fillId="5" borderId="1" xfId="0" applyNumberFormat="1" applyFont="1" applyFill="1" applyBorder="1" applyAlignment="1">
      <alignment horizontal="center" vertical="center" shrinkToFit="1"/>
    </xf>
    <xf numFmtId="178" fontId="20" fillId="5" borderId="1" xfId="0" applyNumberFormat="1" applyFont="1" applyFill="1" applyBorder="1" applyAlignment="1">
      <alignment horizontal="center" vertical="center" shrinkToFit="1"/>
    </xf>
    <xf numFmtId="0" fontId="21" fillId="5" borderId="1" xfId="0" applyFont="1" applyFill="1" applyBorder="1" applyAlignment="1">
      <alignment horizontal="left" vertical="center" shrinkToFit="1"/>
    </xf>
    <xf numFmtId="0" fontId="0" fillId="0" borderId="0" xfId="0" applyFill="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vertical="center" shrinkToFit="1"/>
    </xf>
    <xf numFmtId="0" fontId="0" fillId="3" borderId="1" xfId="0" applyFont="1" applyFill="1" applyBorder="1" applyAlignment="1">
      <alignment horizontal="center" vertical="center" shrinkToFit="1"/>
    </xf>
    <xf numFmtId="57" fontId="0" fillId="0" borderId="1" xfId="0" applyNumberFormat="1" applyFont="1" applyFill="1" applyBorder="1" applyAlignment="1">
      <alignment horizontal="center" vertical="center" shrinkToFit="1"/>
    </xf>
    <xf numFmtId="0" fontId="0" fillId="0" borderId="1" xfId="0" applyNumberFormat="1" applyFont="1" applyFill="1" applyBorder="1" applyAlignment="1">
      <alignment horizontal="center" vertical="center" shrinkToFit="1"/>
    </xf>
    <xf numFmtId="178" fontId="0" fillId="0" borderId="1" xfId="0" applyNumberFormat="1" applyFont="1" applyFill="1" applyBorder="1" applyAlignment="1">
      <alignment horizontal="center" vertical="center" shrinkToFit="1"/>
    </xf>
    <xf numFmtId="178" fontId="27" fillId="0" borderId="1" xfId="0" applyNumberFormat="1" applyFont="1" applyFill="1" applyBorder="1" applyAlignment="1">
      <alignment horizontal="center" vertical="center" shrinkToFit="1"/>
    </xf>
    <xf numFmtId="0" fontId="0" fillId="0" borderId="1" xfId="0" applyFont="1" applyFill="1" applyBorder="1" applyAlignment="1">
      <alignment horizontal="left" vertical="center" shrinkToFit="1"/>
    </xf>
    <xf numFmtId="0" fontId="0" fillId="0" borderId="0" xfId="0" applyFill="1" applyBorder="1" applyAlignment="1">
      <alignment horizontal="center" shrinkToFit="1"/>
    </xf>
    <xf numFmtId="0" fontId="28" fillId="0" borderId="9" xfId="1" applyFont="1" applyBorder="1" applyAlignment="1">
      <alignment horizontal="center" vertical="center"/>
    </xf>
    <xf numFmtId="0" fontId="29" fillId="0" borderId="9" xfId="1" applyFont="1" applyBorder="1" applyAlignment="1">
      <alignment horizontal="center" vertical="center"/>
    </xf>
    <xf numFmtId="31" fontId="13" fillId="0" borderId="10" xfId="0" applyNumberFormat="1" applyFont="1" applyFill="1" applyBorder="1" applyAlignment="1">
      <alignment vertical="center"/>
    </xf>
    <xf numFmtId="176" fontId="0" fillId="0" borderId="0" xfId="0" applyNumberFormat="1" applyFont="1" applyFill="1" applyBorder="1" applyAlignment="1">
      <alignment horizontal="center"/>
    </xf>
    <xf numFmtId="0" fontId="0" fillId="2" borderId="8" xfId="0" applyFill="1" applyBorder="1" applyAlignment="1">
      <alignment horizontal="center"/>
    </xf>
    <xf numFmtId="0" fontId="4" fillId="4" borderId="20" xfId="0" applyFont="1" applyFill="1" applyBorder="1"/>
    <xf numFmtId="57" fontId="0" fillId="4" borderId="21" xfId="0" applyNumberFormat="1" applyFill="1" applyBorder="1" applyAlignment="1">
      <alignment horizontal="center"/>
    </xf>
    <xf numFmtId="0" fontId="0" fillId="2" borderId="1" xfId="0" applyFill="1" applyBorder="1" applyAlignment="1">
      <alignment horizontal="center"/>
    </xf>
    <xf numFmtId="0" fontId="0" fillId="0" borderId="1" xfId="0" applyBorder="1" applyAlignment="1">
      <alignment horizontal="center" vertical="center"/>
    </xf>
    <xf numFmtId="0" fontId="0" fillId="2" borderId="3" xfId="0" applyFill="1" applyBorder="1" applyAlignment="1">
      <alignment horizontal="center"/>
    </xf>
    <xf numFmtId="0" fontId="0" fillId="2" borderId="1" xfId="0" applyFill="1" applyBorder="1" applyAlignment="1">
      <alignment horizontal="center" shrinkToFit="1"/>
    </xf>
    <xf numFmtId="0" fontId="0" fillId="0" borderId="1" xfId="0" applyBorder="1" applyAlignment="1">
      <alignment horizontal="center"/>
    </xf>
    <xf numFmtId="31" fontId="0" fillId="2" borderId="1" xfId="0" applyNumberFormat="1" applyFill="1" applyBorder="1" applyAlignment="1">
      <alignment horizontal="center" vertical="center"/>
    </xf>
    <xf numFmtId="0" fontId="0" fillId="2" borderId="1" xfId="0" applyFill="1" applyBorder="1" applyAlignment="1">
      <alignment horizontal="center" vertical="center" wrapText="1" shrinkToFit="1"/>
    </xf>
    <xf numFmtId="0" fontId="0" fillId="0" borderId="1" xfId="0" applyBorder="1" applyAlignment="1">
      <alignment horizontal="center" vertical="center" shrinkToFit="1"/>
    </xf>
    <xf numFmtId="0" fontId="0" fillId="2" borderId="1" xfId="0" applyFill="1" applyBorder="1" applyAlignment="1">
      <alignment horizontal="center" vertical="center"/>
    </xf>
    <xf numFmtId="49" fontId="0" fillId="0" borderId="1" xfId="0" applyNumberFormat="1" applyFont="1" applyFill="1" applyBorder="1" applyAlignment="1">
      <alignment horizontal="center" vertical="center"/>
    </xf>
    <xf numFmtId="0" fontId="6" fillId="0" borderId="0" xfId="1" applyFont="1" applyAlignment="1">
      <alignment horizontal="left" vertical="center"/>
    </xf>
    <xf numFmtId="0" fontId="6" fillId="0" borderId="0" xfId="1" applyFont="1" applyAlignment="1">
      <alignment vertical="center"/>
    </xf>
    <xf numFmtId="0" fontId="8" fillId="0" borderId="0" xfId="1" applyFont="1" applyAlignment="1">
      <alignment horizontal="center" vertical="center"/>
    </xf>
    <xf numFmtId="176" fontId="5" fillId="0" borderId="0" xfId="1" applyNumberFormat="1" applyFont="1" applyAlignment="1">
      <alignment horizontal="right" vertical="center"/>
    </xf>
    <xf numFmtId="0" fontId="5" fillId="0" borderId="0" xfId="1" applyFont="1" applyAlignment="1">
      <alignment horizontal="left" vertical="center" shrinkToFit="1"/>
    </xf>
    <xf numFmtId="0" fontId="6" fillId="0" borderId="2" xfId="1" applyFont="1" applyBorder="1" applyAlignment="1">
      <alignment horizontal="center" vertical="center" wrapText="1"/>
    </xf>
    <xf numFmtId="0" fontId="6" fillId="0" borderId="12" xfId="1" applyFont="1" applyBorder="1" applyAlignment="1">
      <alignment horizontal="center" vertical="center" wrapText="1"/>
    </xf>
    <xf numFmtId="0" fontId="6" fillId="0" borderId="8" xfId="1" applyFont="1" applyBorder="1" applyAlignment="1">
      <alignment horizontal="center" vertical="center" wrapText="1"/>
    </xf>
    <xf numFmtId="176" fontId="5" fillId="0" borderId="4" xfId="1" applyNumberFormat="1" applyFont="1" applyBorder="1" applyAlignment="1">
      <alignment horizontal="center" vertical="center"/>
    </xf>
    <xf numFmtId="176" fontId="5" fillId="0" borderId="5" xfId="1" applyNumberFormat="1" applyFont="1" applyBorder="1" applyAlignment="1">
      <alignment horizontal="center" vertical="center"/>
    </xf>
    <xf numFmtId="0" fontId="6" fillId="0" borderId="10" xfId="1" applyFont="1" applyBorder="1" applyAlignment="1">
      <alignment horizontal="center" vertical="center"/>
    </xf>
    <xf numFmtId="176" fontId="5" fillId="0" borderId="6" xfId="1" applyNumberFormat="1" applyFont="1" applyBorder="1" applyAlignment="1">
      <alignment horizontal="center" vertical="center" shrinkToFit="1"/>
    </xf>
    <xf numFmtId="176" fontId="5" fillId="0" borderId="9" xfId="1" applyNumberFormat="1" applyFont="1" applyBorder="1" applyAlignment="1">
      <alignment horizontal="center" vertical="center" shrinkToFit="1"/>
    </xf>
    <xf numFmtId="177" fontId="5" fillId="0" borderId="7" xfId="1" applyNumberFormat="1" applyFont="1" applyBorder="1" applyAlignment="1">
      <alignment horizontal="center" vertical="center" shrinkToFit="1"/>
    </xf>
    <xf numFmtId="177" fontId="5" fillId="0" borderId="11" xfId="1" applyNumberFormat="1" applyFont="1" applyBorder="1" applyAlignment="1">
      <alignment horizontal="center" vertical="center" shrinkToFit="1"/>
    </xf>
    <xf numFmtId="0" fontId="6" fillId="0" borderId="1" xfId="1" applyFont="1" applyBorder="1" applyAlignment="1">
      <alignment horizontal="center" vertical="center" wrapText="1"/>
    </xf>
    <xf numFmtId="0" fontId="6" fillId="0" borderId="1" xfId="1" applyFont="1" applyBorder="1" applyAlignment="1">
      <alignment horizontal="center" vertical="center"/>
    </xf>
    <xf numFmtId="0" fontId="5" fillId="0" borderId="1" xfId="1" applyFont="1" applyBorder="1" applyAlignment="1">
      <alignment horizontal="center" vertical="center"/>
    </xf>
    <xf numFmtId="0" fontId="5" fillId="0" borderId="4" xfId="1" applyFont="1" applyBorder="1" applyAlignment="1">
      <alignment horizontal="left" vertical="center"/>
    </xf>
    <xf numFmtId="0" fontId="5" fillId="0" borderId="5" xfId="1" applyFont="1" applyBorder="1" applyAlignment="1">
      <alignment horizontal="left"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5" xfId="1" applyFont="1" applyBorder="1" applyAlignment="1">
      <alignment horizontal="center" vertical="center"/>
    </xf>
    <xf numFmtId="0" fontId="26" fillId="0" borderId="1" xfId="1" applyFont="1" applyBorder="1" applyAlignment="1">
      <alignment horizontal="left" vertical="center"/>
    </xf>
    <xf numFmtId="0" fontId="10" fillId="0" borderId="0" xfId="1" applyFont="1" applyBorder="1" applyAlignment="1">
      <alignment horizontal="left" vertical="center"/>
    </xf>
    <xf numFmtId="0" fontId="10" fillId="0" borderId="0" xfId="1" applyFont="1" applyAlignment="1">
      <alignment horizontal="left" vertical="center"/>
    </xf>
    <xf numFmtId="176" fontId="5" fillId="0" borderId="1" xfId="1" applyNumberFormat="1" applyFont="1" applyBorder="1" applyAlignment="1">
      <alignment horizontal="center" vertical="center"/>
    </xf>
    <xf numFmtId="57" fontId="5" fillId="0" borderId="1" xfId="1" applyNumberFormat="1" applyFont="1" applyBorder="1" applyAlignment="1">
      <alignment horizontal="left" vertical="center"/>
    </xf>
    <xf numFmtId="0" fontId="5" fillId="0" borderId="1" xfId="1" applyFont="1" applyBorder="1" applyAlignment="1">
      <alignment horizontal="left" vertical="center"/>
    </xf>
    <xf numFmtId="176" fontId="6" fillId="0" borderId="4" xfId="1" applyNumberFormat="1" applyFont="1" applyBorder="1" applyAlignment="1">
      <alignment horizontal="center" vertical="center"/>
    </xf>
    <xf numFmtId="176" fontId="6" fillId="0" borderId="5" xfId="1" applyNumberFormat="1" applyFont="1" applyBorder="1" applyAlignment="1">
      <alignment horizontal="center" vertical="center"/>
    </xf>
    <xf numFmtId="176" fontId="6" fillId="0" borderId="6" xfId="1" applyNumberFormat="1" applyFont="1" applyBorder="1" applyAlignment="1">
      <alignment horizontal="center" vertical="center" shrinkToFit="1"/>
    </xf>
    <xf numFmtId="176" fontId="6" fillId="0" borderId="9" xfId="1" applyNumberFormat="1" applyFont="1" applyBorder="1" applyAlignment="1">
      <alignment horizontal="center" vertical="center" shrinkToFit="1"/>
    </xf>
    <xf numFmtId="177" fontId="6" fillId="0" borderId="7" xfId="1" applyNumberFormat="1" applyFont="1" applyBorder="1" applyAlignment="1">
      <alignment horizontal="center" vertical="center" shrinkToFit="1"/>
    </xf>
    <xf numFmtId="177" fontId="6" fillId="0" borderId="11" xfId="1" applyNumberFormat="1" applyFont="1" applyBorder="1" applyAlignment="1">
      <alignment horizontal="center" vertical="center" shrinkToFit="1"/>
    </xf>
    <xf numFmtId="0" fontId="6" fillId="0" borderId="4" xfId="1" applyFont="1" applyBorder="1" applyAlignment="1">
      <alignment horizontal="left" vertical="center"/>
    </xf>
    <xf numFmtId="0" fontId="6" fillId="0" borderId="5" xfId="1" applyFont="1" applyBorder="1" applyAlignment="1">
      <alignment horizontal="left" vertical="center"/>
    </xf>
    <xf numFmtId="176" fontId="6" fillId="0" borderId="0" xfId="1" applyNumberFormat="1" applyFont="1" applyAlignment="1">
      <alignment horizontal="right" vertical="center"/>
    </xf>
    <xf numFmtId="0" fontId="6" fillId="0" borderId="0" xfId="1" applyFont="1" applyAlignment="1">
      <alignment horizontal="left" vertical="center" shrinkToFit="1"/>
    </xf>
    <xf numFmtId="57" fontId="6" fillId="0" borderId="1" xfId="1" applyNumberFormat="1" applyFont="1" applyBorder="1" applyAlignment="1">
      <alignment horizontal="left" vertical="center" wrapText="1"/>
    </xf>
    <xf numFmtId="0" fontId="6" fillId="0" borderId="1" xfId="1" applyFont="1" applyBorder="1" applyAlignment="1">
      <alignment horizontal="left" vertical="center" wrapText="1"/>
    </xf>
    <xf numFmtId="0" fontId="25" fillId="0" borderId="1" xfId="1" applyFont="1" applyBorder="1" applyAlignment="1">
      <alignment horizontal="left" vertical="center" wrapText="1"/>
    </xf>
    <xf numFmtId="176" fontId="6" fillId="0" borderId="1" xfId="1" applyNumberFormat="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5" xfId="1" applyFont="1" applyBorder="1" applyAlignment="1">
      <alignment horizontal="center" vertical="center"/>
    </xf>
    <xf numFmtId="0" fontId="16" fillId="7" borderId="17" xfId="1" applyFont="1" applyFill="1" applyBorder="1" applyAlignment="1">
      <alignment horizontal="distributed" vertical="center" wrapText="1" indent="1"/>
    </xf>
    <xf numFmtId="0" fontId="16" fillId="7" borderId="12" xfId="1" applyFont="1" applyFill="1" applyBorder="1" applyAlignment="1">
      <alignment horizontal="distributed" vertical="center" indent="1"/>
    </xf>
    <xf numFmtId="0" fontId="16" fillId="7" borderId="12" xfId="1" applyFont="1" applyFill="1" applyBorder="1" applyAlignment="1">
      <alignment horizontal="distributed" vertical="center" wrapText="1" indent="1"/>
    </xf>
    <xf numFmtId="0" fontId="16" fillId="7" borderId="15" xfId="1" applyFont="1" applyFill="1" applyBorder="1" applyAlignment="1">
      <alignment horizontal="distributed" vertical="center" wrapText="1" indent="1"/>
    </xf>
    <xf numFmtId="0" fontId="18" fillId="7" borderId="17" xfId="1" applyFont="1" applyFill="1" applyBorder="1" applyAlignment="1">
      <alignment horizontal="distributed" vertical="center" wrapText="1" indent="1"/>
    </xf>
    <xf numFmtId="0" fontId="18" fillId="7" borderId="15" xfId="1" applyFont="1" applyFill="1" applyBorder="1" applyAlignment="1">
      <alignment horizontal="distributed" vertical="center" indent="1"/>
    </xf>
    <xf numFmtId="0" fontId="14" fillId="6" borderId="1" xfId="1" applyFont="1" applyFill="1" applyBorder="1" applyAlignment="1">
      <alignment horizontal="center" vertical="center"/>
    </xf>
    <xf numFmtId="0" fontId="16" fillId="7" borderId="2" xfId="1" applyFont="1" applyFill="1" applyBorder="1" applyAlignment="1">
      <alignment horizontal="distributed" vertical="center" wrapText="1" indent="1"/>
    </xf>
    <xf numFmtId="0" fontId="16" fillId="0" borderId="17" xfId="1" applyFont="1" applyFill="1" applyBorder="1" applyAlignment="1">
      <alignment horizontal="distributed" vertical="center" wrapText="1" indent="1"/>
    </xf>
    <xf numFmtId="0" fontId="16" fillId="0" borderId="12" xfId="1" applyFont="1" applyFill="1" applyBorder="1" applyAlignment="1">
      <alignment horizontal="distributed" vertical="center" wrapText="1" indent="1"/>
    </xf>
    <xf numFmtId="0" fontId="16" fillId="0" borderId="15" xfId="1" applyFont="1" applyFill="1" applyBorder="1" applyAlignment="1">
      <alignment horizontal="distributed" vertical="center" wrapText="1" indent="1"/>
    </xf>
    <xf numFmtId="0" fontId="15" fillId="0" borderId="18" xfId="1" applyFont="1" applyBorder="1" applyAlignment="1">
      <alignment horizontal="center" vertical="center"/>
    </xf>
    <xf numFmtId="0" fontId="15" fillId="0" borderId="14" xfId="1" applyFont="1" applyBorder="1" applyAlignment="1">
      <alignment horizontal="center" vertical="center"/>
    </xf>
  </cellXfs>
  <cellStyles count="2">
    <cellStyle name="標準" xfId="0" builtinId="0"/>
    <cellStyle name="標準 2" xfId="1" xr:uid="{00000000-0005-0000-0000-000001000000}"/>
  </cellStyles>
  <dxfs count="8">
    <dxf>
      <font>
        <condense val="0"/>
        <extend val="0"/>
        <color indexed="23"/>
      </font>
    </dxf>
    <dxf>
      <font>
        <condense val="0"/>
        <extend val="0"/>
        <color indexed="23"/>
      </font>
    </dxf>
    <dxf>
      <font>
        <condense val="0"/>
        <extend val="0"/>
        <color indexed="23"/>
      </font>
    </dxf>
    <dxf>
      <font>
        <condense val="0"/>
        <extend val="0"/>
        <color indexed="23"/>
      </font>
    </dxf>
    <dxf>
      <fill>
        <patternFill>
          <bgColor rgb="FFFFC7CE"/>
        </patternFill>
      </fill>
    </dxf>
    <dxf>
      <font>
        <color auto="1"/>
      </font>
      <fill>
        <patternFill>
          <bgColor theme="5" tint="0.79998168889431442"/>
        </patternFill>
      </fill>
    </dxf>
    <dxf>
      <font>
        <color rgb="FF9C0006"/>
      </font>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85725</xdr:colOff>
      <xdr:row>2</xdr:row>
      <xdr:rowOff>66675</xdr:rowOff>
    </xdr:from>
    <xdr:to>
      <xdr:col>1</xdr:col>
      <xdr:colOff>1000125</xdr:colOff>
      <xdr:row>4</xdr:row>
      <xdr:rowOff>47625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5725" y="409575"/>
          <a:ext cx="1971675" cy="647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赤字の箇所は、入力シート</a:t>
          </a:r>
          <a:endParaRPr kumimoji="1" lang="en-US" altLang="ja-JP" sz="1100">
            <a:solidFill>
              <a:srgbClr val="FF0000"/>
            </a:solidFill>
          </a:endParaRPr>
        </a:p>
        <a:p>
          <a:r>
            <a:rPr kumimoji="1" lang="ja-JP" altLang="en-US" sz="1100">
              <a:solidFill>
                <a:srgbClr val="FF0000"/>
              </a:solidFill>
            </a:rPr>
            <a:t>から自動転記となります。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2011769ka/AppData/Local/Microsoft/Windows/Temporary%20Internet%20Files/Content.IE5/BL30FP3B/&#12467;&#12500;&#12540;%20&#65374;%20&#28040;&#38450;&#32887;&#21729;&#29992;&#21517;&#31807;&#65288;&#65297;&#65302;&#26399;&#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849;&#26377;&#12501;&#12457;&#12523;&#12480;/02&#12288;&#23398;&#26657;&#25945;&#32946;/02&#28040;&#38450;&#22243;&#21729;/03&#24185;&#37096;&#25945;&#32946;/01&#21021;&#32026;&#24185;&#37096;&#31185;/&#21021;&#32026;&#24185;&#37096;&#31185;&#12288;&#31532;16&#26399;/&#9733;&#9734;&#23398;&#29983;&#21517;&#3180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2011769ka/AppData/Local/Microsoft/Windows/Temporary%20Internet%20Files/Content.IE5/BL30FP3B/&#21517;&#31807;&#12288;&#28040;&#38450;&#32887;&#21729;&#29992;&#65288;&#21407;&#264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シート"/>
      <sheetName val="案内差込データ"/>
      <sheetName val="原簿差込用"/>
      <sheetName val="名簿"/>
      <sheetName val="部屋割"/>
      <sheetName val="ネーム"/>
      <sheetName val="部屋割表一覧 "/>
      <sheetName val="案内図"/>
      <sheetName val="案内図 (掲示用)"/>
      <sheetName val="案内図 (掲示用) (2)"/>
      <sheetName val="早見表（初任）"/>
      <sheetName val="早見表 (救助)"/>
      <sheetName val="修了証書交付原簿"/>
      <sheetName val="座席表（大教室）合同"/>
      <sheetName val="座席表（大教室）1クラス"/>
      <sheetName val="座席表（大教室）２クラス"/>
      <sheetName val="座席表（第１教室）【長机】"/>
      <sheetName val="座席表（第１教室）"/>
      <sheetName val="座席表（第２教室）【長机】"/>
      <sheetName val="座席表（第２教室）"/>
      <sheetName val="座席表（大教室）原本"/>
      <sheetName val="座席表（大教室）【長机】"/>
    </sheetNames>
    <sheetDataSet>
      <sheetData sheetId="0">
        <row r="3">
          <cell r="B3" t="str">
            <v>仙台市</v>
          </cell>
          <cell r="K3" t="str">
            <v>301号室</v>
          </cell>
        </row>
        <row r="4">
          <cell r="K4" t="str">
            <v/>
          </cell>
        </row>
        <row r="5">
          <cell r="K5" t="str">
            <v/>
          </cell>
        </row>
        <row r="6">
          <cell r="K6" t="str">
            <v/>
          </cell>
        </row>
        <row r="7">
          <cell r="K7" t="str">
            <v/>
          </cell>
        </row>
        <row r="8">
          <cell r="K8" t="str">
            <v/>
          </cell>
        </row>
        <row r="9">
          <cell r="K9" t="str">
            <v/>
          </cell>
        </row>
        <row r="10">
          <cell r="K10" t="str">
            <v/>
          </cell>
        </row>
        <row r="11">
          <cell r="K11" t="str">
            <v/>
          </cell>
        </row>
        <row r="12">
          <cell r="K12" t="str">
            <v/>
          </cell>
        </row>
        <row r="13">
          <cell r="K13" t="str">
            <v/>
          </cell>
          <cell r="U13">
            <v>1</v>
          </cell>
          <cell r="W13" t="str">
            <v>1-1</v>
          </cell>
        </row>
        <row r="14">
          <cell r="K14" t="str">
            <v/>
          </cell>
          <cell r="U14">
            <v>2</v>
          </cell>
          <cell r="W14" t="str">
            <v>1-2</v>
          </cell>
        </row>
        <row r="15">
          <cell r="K15" t="str">
            <v/>
          </cell>
          <cell r="W15" t="str">
            <v>1-3</v>
          </cell>
        </row>
        <row r="16">
          <cell r="K16" t="str">
            <v/>
          </cell>
          <cell r="W16" t="str">
            <v>1-4</v>
          </cell>
        </row>
        <row r="17">
          <cell r="K17" t="str">
            <v/>
          </cell>
          <cell r="W17" t="str">
            <v>1-5</v>
          </cell>
        </row>
        <row r="18">
          <cell r="K18" t="str">
            <v/>
          </cell>
          <cell r="W18" t="str">
            <v>1-6</v>
          </cell>
        </row>
        <row r="19">
          <cell r="K19" t="str">
            <v/>
          </cell>
          <cell r="W19" t="str">
            <v>2-1</v>
          </cell>
        </row>
        <row r="20">
          <cell r="K20" t="str">
            <v/>
          </cell>
          <cell r="W20" t="str">
            <v>2-2</v>
          </cell>
        </row>
        <row r="21">
          <cell r="K21" t="str">
            <v/>
          </cell>
          <cell r="W21" t="str">
            <v>2-3</v>
          </cell>
        </row>
        <row r="22">
          <cell r="K22" t="str">
            <v/>
          </cell>
          <cell r="W22" t="str">
            <v>2-4</v>
          </cell>
        </row>
        <row r="23">
          <cell r="K23" t="str">
            <v/>
          </cell>
          <cell r="W23" t="str">
            <v>2-5</v>
          </cell>
        </row>
        <row r="24">
          <cell r="K24" t="str">
            <v/>
          </cell>
          <cell r="W24" t="str">
            <v>2-6</v>
          </cell>
        </row>
        <row r="25">
          <cell r="K25" t="str">
            <v/>
          </cell>
          <cell r="W25" t="str">
            <v>3-1</v>
          </cell>
        </row>
        <row r="26">
          <cell r="K26" t="str">
            <v/>
          </cell>
          <cell r="W26" t="str">
            <v>3-2</v>
          </cell>
        </row>
        <row r="27">
          <cell r="K27" t="str">
            <v/>
          </cell>
          <cell r="W27" t="str">
            <v>3-3</v>
          </cell>
        </row>
        <row r="28">
          <cell r="K28" t="str">
            <v/>
          </cell>
          <cell r="W28" t="str">
            <v>3-4</v>
          </cell>
        </row>
        <row r="29">
          <cell r="K29" t="str">
            <v/>
          </cell>
          <cell r="W29" t="str">
            <v>3-5</v>
          </cell>
        </row>
        <row r="30">
          <cell r="K30" t="str">
            <v/>
          </cell>
          <cell r="W30" t="str">
            <v>3-6</v>
          </cell>
        </row>
        <row r="31">
          <cell r="K31" t="str">
            <v/>
          </cell>
          <cell r="W31" t="str">
            <v>4-1</v>
          </cell>
        </row>
        <row r="32">
          <cell r="K32" t="str">
            <v/>
          </cell>
          <cell r="W32" t="str">
            <v>4-2</v>
          </cell>
        </row>
        <row r="33">
          <cell r="K33" t="str">
            <v>508号室</v>
          </cell>
          <cell r="W33" t="str">
            <v>4-3</v>
          </cell>
        </row>
        <row r="34">
          <cell r="K34" t="str">
            <v/>
          </cell>
          <cell r="W34" t="str">
            <v>4-4</v>
          </cell>
        </row>
        <row r="35">
          <cell r="K35" t="str">
            <v>510号室</v>
          </cell>
          <cell r="W35" t="str">
            <v>4-5</v>
          </cell>
        </row>
        <row r="36">
          <cell r="K36" t="str">
            <v/>
          </cell>
          <cell r="W36" t="str">
            <v>4-6</v>
          </cell>
        </row>
        <row r="37">
          <cell r="K37" t="str">
            <v>512号室</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シート"/>
      <sheetName val="名簿"/>
      <sheetName val="名簿 (学生パンフ用)"/>
      <sheetName val="内訳"/>
      <sheetName val="部屋割"/>
      <sheetName val="部屋割表一覧 "/>
      <sheetName val="ネーム"/>
      <sheetName val="原簿差込用"/>
      <sheetName val="修了証書交付原簿"/>
      <sheetName val="座席表（大教室6列用）"/>
      <sheetName val="座席表（大教室7列用）"/>
      <sheetName val="座席表（大教室8列用）"/>
    </sheetNames>
    <sheetDataSet>
      <sheetData sheetId="0">
        <row r="3">
          <cell r="B3" t="str">
            <v>大河原地方</v>
          </cell>
          <cell r="F3" t="str">
            <v>301号室</v>
          </cell>
          <cell r="P3" t="str">
            <v>通学</v>
          </cell>
          <cell r="R3" t="str">
            <v>団員</v>
          </cell>
        </row>
        <row r="4">
          <cell r="B4" t="str">
            <v>仙台地方</v>
          </cell>
          <cell r="F4" t="str">
            <v>302号室</v>
          </cell>
          <cell r="P4" t="str">
            <v>副総代</v>
          </cell>
          <cell r="R4" t="str">
            <v>副班長</v>
          </cell>
        </row>
        <row r="5">
          <cell r="B5" t="str">
            <v>北部地方</v>
          </cell>
          <cell r="F5" t="str">
            <v/>
          </cell>
          <cell r="P5" t="str">
            <v>部屋長</v>
          </cell>
          <cell r="R5" t="str">
            <v>班長</v>
          </cell>
        </row>
        <row r="6">
          <cell r="B6" t="str">
            <v>東部地方</v>
          </cell>
          <cell r="F6" t="str">
            <v/>
          </cell>
          <cell r="P6" t="str">
            <v>日直①</v>
          </cell>
          <cell r="R6" t="str">
            <v>部長</v>
          </cell>
        </row>
        <row r="7">
          <cell r="B7" t="str">
            <v>気仙沼地方</v>
          </cell>
          <cell r="F7" t="str">
            <v/>
          </cell>
          <cell r="P7" t="str">
            <v>日直②</v>
          </cell>
          <cell r="R7" t="str">
            <v>副分団長</v>
          </cell>
        </row>
        <row r="8">
          <cell r="F8" t="str">
            <v/>
          </cell>
          <cell r="P8" t="str">
            <v>寮直①</v>
          </cell>
          <cell r="R8" t="str">
            <v>分団長</v>
          </cell>
        </row>
        <row r="9">
          <cell r="F9" t="str">
            <v/>
          </cell>
          <cell r="P9" t="str">
            <v>寮直②</v>
          </cell>
          <cell r="R9" t="str">
            <v>副団長</v>
          </cell>
        </row>
        <row r="10">
          <cell r="F10" t="str">
            <v/>
          </cell>
          <cell r="R10" t="str">
            <v>団長</v>
          </cell>
        </row>
        <row r="11">
          <cell r="F11" t="str">
            <v/>
          </cell>
        </row>
        <row r="12">
          <cell r="F12" t="str">
            <v/>
          </cell>
        </row>
        <row r="13">
          <cell r="F13" t="str">
            <v>311号室</v>
          </cell>
        </row>
        <row r="14">
          <cell r="F14" t="str">
            <v>401号室</v>
          </cell>
        </row>
        <row r="15">
          <cell r="F15" t="str">
            <v>402号室</v>
          </cell>
        </row>
        <row r="16">
          <cell r="F16" t="str">
            <v>403号室</v>
          </cell>
        </row>
        <row r="17">
          <cell r="F17" t="str">
            <v>404号室</v>
          </cell>
        </row>
        <row r="18">
          <cell r="F18" t="str">
            <v>405号室</v>
          </cell>
        </row>
        <row r="19">
          <cell r="F19" t="str">
            <v>406号室</v>
          </cell>
        </row>
        <row r="20">
          <cell r="F20" t="str">
            <v/>
          </cell>
        </row>
        <row r="21">
          <cell r="F21" t="str">
            <v/>
          </cell>
        </row>
        <row r="22">
          <cell r="F22" t="str">
            <v/>
          </cell>
        </row>
        <row r="23">
          <cell r="F23" t="str">
            <v>410号室</v>
          </cell>
        </row>
        <row r="24">
          <cell r="F24" t="str">
            <v>411号室</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出勤簿１３"/>
      <sheetName val="出勤簿 １２"/>
      <sheetName val="出勤簿１１"/>
      <sheetName val="出勤簿１０"/>
      <sheetName val="出勤簿 ９"/>
      <sheetName val="出勤簿８"/>
      <sheetName val="出勤簿 ７"/>
      <sheetName val="出勤簿６"/>
      <sheetName val="出勤簿５"/>
      <sheetName val="出勤簿４"/>
      <sheetName val="出勤簿 ３"/>
      <sheetName val="出勤簿 ２"/>
      <sheetName val="出勤簿１"/>
      <sheetName val="データシート"/>
      <sheetName val="案内差込データ"/>
      <sheetName val="原簿差込用"/>
      <sheetName val="名簿"/>
      <sheetName val="部屋割"/>
      <sheetName val="部屋割表一覧 "/>
      <sheetName val="案内図"/>
      <sheetName val="案内図 (掲示用)"/>
      <sheetName val="早見表（初任）"/>
      <sheetName val="早見表 (救助)"/>
      <sheetName val="ネーム"/>
      <sheetName val="修了証書交付原簿"/>
      <sheetName val="座席表（第１教室）【長机】 (2)"/>
      <sheetName val="座席表（第１教室）"/>
      <sheetName val="座席表（第１教室）【長机】"/>
      <sheetName val="座席表（第２教室）【長机】 (2)"/>
      <sheetName val="座席表（第２教室）"/>
      <sheetName val="座席表（第２教室）【長机】"/>
      <sheetName val="座席表（大教室）"/>
      <sheetName val="座席表（大教室）【長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3">
          <cell r="U3" t="str">
            <v>総代</v>
          </cell>
        </row>
        <row r="4">
          <cell r="U4" t="str">
            <v>副総代</v>
          </cell>
        </row>
        <row r="5">
          <cell r="U5" t="str">
            <v>部屋長</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A1:AJ27"/>
  <sheetViews>
    <sheetView zoomScale="60" zoomScaleNormal="60" workbookViewId="0">
      <pane ySplit="7" topLeftCell="A8" activePane="bottomLeft" state="frozen"/>
      <selection pane="bottomLeft" activeCell="I11" sqref="I11"/>
    </sheetView>
  </sheetViews>
  <sheetFormatPr defaultRowHeight="18.75"/>
  <cols>
    <col min="1" max="1" width="10" customWidth="1"/>
    <col min="2" max="3" width="10.75" customWidth="1"/>
    <col min="4" max="6" width="9.125" customWidth="1"/>
    <col min="7" max="7" width="9.875" bestFit="1" customWidth="1"/>
    <col min="9" max="9" width="11" bestFit="1" customWidth="1"/>
    <col min="10" max="10" width="9.375" bestFit="1" customWidth="1"/>
    <col min="11" max="11" width="7.875" customWidth="1"/>
    <col min="12" max="12" width="24.625" customWidth="1"/>
    <col min="13" max="13" width="14.375" customWidth="1"/>
    <col min="14" max="14" width="17.5" customWidth="1"/>
    <col min="15" max="15" width="14.375" customWidth="1"/>
    <col min="16" max="16" width="18.625" customWidth="1"/>
    <col min="17" max="17" width="14.375" customWidth="1"/>
    <col min="18" max="18" width="25.75" customWidth="1"/>
    <col min="19" max="19" width="11.25" bestFit="1" customWidth="1"/>
    <col min="20" max="20" width="8.625" bestFit="1" customWidth="1"/>
    <col min="21" max="21" width="11.25" bestFit="1" customWidth="1"/>
    <col min="22" max="22" width="8.625" bestFit="1" customWidth="1"/>
    <col min="23" max="25" width="11.25" bestFit="1" customWidth="1"/>
    <col min="26" max="26" width="36.125" customWidth="1"/>
    <col min="27" max="27" width="15.875" bestFit="1" customWidth="1"/>
    <col min="28" max="28" width="17.625" bestFit="1" customWidth="1"/>
    <col min="29" max="29" width="15.875" bestFit="1" customWidth="1"/>
    <col min="30" max="30" width="15.5" bestFit="1" customWidth="1"/>
    <col min="31" max="33" width="15.5" customWidth="1"/>
    <col min="34" max="34" width="32.75" customWidth="1"/>
    <col min="35" max="36" width="19.625" bestFit="1" customWidth="1"/>
  </cols>
  <sheetData>
    <row r="1" spans="1:36" ht="19.5" customHeight="1">
      <c r="A1" s="90" t="s">
        <v>138</v>
      </c>
      <c r="B1" s="85" t="s">
        <v>64</v>
      </c>
      <c r="C1" s="85"/>
      <c r="D1" s="91" t="s">
        <v>132</v>
      </c>
      <c r="E1" s="91"/>
      <c r="F1" s="91"/>
      <c r="G1" s="91"/>
      <c r="H1" s="92" t="s">
        <v>15</v>
      </c>
      <c r="I1" s="92"/>
      <c r="J1" s="93" t="s">
        <v>150</v>
      </c>
      <c r="K1" s="93"/>
      <c r="L1" s="89" t="s">
        <v>26</v>
      </c>
      <c r="M1" s="85" t="s">
        <v>148</v>
      </c>
      <c r="N1" s="85"/>
      <c r="O1" s="85"/>
      <c r="P1" s="85"/>
    </row>
    <row r="2" spans="1:36" ht="19.5" customHeight="1">
      <c r="A2" s="90"/>
      <c r="B2" s="85"/>
      <c r="C2" s="85"/>
      <c r="D2" s="91"/>
      <c r="E2" s="91"/>
      <c r="F2" s="91"/>
      <c r="G2" s="91"/>
      <c r="H2" s="92"/>
      <c r="I2" s="92"/>
      <c r="J2" s="93"/>
      <c r="K2" s="93"/>
      <c r="L2" s="89"/>
      <c r="M2" s="88" t="s">
        <v>149</v>
      </c>
      <c r="N2" s="88"/>
      <c r="O2" s="88"/>
      <c r="P2" s="88"/>
    </row>
    <row r="3" spans="1:36">
      <c r="A3" s="48"/>
      <c r="B3" s="49"/>
      <c r="C3" s="49"/>
      <c r="D3" s="76"/>
      <c r="E3" s="76"/>
      <c r="F3" s="76"/>
      <c r="G3" s="76"/>
      <c r="H3" s="49"/>
      <c r="I3" s="49"/>
      <c r="J3" s="47"/>
      <c r="K3" s="47"/>
      <c r="L3" s="17"/>
      <c r="M3" s="15"/>
      <c r="N3" s="15"/>
      <c r="O3" s="15"/>
      <c r="P3" s="15"/>
    </row>
    <row r="4" spans="1:36" ht="19.5" thickBot="1">
      <c r="A4" s="16"/>
      <c r="B4" s="15"/>
      <c r="C4" s="15"/>
      <c r="D4" s="50"/>
      <c r="E4" s="51"/>
      <c r="F4" s="51"/>
      <c r="G4" s="52"/>
      <c r="H4" s="80"/>
      <c r="I4" s="17"/>
      <c r="J4" s="15"/>
      <c r="K4" s="15"/>
      <c r="L4" s="15"/>
      <c r="M4" s="88" t="s">
        <v>136</v>
      </c>
      <c r="N4" s="88"/>
      <c r="O4" s="88"/>
      <c r="P4" s="88"/>
      <c r="Q4" s="88"/>
      <c r="R4" s="88"/>
    </row>
    <row r="5" spans="1:36" ht="19.5" thickBot="1">
      <c r="C5" s="30"/>
      <c r="D5" s="84" t="s">
        <v>11</v>
      </c>
      <c r="E5" s="84"/>
      <c r="F5" s="84" t="s">
        <v>2</v>
      </c>
      <c r="G5" s="86"/>
      <c r="H5" s="82" t="s">
        <v>16</v>
      </c>
      <c r="I5" s="83">
        <v>46403</v>
      </c>
      <c r="J5" s="79" t="s">
        <v>63</v>
      </c>
      <c r="K5" s="6"/>
      <c r="M5" s="87" t="s">
        <v>52</v>
      </c>
      <c r="N5" s="87"/>
      <c r="O5" s="87" t="s">
        <v>53</v>
      </c>
      <c r="P5" s="87"/>
      <c r="Q5" s="87" t="s">
        <v>54</v>
      </c>
      <c r="R5" s="87"/>
      <c r="S5" s="87" t="s">
        <v>56</v>
      </c>
      <c r="T5" s="87"/>
      <c r="U5" s="87" t="s">
        <v>57</v>
      </c>
      <c r="V5" s="87"/>
      <c r="W5" s="87" t="s">
        <v>58</v>
      </c>
      <c r="X5" s="87"/>
      <c r="Y5" s="2" t="s">
        <v>147</v>
      </c>
      <c r="AB5" s="84" t="s">
        <v>4</v>
      </c>
      <c r="AC5" s="84"/>
      <c r="AD5" s="84" t="s">
        <v>124</v>
      </c>
      <c r="AE5" s="84"/>
      <c r="AF5" s="84" t="s">
        <v>128</v>
      </c>
      <c r="AG5" s="84"/>
    </row>
    <row r="6" spans="1:36" s="1" customFormat="1">
      <c r="A6" s="3" t="s">
        <v>5</v>
      </c>
      <c r="B6" s="23" t="s">
        <v>65</v>
      </c>
      <c r="C6" s="3" t="s">
        <v>66</v>
      </c>
      <c r="D6" s="3" t="s">
        <v>0</v>
      </c>
      <c r="E6" s="3" t="s">
        <v>1</v>
      </c>
      <c r="F6" s="3" t="s">
        <v>0</v>
      </c>
      <c r="G6" s="3" t="s">
        <v>1</v>
      </c>
      <c r="H6" s="81" t="s">
        <v>12</v>
      </c>
      <c r="I6" s="81" t="s">
        <v>3</v>
      </c>
      <c r="J6" s="3" t="s">
        <v>14</v>
      </c>
      <c r="K6" s="3" t="s">
        <v>6</v>
      </c>
      <c r="L6" s="5" t="s">
        <v>48</v>
      </c>
      <c r="M6" s="5" t="s">
        <v>49</v>
      </c>
      <c r="N6" s="5" t="s">
        <v>17</v>
      </c>
      <c r="O6" s="18" t="s">
        <v>49</v>
      </c>
      <c r="P6" s="18" t="s">
        <v>17</v>
      </c>
      <c r="Q6" s="18" t="s">
        <v>49</v>
      </c>
      <c r="R6" s="18" t="s">
        <v>17</v>
      </c>
      <c r="S6" s="18" t="s">
        <v>59</v>
      </c>
      <c r="T6" s="18" t="s">
        <v>60</v>
      </c>
      <c r="U6" s="18" t="s">
        <v>59</v>
      </c>
      <c r="V6" s="18" t="s">
        <v>60</v>
      </c>
      <c r="W6" s="18" t="s">
        <v>59</v>
      </c>
      <c r="X6" s="18" t="s">
        <v>60</v>
      </c>
      <c r="Y6" s="5" t="s">
        <v>61</v>
      </c>
      <c r="Z6" s="5" t="s">
        <v>31</v>
      </c>
      <c r="AA6" s="23" t="s">
        <v>36</v>
      </c>
      <c r="AB6" s="3" t="s">
        <v>131</v>
      </c>
      <c r="AC6" s="3" t="s">
        <v>13</v>
      </c>
      <c r="AD6" s="23" t="s">
        <v>125</v>
      </c>
      <c r="AE6" s="23" t="s">
        <v>126</v>
      </c>
      <c r="AF6" s="46" t="s">
        <v>129</v>
      </c>
      <c r="AG6" s="23" t="s">
        <v>130</v>
      </c>
      <c r="AH6" s="3" t="s">
        <v>7</v>
      </c>
      <c r="AI6" s="4" t="s">
        <v>27</v>
      </c>
      <c r="AJ6" s="4" t="s">
        <v>28</v>
      </c>
    </row>
    <row r="7" spans="1:36" s="64" customFormat="1" ht="37.5" customHeight="1">
      <c r="A7" s="57" t="s">
        <v>146</v>
      </c>
      <c r="B7" s="57" t="s">
        <v>111</v>
      </c>
      <c r="C7" s="58" t="s">
        <v>69</v>
      </c>
      <c r="D7" s="58" t="s">
        <v>32</v>
      </c>
      <c r="E7" s="58" t="s">
        <v>29</v>
      </c>
      <c r="F7" s="58" t="str">
        <f>PHONETIC(D7)</f>
        <v>みやしょう</v>
      </c>
      <c r="G7" s="58" t="str">
        <f>PHONETIC(E7)</f>
        <v>たろう</v>
      </c>
      <c r="H7" s="59">
        <v>32939</v>
      </c>
      <c r="I7" s="58">
        <f t="shared" ref="I7:I9" si="0">IF(H7="","",DATEDIF(H7,$I$5,"Y"))</f>
        <v>36</v>
      </c>
      <c r="J7" s="58" t="s">
        <v>120</v>
      </c>
      <c r="K7" s="58" t="s">
        <v>30</v>
      </c>
      <c r="L7" s="58" t="s">
        <v>33</v>
      </c>
      <c r="M7" s="60" t="s">
        <v>62</v>
      </c>
      <c r="N7" s="58" t="s">
        <v>133</v>
      </c>
      <c r="O7" s="58" t="s">
        <v>50</v>
      </c>
      <c r="P7" s="58" t="s">
        <v>135</v>
      </c>
      <c r="Q7" s="58" t="s">
        <v>51</v>
      </c>
      <c r="R7" s="58" t="s">
        <v>134</v>
      </c>
      <c r="S7" s="61">
        <v>39904</v>
      </c>
      <c r="T7" s="58" t="s">
        <v>117</v>
      </c>
      <c r="U7" s="61">
        <v>41730</v>
      </c>
      <c r="V7" s="58" t="s">
        <v>118</v>
      </c>
      <c r="W7" s="61">
        <v>43556</v>
      </c>
      <c r="X7" s="58" t="s">
        <v>119</v>
      </c>
      <c r="Y7" s="62"/>
      <c r="Z7" s="59" t="s">
        <v>121</v>
      </c>
      <c r="AA7" s="58" t="s">
        <v>37</v>
      </c>
      <c r="AB7" s="58" t="s">
        <v>34</v>
      </c>
      <c r="AC7" s="58" t="s">
        <v>35</v>
      </c>
      <c r="AD7" s="58" t="s">
        <v>123</v>
      </c>
      <c r="AE7" s="58" t="s">
        <v>127</v>
      </c>
      <c r="AF7" s="58" t="s">
        <v>34</v>
      </c>
      <c r="AG7" s="58" t="s">
        <v>122</v>
      </c>
      <c r="AH7" s="63"/>
      <c r="AI7" s="58" t="str">
        <f>D7&amp;"　"&amp;E7</f>
        <v>宮消　太郎</v>
      </c>
      <c r="AJ7" s="58" t="str">
        <f>F7&amp;"　"&amp;G7</f>
        <v>みやしょう　たろう</v>
      </c>
    </row>
    <row r="8" spans="1:36" s="66" customFormat="1" ht="37.5" customHeight="1">
      <c r="A8" s="65">
        <v>1</v>
      </c>
      <c r="B8" s="68"/>
      <c r="C8" s="69"/>
      <c r="D8" s="69"/>
      <c r="E8" s="69"/>
      <c r="F8" s="70" t="str">
        <f>PHONETIC(D8)</f>
        <v/>
      </c>
      <c r="G8" s="70" t="str">
        <f>PHONETIC(E8)</f>
        <v/>
      </c>
      <c r="H8" s="71"/>
      <c r="I8" s="70" t="str">
        <f t="shared" si="0"/>
        <v/>
      </c>
      <c r="J8" s="69"/>
      <c r="K8" s="69"/>
      <c r="L8" s="69"/>
      <c r="M8" s="72"/>
      <c r="N8" s="69"/>
      <c r="O8" s="69"/>
      <c r="P8" s="69"/>
      <c r="Q8" s="69"/>
      <c r="R8" s="69"/>
      <c r="S8" s="73"/>
      <c r="T8" s="69"/>
      <c r="U8" s="73"/>
      <c r="V8" s="69"/>
      <c r="W8" s="73"/>
      <c r="X8" s="69"/>
      <c r="Y8" s="74"/>
      <c r="Z8" s="71"/>
      <c r="AA8" s="69"/>
      <c r="AB8" s="69"/>
      <c r="AC8" s="69"/>
      <c r="AD8" s="69"/>
      <c r="AE8" s="69"/>
      <c r="AF8" s="69"/>
      <c r="AG8" s="69"/>
      <c r="AH8" s="75"/>
      <c r="AI8" s="70" t="str">
        <f>D8&amp;"　"&amp;E8</f>
        <v>　</v>
      </c>
      <c r="AJ8" s="70" t="str">
        <f>F8&amp;"　"&amp;G8</f>
        <v>　</v>
      </c>
    </row>
    <row r="9" spans="1:36" s="66" customFormat="1" ht="37.5" customHeight="1">
      <c r="A9" s="65">
        <v>2</v>
      </c>
      <c r="B9" s="68"/>
      <c r="C9" s="69"/>
      <c r="D9" s="69"/>
      <c r="E9" s="69"/>
      <c r="F9" s="70" t="str">
        <f t="shared" ref="F9:F10" si="1">PHONETIC(D9)</f>
        <v/>
      </c>
      <c r="G9" s="70" t="str">
        <f t="shared" ref="G9:G10" si="2">PHONETIC(E9)</f>
        <v/>
      </c>
      <c r="H9" s="71"/>
      <c r="I9" s="70" t="str">
        <f t="shared" si="0"/>
        <v/>
      </c>
      <c r="J9" s="69"/>
      <c r="K9" s="69"/>
      <c r="L9" s="69"/>
      <c r="M9" s="72"/>
      <c r="N9" s="69"/>
      <c r="O9" s="69"/>
      <c r="P9" s="69"/>
      <c r="Q9" s="69"/>
      <c r="R9" s="69"/>
      <c r="S9" s="73"/>
      <c r="T9" s="69"/>
      <c r="U9" s="73"/>
      <c r="V9" s="69"/>
      <c r="W9" s="73"/>
      <c r="X9" s="69"/>
      <c r="Y9" s="74"/>
      <c r="Z9" s="71"/>
      <c r="AA9" s="69"/>
      <c r="AB9" s="69"/>
      <c r="AC9" s="69"/>
      <c r="AD9" s="69"/>
      <c r="AE9" s="69"/>
      <c r="AF9" s="69"/>
      <c r="AG9" s="69"/>
      <c r="AH9" s="75"/>
      <c r="AI9" s="70" t="str">
        <f t="shared" ref="AI9:AI17" si="3">D9&amp;"　"&amp;E9</f>
        <v>　</v>
      </c>
      <c r="AJ9" s="70" t="str">
        <f t="shared" ref="AJ9:AJ17" si="4">F9&amp;"　"&amp;G9</f>
        <v>　</v>
      </c>
    </row>
    <row r="10" spans="1:36" s="66" customFormat="1" ht="37.5" customHeight="1">
      <c r="A10" s="65">
        <v>3</v>
      </c>
      <c r="B10" s="68"/>
      <c r="C10" s="69"/>
      <c r="D10" s="69"/>
      <c r="E10" s="69"/>
      <c r="F10" s="70" t="str">
        <f t="shared" si="1"/>
        <v/>
      </c>
      <c r="G10" s="70" t="str">
        <f t="shared" si="2"/>
        <v/>
      </c>
      <c r="H10" s="71"/>
      <c r="I10" s="70" t="str">
        <f t="shared" ref="I10:I17" si="5">IF(H10="","",DATEDIF(H10,$I$5,"Y"))</f>
        <v/>
      </c>
      <c r="J10" s="69"/>
      <c r="K10" s="69"/>
      <c r="L10" s="69"/>
      <c r="M10" s="72"/>
      <c r="N10" s="69"/>
      <c r="O10" s="69"/>
      <c r="P10" s="69"/>
      <c r="Q10" s="69"/>
      <c r="R10" s="69"/>
      <c r="S10" s="73"/>
      <c r="T10" s="69"/>
      <c r="U10" s="73"/>
      <c r="V10" s="69"/>
      <c r="W10" s="73"/>
      <c r="X10" s="69"/>
      <c r="Y10" s="74"/>
      <c r="Z10" s="71"/>
      <c r="AA10" s="69"/>
      <c r="AB10" s="69"/>
      <c r="AC10" s="69"/>
      <c r="AD10" s="69"/>
      <c r="AE10" s="69"/>
      <c r="AF10" s="69"/>
      <c r="AG10" s="69"/>
      <c r="AH10" s="75"/>
      <c r="AI10" s="70" t="str">
        <f t="shared" si="3"/>
        <v>　</v>
      </c>
      <c r="AJ10" s="70" t="str">
        <f t="shared" si="4"/>
        <v>　</v>
      </c>
    </row>
    <row r="11" spans="1:36" s="67" customFormat="1" ht="37.5" customHeight="1">
      <c r="A11" s="65">
        <v>4</v>
      </c>
      <c r="B11" s="68"/>
      <c r="C11" s="69"/>
      <c r="D11" s="69"/>
      <c r="E11" s="69"/>
      <c r="F11" s="70" t="str">
        <f t="shared" ref="F11:F17" si="6">PHONETIC(D11)</f>
        <v/>
      </c>
      <c r="G11" s="70" t="str">
        <f t="shared" ref="G11:G17" si="7">PHONETIC(E11)</f>
        <v/>
      </c>
      <c r="H11" s="71"/>
      <c r="I11" s="70" t="str">
        <f t="shared" si="5"/>
        <v/>
      </c>
      <c r="J11" s="69"/>
      <c r="K11" s="69"/>
      <c r="L11" s="69"/>
      <c r="M11" s="72"/>
      <c r="N11" s="69"/>
      <c r="O11" s="69"/>
      <c r="P11" s="69"/>
      <c r="Q11" s="69"/>
      <c r="R11" s="69"/>
      <c r="S11" s="73"/>
      <c r="T11" s="69"/>
      <c r="U11" s="73"/>
      <c r="V11" s="69"/>
      <c r="W11" s="73"/>
      <c r="X11" s="69"/>
      <c r="Y11" s="74"/>
      <c r="Z11" s="71"/>
      <c r="AA11" s="69"/>
      <c r="AB11" s="69"/>
      <c r="AC11" s="69"/>
      <c r="AD11" s="69"/>
      <c r="AE11" s="69"/>
      <c r="AF11" s="69"/>
      <c r="AG11" s="69"/>
      <c r="AH11" s="75"/>
      <c r="AI11" s="70" t="str">
        <f t="shared" si="3"/>
        <v>　</v>
      </c>
      <c r="AJ11" s="70" t="str">
        <f t="shared" si="4"/>
        <v>　</v>
      </c>
    </row>
    <row r="12" spans="1:36" s="67" customFormat="1" ht="37.5" customHeight="1">
      <c r="A12" s="65">
        <v>5</v>
      </c>
      <c r="B12" s="68"/>
      <c r="C12" s="69"/>
      <c r="D12" s="69"/>
      <c r="E12" s="69"/>
      <c r="F12" s="70" t="str">
        <f t="shared" si="6"/>
        <v/>
      </c>
      <c r="G12" s="70" t="str">
        <f t="shared" si="7"/>
        <v/>
      </c>
      <c r="H12" s="71"/>
      <c r="I12" s="70" t="str">
        <f t="shared" si="5"/>
        <v/>
      </c>
      <c r="J12" s="69"/>
      <c r="K12" s="69"/>
      <c r="L12" s="69"/>
      <c r="M12" s="72"/>
      <c r="N12" s="69"/>
      <c r="O12" s="69"/>
      <c r="P12" s="69"/>
      <c r="Q12" s="69"/>
      <c r="R12" s="69"/>
      <c r="S12" s="73"/>
      <c r="T12" s="69"/>
      <c r="U12" s="73"/>
      <c r="V12" s="69"/>
      <c r="W12" s="73"/>
      <c r="X12" s="69"/>
      <c r="Y12" s="74"/>
      <c r="Z12" s="71"/>
      <c r="AA12" s="69"/>
      <c r="AB12" s="69"/>
      <c r="AC12" s="69"/>
      <c r="AD12" s="69"/>
      <c r="AE12" s="69"/>
      <c r="AF12" s="69"/>
      <c r="AG12" s="69"/>
      <c r="AH12" s="75"/>
      <c r="AI12" s="70" t="str">
        <f t="shared" si="3"/>
        <v>　</v>
      </c>
      <c r="AJ12" s="70" t="str">
        <f t="shared" si="4"/>
        <v>　</v>
      </c>
    </row>
    <row r="13" spans="1:36" s="67" customFormat="1" ht="37.5" customHeight="1">
      <c r="A13" s="65">
        <v>6</v>
      </c>
      <c r="B13" s="68"/>
      <c r="C13" s="69"/>
      <c r="D13" s="69"/>
      <c r="E13" s="69"/>
      <c r="F13" s="70" t="str">
        <f t="shared" si="6"/>
        <v/>
      </c>
      <c r="G13" s="70" t="str">
        <f t="shared" si="7"/>
        <v/>
      </c>
      <c r="H13" s="71"/>
      <c r="I13" s="70" t="str">
        <f t="shared" si="5"/>
        <v/>
      </c>
      <c r="J13" s="69"/>
      <c r="K13" s="69"/>
      <c r="L13" s="69"/>
      <c r="M13" s="72"/>
      <c r="N13" s="69"/>
      <c r="O13" s="69"/>
      <c r="P13" s="69"/>
      <c r="Q13" s="69"/>
      <c r="R13" s="69"/>
      <c r="S13" s="73"/>
      <c r="T13" s="69"/>
      <c r="U13" s="73"/>
      <c r="V13" s="69"/>
      <c r="W13" s="73"/>
      <c r="X13" s="69"/>
      <c r="Y13" s="74"/>
      <c r="Z13" s="71"/>
      <c r="AA13" s="69"/>
      <c r="AB13" s="69"/>
      <c r="AC13" s="69"/>
      <c r="AD13" s="69"/>
      <c r="AE13" s="69"/>
      <c r="AF13" s="69"/>
      <c r="AG13" s="69"/>
      <c r="AH13" s="75"/>
      <c r="AI13" s="70" t="str">
        <f t="shared" si="3"/>
        <v>　</v>
      </c>
      <c r="AJ13" s="70" t="str">
        <f t="shared" si="4"/>
        <v>　</v>
      </c>
    </row>
    <row r="14" spans="1:36" s="67" customFormat="1" ht="37.5" customHeight="1">
      <c r="A14" s="65">
        <v>7</v>
      </c>
      <c r="B14" s="68"/>
      <c r="C14" s="69"/>
      <c r="D14" s="69"/>
      <c r="E14" s="69"/>
      <c r="F14" s="70" t="str">
        <f t="shared" si="6"/>
        <v/>
      </c>
      <c r="G14" s="70" t="str">
        <f t="shared" si="7"/>
        <v/>
      </c>
      <c r="H14" s="71"/>
      <c r="I14" s="70" t="str">
        <f t="shared" si="5"/>
        <v/>
      </c>
      <c r="J14" s="69"/>
      <c r="K14" s="69"/>
      <c r="L14" s="69"/>
      <c r="M14" s="72"/>
      <c r="N14" s="69"/>
      <c r="O14" s="69"/>
      <c r="P14" s="69"/>
      <c r="Q14" s="69"/>
      <c r="R14" s="69"/>
      <c r="S14" s="73"/>
      <c r="T14" s="69"/>
      <c r="U14" s="73"/>
      <c r="V14" s="69"/>
      <c r="W14" s="73"/>
      <c r="X14" s="69"/>
      <c r="Y14" s="74"/>
      <c r="Z14" s="71"/>
      <c r="AA14" s="69"/>
      <c r="AB14" s="69"/>
      <c r="AC14" s="69"/>
      <c r="AD14" s="69"/>
      <c r="AE14" s="69"/>
      <c r="AF14" s="69"/>
      <c r="AG14" s="69"/>
      <c r="AH14" s="75"/>
      <c r="AI14" s="70" t="str">
        <f t="shared" si="3"/>
        <v>　</v>
      </c>
      <c r="AJ14" s="70" t="str">
        <f t="shared" si="4"/>
        <v>　</v>
      </c>
    </row>
    <row r="15" spans="1:36" s="67" customFormat="1" ht="37.5" customHeight="1">
      <c r="A15" s="65">
        <v>8</v>
      </c>
      <c r="B15" s="68"/>
      <c r="C15" s="69"/>
      <c r="D15" s="69"/>
      <c r="E15" s="69"/>
      <c r="F15" s="70" t="str">
        <f t="shared" si="6"/>
        <v/>
      </c>
      <c r="G15" s="70" t="str">
        <f t="shared" si="7"/>
        <v/>
      </c>
      <c r="H15" s="71"/>
      <c r="I15" s="70" t="str">
        <f t="shared" si="5"/>
        <v/>
      </c>
      <c r="J15" s="69"/>
      <c r="K15" s="69"/>
      <c r="L15" s="69"/>
      <c r="M15" s="72"/>
      <c r="N15" s="69"/>
      <c r="O15" s="69"/>
      <c r="P15" s="69"/>
      <c r="Q15" s="69"/>
      <c r="R15" s="69"/>
      <c r="S15" s="73"/>
      <c r="T15" s="69"/>
      <c r="U15" s="73"/>
      <c r="V15" s="69"/>
      <c r="W15" s="73"/>
      <c r="X15" s="69"/>
      <c r="Y15" s="74"/>
      <c r="Z15" s="71"/>
      <c r="AA15" s="69"/>
      <c r="AB15" s="69"/>
      <c r="AC15" s="69"/>
      <c r="AD15" s="69"/>
      <c r="AE15" s="69"/>
      <c r="AF15" s="69"/>
      <c r="AG15" s="69"/>
      <c r="AH15" s="75"/>
      <c r="AI15" s="70" t="str">
        <f t="shared" si="3"/>
        <v>　</v>
      </c>
      <c r="AJ15" s="70" t="str">
        <f t="shared" si="4"/>
        <v>　</v>
      </c>
    </row>
    <row r="16" spans="1:36" s="67" customFormat="1" ht="37.5" customHeight="1">
      <c r="A16" s="65">
        <v>9</v>
      </c>
      <c r="B16" s="68"/>
      <c r="C16" s="69"/>
      <c r="D16" s="69"/>
      <c r="E16" s="69"/>
      <c r="F16" s="70" t="str">
        <f t="shared" si="6"/>
        <v/>
      </c>
      <c r="G16" s="70" t="str">
        <f t="shared" si="7"/>
        <v/>
      </c>
      <c r="H16" s="71"/>
      <c r="I16" s="70" t="str">
        <f t="shared" si="5"/>
        <v/>
      </c>
      <c r="J16" s="69"/>
      <c r="K16" s="69"/>
      <c r="L16" s="69"/>
      <c r="M16" s="72"/>
      <c r="N16" s="69"/>
      <c r="O16" s="69"/>
      <c r="P16" s="69"/>
      <c r="Q16" s="69"/>
      <c r="R16" s="69"/>
      <c r="S16" s="73"/>
      <c r="T16" s="69"/>
      <c r="U16" s="73"/>
      <c r="V16" s="69"/>
      <c r="W16" s="73"/>
      <c r="X16" s="69"/>
      <c r="Y16" s="74"/>
      <c r="Z16" s="71"/>
      <c r="AA16" s="69"/>
      <c r="AB16" s="69"/>
      <c r="AC16" s="69"/>
      <c r="AD16" s="69"/>
      <c r="AE16" s="69"/>
      <c r="AF16" s="69"/>
      <c r="AG16" s="69"/>
      <c r="AH16" s="75"/>
      <c r="AI16" s="70" t="str">
        <f t="shared" si="3"/>
        <v>　</v>
      </c>
      <c r="AJ16" s="70" t="str">
        <f t="shared" si="4"/>
        <v>　</v>
      </c>
    </row>
    <row r="17" spans="1:36" s="67" customFormat="1" ht="37.5" customHeight="1">
      <c r="A17" s="65">
        <v>10</v>
      </c>
      <c r="B17" s="68"/>
      <c r="C17" s="69"/>
      <c r="D17" s="69"/>
      <c r="E17" s="69"/>
      <c r="F17" s="70" t="str">
        <f t="shared" si="6"/>
        <v/>
      </c>
      <c r="G17" s="70" t="str">
        <f t="shared" si="7"/>
        <v/>
      </c>
      <c r="H17" s="71"/>
      <c r="I17" s="70" t="str">
        <f t="shared" si="5"/>
        <v/>
      </c>
      <c r="J17" s="69"/>
      <c r="K17" s="69"/>
      <c r="L17" s="69"/>
      <c r="M17" s="72"/>
      <c r="N17" s="69"/>
      <c r="O17" s="69"/>
      <c r="P17" s="69"/>
      <c r="Q17" s="69"/>
      <c r="R17" s="69"/>
      <c r="S17" s="73"/>
      <c r="T17" s="69"/>
      <c r="U17" s="73"/>
      <c r="V17" s="69"/>
      <c r="W17" s="73"/>
      <c r="X17" s="69"/>
      <c r="Y17" s="74"/>
      <c r="Z17" s="71"/>
      <c r="AA17" s="69"/>
      <c r="AB17" s="69"/>
      <c r="AC17" s="69"/>
      <c r="AD17" s="69"/>
      <c r="AE17" s="69"/>
      <c r="AF17" s="69"/>
      <c r="AG17" s="69"/>
      <c r="AH17" s="75"/>
      <c r="AI17" s="70" t="str">
        <f t="shared" si="3"/>
        <v>　</v>
      </c>
      <c r="AJ17" s="70" t="str">
        <f t="shared" si="4"/>
        <v>　</v>
      </c>
    </row>
    <row r="18" spans="1:36">
      <c r="H18" s="56"/>
    </row>
    <row r="19" spans="1:36" ht="24">
      <c r="A19" s="53" t="s">
        <v>137</v>
      </c>
    </row>
    <row r="20" spans="1:36" ht="24">
      <c r="A20" s="54" t="s">
        <v>139</v>
      </c>
    </row>
    <row r="21" spans="1:36" ht="24">
      <c r="A21" s="54" t="s">
        <v>140</v>
      </c>
    </row>
    <row r="22" spans="1:36" ht="24">
      <c r="A22" s="54" t="s">
        <v>141</v>
      </c>
    </row>
    <row r="23" spans="1:36" ht="24">
      <c r="A23" s="54" t="s">
        <v>142</v>
      </c>
    </row>
    <row r="24" spans="1:36" ht="24">
      <c r="A24" s="54" t="s">
        <v>143</v>
      </c>
    </row>
    <row r="25" spans="1:36" ht="24">
      <c r="A25" s="54" t="s">
        <v>144</v>
      </c>
    </row>
    <row r="27" spans="1:36" ht="24">
      <c r="A27" s="55" t="s">
        <v>145</v>
      </c>
    </row>
  </sheetData>
  <sheetProtection selectLockedCells="1"/>
  <protectedRanges>
    <protectedRange sqref="K7:AJ17" name="範囲1"/>
    <protectedRange sqref="J7:J17" name="範囲1_1"/>
  </protectedRanges>
  <mergeCells count="20">
    <mergeCell ref="A1:A2"/>
    <mergeCell ref="B1:C2"/>
    <mergeCell ref="D1:G2"/>
    <mergeCell ref="H1:I2"/>
    <mergeCell ref="J1:K2"/>
    <mergeCell ref="AD5:AE5"/>
    <mergeCell ref="AF5:AG5"/>
    <mergeCell ref="AB5:AC5"/>
    <mergeCell ref="M1:P1"/>
    <mergeCell ref="D5:E5"/>
    <mergeCell ref="F5:G5"/>
    <mergeCell ref="M5:N5"/>
    <mergeCell ref="U5:V5"/>
    <mergeCell ref="W5:X5"/>
    <mergeCell ref="O5:P5"/>
    <mergeCell ref="Q5:R5"/>
    <mergeCell ref="S5:T5"/>
    <mergeCell ref="M4:R4"/>
    <mergeCell ref="L1:L2"/>
    <mergeCell ref="M2:P2"/>
  </mergeCells>
  <phoneticPr fontId="1" type="Hiragana"/>
  <conditionalFormatting sqref="AB8:AB14">
    <cfRule type="cellIs" dxfId="7" priority="4" operator="equal">
      <formula>"有"</formula>
    </cfRule>
  </conditionalFormatting>
  <conditionalFormatting sqref="AB8:AB17">
    <cfRule type="cellIs" dxfId="6" priority="3" operator="equal">
      <formula>"有"</formula>
    </cfRule>
  </conditionalFormatting>
  <conditionalFormatting sqref="AD8:AD17">
    <cfRule type="cellIs" dxfId="5" priority="2" operator="equal">
      <formula>"有"</formula>
    </cfRule>
  </conditionalFormatting>
  <conditionalFormatting sqref="AF8:AF17">
    <cfRule type="cellIs" dxfId="4" priority="1" operator="equal">
      <formula>"有"</formula>
    </cfRule>
  </conditionalFormatting>
  <dataValidations count="7">
    <dataValidation type="list" allowBlank="1" showInputMessage="1" showErrorMessage="1" sqref="K7:K17" xr:uid="{00000000-0002-0000-0000-000000000000}">
      <formula1>"男,女"</formula1>
    </dataValidation>
    <dataValidation type="list" allowBlank="1" showInputMessage="1" showErrorMessage="1" sqref="AD7:AD17 AF7:AF17 AB7:AB17" xr:uid="{00000000-0002-0000-0000-000001000000}">
      <formula1>"有,無"</formula1>
    </dataValidation>
    <dataValidation type="date" operator="greaterThanOrEqual" allowBlank="1" showInputMessage="1" showErrorMessage="1" sqref="G4" xr:uid="{00000000-0002-0000-0000-000002000000}">
      <formula1>44958</formula1>
    </dataValidation>
    <dataValidation type="list" allowBlank="1" showInputMessage="1" showErrorMessage="1" sqref="J7:J17" xr:uid="{00000000-0002-0000-0000-000003000000}">
      <formula1>"団員,副班長,班長,部長,副分団長,分団長,副団長,団長"</formula1>
    </dataValidation>
    <dataValidation type="list" allowBlank="1" showInputMessage="1" showErrorMessage="1" sqref="B1" xr:uid="{00000000-0002-0000-0000-000004000000}">
      <formula1>"消防団員基礎教育,消防団員幹部教育,消防団員特別教育"</formula1>
    </dataValidation>
    <dataValidation type="list" allowBlank="1" showInputMessage="1" showErrorMessage="1" sqref="B7:B17" xr:uid="{00000000-0002-0000-0000-000005000000}">
      <formula1>"大河原地方,仙台地方,北部地方,東部地方,気仙沼地方"</formula1>
    </dataValidation>
    <dataValidation type="list" allowBlank="1" showInputMessage="1" showErrorMessage="1" sqref="C7:C17" xr:uid="{00000000-0002-0000-0000-000006000000}">
      <formula1>INDIRECT(B7)</formula1>
    </dataValidation>
  </dataValidations>
  <pageMargins left="0.7" right="0.7" top="0.75" bottom="0.75" header="0.3" footer="0.3"/>
  <pageSetup paperSize="9" scale="42"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H30"/>
  <sheetViews>
    <sheetView showZeros="0" tabSelected="1" view="pageLayout" topLeftCell="A10" zoomScaleNormal="100" zoomScaleSheetLayoutView="100" workbookViewId="0">
      <selection activeCell="B16" sqref="B16"/>
    </sheetView>
  </sheetViews>
  <sheetFormatPr defaultColWidth="3" defaultRowHeight="13.5"/>
  <cols>
    <col min="1" max="1" width="13.625" style="8" customWidth="1"/>
    <col min="2" max="2" width="29.875" style="8" customWidth="1"/>
    <col min="3" max="3" width="5.625" style="8" customWidth="1"/>
    <col min="4" max="4" width="17" style="8" customWidth="1"/>
    <col min="5" max="5" width="8.75" style="8" customWidth="1"/>
    <col min="6" max="6" width="3.5" style="8" bestFit="1" customWidth="1"/>
    <col min="7" max="7" width="7.5" style="8" bestFit="1" customWidth="1"/>
    <col min="8" max="257" width="3" style="8"/>
    <col min="258" max="258" width="15.125" style="8" customWidth="1"/>
    <col min="259" max="259" width="33.125" style="8" customWidth="1"/>
    <col min="260" max="260" width="6.25" style="8" customWidth="1"/>
    <col min="261" max="261" width="42.375" style="8" customWidth="1"/>
    <col min="262" max="513" width="3" style="8"/>
    <col min="514" max="514" width="15.125" style="8" customWidth="1"/>
    <col min="515" max="515" width="33.125" style="8" customWidth="1"/>
    <col min="516" max="516" width="6.25" style="8" customWidth="1"/>
    <col min="517" max="517" width="42.375" style="8" customWidth="1"/>
    <col min="518" max="769" width="3" style="8"/>
    <col min="770" max="770" width="15.125" style="8" customWidth="1"/>
    <col min="771" max="771" width="33.125" style="8" customWidth="1"/>
    <col min="772" max="772" width="6.25" style="8" customWidth="1"/>
    <col min="773" max="773" width="42.375" style="8" customWidth="1"/>
    <col min="774" max="1025" width="3" style="8"/>
    <col min="1026" max="1026" width="15.125" style="8" customWidth="1"/>
    <col min="1027" max="1027" width="33.125" style="8" customWidth="1"/>
    <col min="1028" max="1028" width="6.25" style="8" customWidth="1"/>
    <col min="1029" max="1029" width="42.375" style="8" customWidth="1"/>
    <col min="1030" max="1281" width="3" style="8"/>
    <col min="1282" max="1282" width="15.125" style="8" customWidth="1"/>
    <col min="1283" max="1283" width="33.125" style="8" customWidth="1"/>
    <col min="1284" max="1284" width="6.25" style="8" customWidth="1"/>
    <col min="1285" max="1285" width="42.375" style="8" customWidth="1"/>
    <col min="1286" max="1537" width="3" style="8"/>
    <col min="1538" max="1538" width="15.125" style="8" customWidth="1"/>
    <col min="1539" max="1539" width="33.125" style="8" customWidth="1"/>
    <col min="1540" max="1540" width="6.25" style="8" customWidth="1"/>
    <col min="1541" max="1541" width="42.375" style="8" customWidth="1"/>
    <col min="1542" max="1793" width="3" style="8"/>
    <col min="1794" max="1794" width="15.125" style="8" customWidth="1"/>
    <col min="1795" max="1795" width="33.125" style="8" customWidth="1"/>
    <col min="1796" max="1796" width="6.25" style="8" customWidth="1"/>
    <col min="1797" max="1797" width="42.375" style="8" customWidth="1"/>
    <col min="1798" max="2049" width="3" style="8"/>
    <col min="2050" max="2050" width="15.125" style="8" customWidth="1"/>
    <col min="2051" max="2051" width="33.125" style="8" customWidth="1"/>
    <col min="2052" max="2052" width="6.25" style="8" customWidth="1"/>
    <col min="2053" max="2053" width="42.375" style="8" customWidth="1"/>
    <col min="2054" max="2305" width="3" style="8"/>
    <col min="2306" max="2306" width="15.125" style="8" customWidth="1"/>
    <col min="2307" max="2307" width="33.125" style="8" customWidth="1"/>
    <col min="2308" max="2308" width="6.25" style="8" customWidth="1"/>
    <col min="2309" max="2309" width="42.375" style="8" customWidth="1"/>
    <col min="2310" max="2561" width="3" style="8"/>
    <col min="2562" max="2562" width="15.125" style="8" customWidth="1"/>
    <col min="2563" max="2563" width="33.125" style="8" customWidth="1"/>
    <col min="2564" max="2564" width="6.25" style="8" customWidth="1"/>
    <col min="2565" max="2565" width="42.375" style="8" customWidth="1"/>
    <col min="2566" max="2817" width="3" style="8"/>
    <col min="2818" max="2818" width="15.125" style="8" customWidth="1"/>
    <col min="2819" max="2819" width="33.125" style="8" customWidth="1"/>
    <col min="2820" max="2820" width="6.25" style="8" customWidth="1"/>
    <col min="2821" max="2821" width="42.375" style="8" customWidth="1"/>
    <col min="2822" max="3073" width="3" style="8"/>
    <col min="3074" max="3074" width="15.125" style="8" customWidth="1"/>
    <col min="3075" max="3075" width="33.125" style="8" customWidth="1"/>
    <col min="3076" max="3076" width="6.25" style="8" customWidth="1"/>
    <col min="3077" max="3077" width="42.375" style="8" customWidth="1"/>
    <col min="3078" max="3329" width="3" style="8"/>
    <col min="3330" max="3330" width="15.125" style="8" customWidth="1"/>
    <col min="3331" max="3331" width="33.125" style="8" customWidth="1"/>
    <col min="3332" max="3332" width="6.25" style="8" customWidth="1"/>
    <col min="3333" max="3333" width="42.375" style="8" customWidth="1"/>
    <col min="3334" max="3585" width="3" style="8"/>
    <col min="3586" max="3586" width="15.125" style="8" customWidth="1"/>
    <col min="3587" max="3587" width="33.125" style="8" customWidth="1"/>
    <col min="3588" max="3588" width="6.25" style="8" customWidth="1"/>
    <col min="3589" max="3589" width="42.375" style="8" customWidth="1"/>
    <col min="3590" max="3841" width="3" style="8"/>
    <col min="3842" max="3842" width="15.125" style="8" customWidth="1"/>
    <col min="3843" max="3843" width="33.125" style="8" customWidth="1"/>
    <col min="3844" max="3844" width="6.25" style="8" customWidth="1"/>
    <col min="3845" max="3845" width="42.375" style="8" customWidth="1"/>
    <col min="3846" max="4097" width="3" style="8"/>
    <col min="4098" max="4098" width="15.125" style="8" customWidth="1"/>
    <col min="4099" max="4099" width="33.125" style="8" customWidth="1"/>
    <col min="4100" max="4100" width="6.25" style="8" customWidth="1"/>
    <col min="4101" max="4101" width="42.375" style="8" customWidth="1"/>
    <col min="4102" max="4353" width="3" style="8"/>
    <col min="4354" max="4354" width="15.125" style="8" customWidth="1"/>
    <col min="4355" max="4355" width="33.125" style="8" customWidth="1"/>
    <col min="4356" max="4356" width="6.25" style="8" customWidth="1"/>
    <col min="4357" max="4357" width="42.375" style="8" customWidth="1"/>
    <col min="4358" max="4609" width="3" style="8"/>
    <col min="4610" max="4610" width="15.125" style="8" customWidth="1"/>
    <col min="4611" max="4611" width="33.125" style="8" customWidth="1"/>
    <col min="4612" max="4612" width="6.25" style="8" customWidth="1"/>
    <col min="4613" max="4613" width="42.375" style="8" customWidth="1"/>
    <col min="4614" max="4865" width="3" style="8"/>
    <col min="4866" max="4866" width="15.125" style="8" customWidth="1"/>
    <col min="4867" max="4867" width="33.125" style="8" customWidth="1"/>
    <col min="4868" max="4868" width="6.25" style="8" customWidth="1"/>
    <col min="4869" max="4869" width="42.375" style="8" customWidth="1"/>
    <col min="4870" max="5121" width="3" style="8"/>
    <col min="5122" max="5122" width="15.125" style="8" customWidth="1"/>
    <col min="5123" max="5123" width="33.125" style="8" customWidth="1"/>
    <col min="5124" max="5124" width="6.25" style="8" customWidth="1"/>
    <col min="5125" max="5125" width="42.375" style="8" customWidth="1"/>
    <col min="5126" max="5377" width="3" style="8"/>
    <col min="5378" max="5378" width="15.125" style="8" customWidth="1"/>
    <col min="5379" max="5379" width="33.125" style="8" customWidth="1"/>
    <col min="5380" max="5380" width="6.25" style="8" customWidth="1"/>
    <col min="5381" max="5381" width="42.375" style="8" customWidth="1"/>
    <col min="5382" max="5633" width="3" style="8"/>
    <col min="5634" max="5634" width="15.125" style="8" customWidth="1"/>
    <col min="5635" max="5635" width="33.125" style="8" customWidth="1"/>
    <col min="5636" max="5636" width="6.25" style="8" customWidth="1"/>
    <col min="5637" max="5637" width="42.375" style="8" customWidth="1"/>
    <col min="5638" max="5889" width="3" style="8"/>
    <col min="5890" max="5890" width="15.125" style="8" customWidth="1"/>
    <col min="5891" max="5891" width="33.125" style="8" customWidth="1"/>
    <col min="5892" max="5892" width="6.25" style="8" customWidth="1"/>
    <col min="5893" max="5893" width="42.375" style="8" customWidth="1"/>
    <col min="5894" max="6145" width="3" style="8"/>
    <col min="6146" max="6146" width="15.125" style="8" customWidth="1"/>
    <col min="6147" max="6147" width="33.125" style="8" customWidth="1"/>
    <col min="6148" max="6148" width="6.25" style="8" customWidth="1"/>
    <col min="6149" max="6149" width="42.375" style="8" customWidth="1"/>
    <col min="6150" max="6401" width="3" style="8"/>
    <col min="6402" max="6402" width="15.125" style="8" customWidth="1"/>
    <col min="6403" max="6403" width="33.125" style="8" customWidth="1"/>
    <col min="6404" max="6404" width="6.25" style="8" customWidth="1"/>
    <col min="6405" max="6405" width="42.375" style="8" customWidth="1"/>
    <col min="6406" max="6657" width="3" style="8"/>
    <col min="6658" max="6658" width="15.125" style="8" customWidth="1"/>
    <col min="6659" max="6659" width="33.125" style="8" customWidth="1"/>
    <col min="6660" max="6660" width="6.25" style="8" customWidth="1"/>
    <col min="6661" max="6661" width="42.375" style="8" customWidth="1"/>
    <col min="6662" max="6913" width="3" style="8"/>
    <col min="6914" max="6914" width="15.125" style="8" customWidth="1"/>
    <col min="6915" max="6915" width="33.125" style="8" customWidth="1"/>
    <col min="6916" max="6916" width="6.25" style="8" customWidth="1"/>
    <col min="6917" max="6917" width="42.375" style="8" customWidth="1"/>
    <col min="6918" max="7169" width="3" style="8"/>
    <col min="7170" max="7170" width="15.125" style="8" customWidth="1"/>
    <col min="7171" max="7171" width="33.125" style="8" customWidth="1"/>
    <col min="7172" max="7172" width="6.25" style="8" customWidth="1"/>
    <col min="7173" max="7173" width="42.375" style="8" customWidth="1"/>
    <col min="7174" max="7425" width="3" style="8"/>
    <col min="7426" max="7426" width="15.125" style="8" customWidth="1"/>
    <col min="7427" max="7427" width="33.125" style="8" customWidth="1"/>
    <col min="7428" max="7428" width="6.25" style="8" customWidth="1"/>
    <col min="7429" max="7429" width="42.375" style="8" customWidth="1"/>
    <col min="7430" max="7681" width="3" style="8"/>
    <col min="7682" max="7682" width="15.125" style="8" customWidth="1"/>
    <col min="7683" max="7683" width="33.125" style="8" customWidth="1"/>
    <col min="7684" max="7684" width="6.25" style="8" customWidth="1"/>
    <col min="7685" max="7685" width="42.375" style="8" customWidth="1"/>
    <col min="7686" max="7937" width="3" style="8"/>
    <col min="7938" max="7938" width="15.125" style="8" customWidth="1"/>
    <col min="7939" max="7939" width="33.125" style="8" customWidth="1"/>
    <col min="7940" max="7940" width="6.25" style="8" customWidth="1"/>
    <col min="7941" max="7941" width="42.375" style="8" customWidth="1"/>
    <col min="7942" max="8193" width="3" style="8"/>
    <col min="8194" max="8194" width="15.125" style="8" customWidth="1"/>
    <col min="8195" max="8195" width="33.125" style="8" customWidth="1"/>
    <col min="8196" max="8196" width="6.25" style="8" customWidth="1"/>
    <col min="8197" max="8197" width="42.375" style="8" customWidth="1"/>
    <col min="8198" max="8449" width="3" style="8"/>
    <col min="8450" max="8450" width="15.125" style="8" customWidth="1"/>
    <col min="8451" max="8451" width="33.125" style="8" customWidth="1"/>
    <col min="8452" max="8452" width="6.25" style="8" customWidth="1"/>
    <col min="8453" max="8453" width="42.375" style="8" customWidth="1"/>
    <col min="8454" max="8705" width="3" style="8"/>
    <col min="8706" max="8706" width="15.125" style="8" customWidth="1"/>
    <col min="8707" max="8707" width="33.125" style="8" customWidth="1"/>
    <col min="8708" max="8708" width="6.25" style="8" customWidth="1"/>
    <col min="8709" max="8709" width="42.375" style="8" customWidth="1"/>
    <col min="8710" max="8961" width="3" style="8"/>
    <col min="8962" max="8962" width="15.125" style="8" customWidth="1"/>
    <col min="8963" max="8963" width="33.125" style="8" customWidth="1"/>
    <col min="8964" max="8964" width="6.25" style="8" customWidth="1"/>
    <col min="8965" max="8965" width="42.375" style="8" customWidth="1"/>
    <col min="8966" max="9217" width="3" style="8"/>
    <col min="9218" max="9218" width="15.125" style="8" customWidth="1"/>
    <col min="9219" max="9219" width="33.125" style="8" customWidth="1"/>
    <col min="9220" max="9220" width="6.25" style="8" customWidth="1"/>
    <col min="9221" max="9221" width="42.375" style="8" customWidth="1"/>
    <col min="9222" max="9473" width="3" style="8"/>
    <col min="9474" max="9474" width="15.125" style="8" customWidth="1"/>
    <col min="9475" max="9475" width="33.125" style="8" customWidth="1"/>
    <col min="9476" max="9476" width="6.25" style="8" customWidth="1"/>
    <col min="9477" max="9477" width="42.375" style="8" customWidth="1"/>
    <col min="9478" max="9729" width="3" style="8"/>
    <col min="9730" max="9730" width="15.125" style="8" customWidth="1"/>
    <col min="9731" max="9731" width="33.125" style="8" customWidth="1"/>
    <col min="9732" max="9732" width="6.25" style="8" customWidth="1"/>
    <col min="9733" max="9733" width="42.375" style="8" customWidth="1"/>
    <col min="9734" max="9985" width="3" style="8"/>
    <col min="9986" max="9986" width="15.125" style="8" customWidth="1"/>
    <col min="9987" max="9987" width="33.125" style="8" customWidth="1"/>
    <col min="9988" max="9988" width="6.25" style="8" customWidth="1"/>
    <col min="9989" max="9989" width="42.375" style="8" customWidth="1"/>
    <col min="9990" max="10241" width="3" style="8"/>
    <col min="10242" max="10242" width="15.125" style="8" customWidth="1"/>
    <col min="10243" max="10243" width="33.125" style="8" customWidth="1"/>
    <col min="10244" max="10244" width="6.25" style="8" customWidth="1"/>
    <col min="10245" max="10245" width="42.375" style="8" customWidth="1"/>
    <col min="10246" max="10497" width="3" style="8"/>
    <col min="10498" max="10498" width="15.125" style="8" customWidth="1"/>
    <col min="10499" max="10499" width="33.125" style="8" customWidth="1"/>
    <col min="10500" max="10500" width="6.25" style="8" customWidth="1"/>
    <col min="10501" max="10501" width="42.375" style="8" customWidth="1"/>
    <col min="10502" max="10753" width="3" style="8"/>
    <col min="10754" max="10754" width="15.125" style="8" customWidth="1"/>
    <col min="10755" max="10755" width="33.125" style="8" customWidth="1"/>
    <col min="10756" max="10756" width="6.25" style="8" customWidth="1"/>
    <col min="10757" max="10757" width="42.375" style="8" customWidth="1"/>
    <col min="10758" max="11009" width="3" style="8"/>
    <col min="11010" max="11010" width="15.125" style="8" customWidth="1"/>
    <col min="11011" max="11011" width="33.125" style="8" customWidth="1"/>
    <col min="11012" max="11012" width="6.25" style="8" customWidth="1"/>
    <col min="11013" max="11013" width="42.375" style="8" customWidth="1"/>
    <col min="11014" max="11265" width="3" style="8"/>
    <col min="11266" max="11266" width="15.125" style="8" customWidth="1"/>
    <col min="11267" max="11267" width="33.125" style="8" customWidth="1"/>
    <col min="11268" max="11268" width="6.25" style="8" customWidth="1"/>
    <col min="11269" max="11269" width="42.375" style="8" customWidth="1"/>
    <col min="11270" max="11521" width="3" style="8"/>
    <col min="11522" max="11522" width="15.125" style="8" customWidth="1"/>
    <col min="11523" max="11523" width="33.125" style="8" customWidth="1"/>
    <col min="11524" max="11524" width="6.25" style="8" customWidth="1"/>
    <col min="11525" max="11525" width="42.375" style="8" customWidth="1"/>
    <col min="11526" max="11777" width="3" style="8"/>
    <col min="11778" max="11778" width="15.125" style="8" customWidth="1"/>
    <col min="11779" max="11779" width="33.125" style="8" customWidth="1"/>
    <col min="11780" max="11780" width="6.25" style="8" customWidth="1"/>
    <col min="11781" max="11781" width="42.375" style="8" customWidth="1"/>
    <col min="11782" max="12033" width="3" style="8"/>
    <col min="12034" max="12034" width="15.125" style="8" customWidth="1"/>
    <col min="12035" max="12035" width="33.125" style="8" customWidth="1"/>
    <col min="12036" max="12036" width="6.25" style="8" customWidth="1"/>
    <col min="12037" max="12037" width="42.375" style="8" customWidth="1"/>
    <col min="12038" max="12289" width="3" style="8"/>
    <col min="12290" max="12290" width="15.125" style="8" customWidth="1"/>
    <col min="12291" max="12291" width="33.125" style="8" customWidth="1"/>
    <col min="12292" max="12292" width="6.25" style="8" customWidth="1"/>
    <col min="12293" max="12293" width="42.375" style="8" customWidth="1"/>
    <col min="12294" max="12545" width="3" style="8"/>
    <col min="12546" max="12546" width="15.125" style="8" customWidth="1"/>
    <col min="12547" max="12547" width="33.125" style="8" customWidth="1"/>
    <col min="12548" max="12548" width="6.25" style="8" customWidth="1"/>
    <col min="12549" max="12549" width="42.375" style="8" customWidth="1"/>
    <col min="12550" max="12801" width="3" style="8"/>
    <col min="12802" max="12802" width="15.125" style="8" customWidth="1"/>
    <col min="12803" max="12803" width="33.125" style="8" customWidth="1"/>
    <col min="12804" max="12804" width="6.25" style="8" customWidth="1"/>
    <col min="12805" max="12805" width="42.375" style="8" customWidth="1"/>
    <col min="12806" max="13057" width="3" style="8"/>
    <col min="13058" max="13058" width="15.125" style="8" customWidth="1"/>
    <col min="13059" max="13059" width="33.125" style="8" customWidth="1"/>
    <col min="13060" max="13060" width="6.25" style="8" customWidth="1"/>
    <col min="13061" max="13061" width="42.375" style="8" customWidth="1"/>
    <col min="13062" max="13313" width="3" style="8"/>
    <col min="13314" max="13314" width="15.125" style="8" customWidth="1"/>
    <col min="13315" max="13315" width="33.125" style="8" customWidth="1"/>
    <col min="13316" max="13316" width="6.25" style="8" customWidth="1"/>
    <col min="13317" max="13317" width="42.375" style="8" customWidth="1"/>
    <col min="13318" max="13569" width="3" style="8"/>
    <col min="13570" max="13570" width="15.125" style="8" customWidth="1"/>
    <col min="13571" max="13571" width="33.125" style="8" customWidth="1"/>
    <col min="13572" max="13572" width="6.25" style="8" customWidth="1"/>
    <col min="13573" max="13573" width="42.375" style="8" customWidth="1"/>
    <col min="13574" max="13825" width="3" style="8"/>
    <col min="13826" max="13826" width="15.125" style="8" customWidth="1"/>
    <col min="13827" max="13827" width="33.125" style="8" customWidth="1"/>
    <col min="13828" max="13828" width="6.25" style="8" customWidth="1"/>
    <col min="13829" max="13829" width="42.375" style="8" customWidth="1"/>
    <col min="13830" max="14081" width="3" style="8"/>
    <col min="14082" max="14082" width="15.125" style="8" customWidth="1"/>
    <col min="14083" max="14083" width="33.125" style="8" customWidth="1"/>
    <col min="14084" max="14084" width="6.25" style="8" customWidth="1"/>
    <col min="14085" max="14085" width="42.375" style="8" customWidth="1"/>
    <col min="14086" max="14337" width="3" style="8"/>
    <col min="14338" max="14338" width="15.125" style="8" customWidth="1"/>
    <col min="14339" max="14339" width="33.125" style="8" customWidth="1"/>
    <col min="14340" max="14340" width="6.25" style="8" customWidth="1"/>
    <col min="14341" max="14341" width="42.375" style="8" customWidth="1"/>
    <col min="14342" max="14593" width="3" style="8"/>
    <col min="14594" max="14594" width="15.125" style="8" customWidth="1"/>
    <col min="14595" max="14595" width="33.125" style="8" customWidth="1"/>
    <col min="14596" max="14596" width="6.25" style="8" customWidth="1"/>
    <col min="14597" max="14597" width="42.375" style="8" customWidth="1"/>
    <col min="14598" max="14849" width="3" style="8"/>
    <col min="14850" max="14850" width="15.125" style="8" customWidth="1"/>
    <col min="14851" max="14851" width="33.125" style="8" customWidth="1"/>
    <col min="14852" max="14852" width="6.25" style="8" customWidth="1"/>
    <col min="14853" max="14853" width="42.375" style="8" customWidth="1"/>
    <col min="14854" max="15105" width="3" style="8"/>
    <col min="15106" max="15106" width="15.125" style="8" customWidth="1"/>
    <col min="15107" max="15107" width="33.125" style="8" customWidth="1"/>
    <col min="15108" max="15108" width="6.25" style="8" customWidth="1"/>
    <col min="15109" max="15109" width="42.375" style="8" customWidth="1"/>
    <col min="15110" max="15361" width="3" style="8"/>
    <col min="15362" max="15362" width="15.125" style="8" customWidth="1"/>
    <col min="15363" max="15363" width="33.125" style="8" customWidth="1"/>
    <col min="15364" max="15364" width="6.25" style="8" customWidth="1"/>
    <col min="15365" max="15365" width="42.375" style="8" customWidth="1"/>
    <col min="15366" max="15617" width="3" style="8"/>
    <col min="15618" max="15618" width="15.125" style="8" customWidth="1"/>
    <col min="15619" max="15619" width="33.125" style="8" customWidth="1"/>
    <col min="15620" max="15620" width="6.25" style="8" customWidth="1"/>
    <col min="15621" max="15621" width="42.375" style="8" customWidth="1"/>
    <col min="15622" max="15873" width="3" style="8"/>
    <col min="15874" max="15874" width="15.125" style="8" customWidth="1"/>
    <col min="15875" max="15875" width="33.125" style="8" customWidth="1"/>
    <col min="15876" max="15876" width="6.25" style="8" customWidth="1"/>
    <col min="15877" max="15877" width="42.375" style="8" customWidth="1"/>
    <col min="15878" max="16129" width="3" style="8"/>
    <col min="16130" max="16130" width="15.125" style="8" customWidth="1"/>
    <col min="16131" max="16131" width="33.125" style="8" customWidth="1"/>
    <col min="16132" max="16132" width="6.25" style="8" customWidth="1"/>
    <col min="16133" max="16133" width="42.375" style="8" customWidth="1"/>
    <col min="16134" max="16384" width="3" style="8"/>
  </cols>
  <sheetData>
    <row r="1" spans="1:7">
      <c r="A1" s="95" t="s">
        <v>38</v>
      </c>
      <c r="B1" s="95"/>
      <c r="C1" s="95"/>
      <c r="D1" s="95"/>
      <c r="E1" s="19"/>
    </row>
    <row r="2" spans="1:7" ht="13.5" customHeight="1">
      <c r="A2" s="9"/>
      <c r="B2" s="9"/>
      <c r="C2" s="9"/>
      <c r="D2" s="9"/>
      <c r="E2" s="9"/>
    </row>
    <row r="3" spans="1:7" s="10" customFormat="1" ht="30" customHeight="1">
      <c r="A3" s="96" t="s">
        <v>8</v>
      </c>
      <c r="B3" s="96"/>
      <c r="C3" s="96"/>
      <c r="D3" s="96"/>
      <c r="E3" s="96"/>
      <c r="F3" s="96"/>
      <c r="G3" s="96"/>
    </row>
    <row r="4" spans="1:7" ht="22.5" customHeight="1"/>
    <row r="5" spans="1:7" ht="22.5" customHeight="1">
      <c r="B5" s="19"/>
      <c r="C5" s="19"/>
      <c r="D5" s="19"/>
      <c r="E5" s="97" t="str">
        <f>入力シート!$J$1</f>
        <v>令和8年〇月○日</v>
      </c>
      <c r="F5" s="97"/>
      <c r="G5" s="97"/>
    </row>
    <row r="6" spans="1:7" ht="22.5" customHeight="1"/>
    <row r="7" spans="1:7" ht="22.5" customHeight="1">
      <c r="A7" s="94" t="s">
        <v>9</v>
      </c>
      <c r="B7" s="94"/>
      <c r="C7" s="94"/>
      <c r="D7" s="94"/>
      <c r="E7" s="94"/>
      <c r="F7" s="94"/>
      <c r="G7" s="94"/>
    </row>
    <row r="8" spans="1:7" ht="22.5" customHeight="1"/>
    <row r="9" spans="1:7" ht="22.5" customHeight="1">
      <c r="C9" s="11" t="s">
        <v>25</v>
      </c>
      <c r="D9" s="98" t="str">
        <f>入力シート!$M$1</f>
        <v>○○市消防団</v>
      </c>
      <c r="E9" s="98"/>
      <c r="F9" s="98"/>
      <c r="G9" s="98"/>
    </row>
    <row r="10" spans="1:7" ht="22.5" customHeight="1">
      <c r="C10" s="11"/>
      <c r="D10" s="98" t="str">
        <f>入力シート!$M$2</f>
        <v>団長　○○　○○</v>
      </c>
      <c r="E10" s="98"/>
      <c r="F10" s="98"/>
      <c r="G10" s="98"/>
    </row>
    <row r="11" spans="1:7" ht="11.85" customHeight="1">
      <c r="D11" s="94"/>
      <c r="E11" s="94"/>
      <c r="F11" s="94"/>
      <c r="G11" s="94"/>
    </row>
    <row r="12" spans="1:7" ht="22.5" customHeight="1">
      <c r="A12" s="94" t="s">
        <v>18</v>
      </c>
      <c r="B12" s="94"/>
      <c r="C12" s="94"/>
      <c r="D12" s="94"/>
      <c r="E12" s="94"/>
      <c r="F12" s="94"/>
      <c r="G12" s="94"/>
    </row>
    <row r="13" spans="1:7" ht="22.5" customHeight="1">
      <c r="A13" s="104" t="s">
        <v>10</v>
      </c>
      <c r="B13" s="104"/>
      <c r="C13" s="104"/>
      <c r="D13" s="104"/>
      <c r="E13" s="104"/>
      <c r="F13" s="104"/>
      <c r="G13" s="104"/>
    </row>
    <row r="14" spans="1:7" ht="30" customHeight="1">
      <c r="A14" s="21" t="s">
        <v>19</v>
      </c>
      <c r="B14" s="27" t="str">
        <f>入力シート!B1</f>
        <v>消防団員幹部教育</v>
      </c>
      <c r="C14" s="112" t="str">
        <f>入力シート!D1</f>
        <v>指揮幹部科現場指揮課程（第〇期）</v>
      </c>
      <c r="D14" s="112"/>
      <c r="E14" s="112"/>
      <c r="F14" s="112"/>
      <c r="G14" s="113"/>
    </row>
    <row r="15" spans="1:7" ht="17.25" customHeight="1">
      <c r="A15" s="12" t="s">
        <v>20</v>
      </c>
      <c r="B15" s="7" t="str">
        <f>入力シート!AJ7</f>
        <v>みやしょう　たろう</v>
      </c>
      <c r="C15" s="99" t="s">
        <v>21</v>
      </c>
      <c r="D15" s="105">
        <f>入力シート!H7</f>
        <v>32939</v>
      </c>
      <c r="E15" s="107">
        <f>入力シート!I7</f>
        <v>36</v>
      </c>
      <c r="F15" s="109" t="s">
        <v>23</v>
      </c>
      <c r="G15" s="111" t="str">
        <f>入力シート!K7</f>
        <v>男</v>
      </c>
    </row>
    <row r="16" spans="1:7" ht="30" customHeight="1">
      <c r="A16" s="22" t="s">
        <v>24</v>
      </c>
      <c r="B16" s="77" t="str">
        <f>入力シート!AI7</f>
        <v>宮消　太郎</v>
      </c>
      <c r="C16" s="101"/>
      <c r="D16" s="106"/>
      <c r="E16" s="108"/>
      <c r="F16" s="110"/>
      <c r="G16" s="111"/>
    </row>
    <row r="17" spans="1:8" ht="30" customHeight="1">
      <c r="A17" s="21" t="s">
        <v>39</v>
      </c>
      <c r="B17" s="111" t="str">
        <f>入力シート!L7</f>
        <v>仙台市宮城野区幸町四丁目７－１</v>
      </c>
      <c r="C17" s="111"/>
      <c r="D17" s="111"/>
      <c r="E17" s="111"/>
      <c r="F17" s="111"/>
      <c r="G17" s="111"/>
      <c r="H17" s="14"/>
    </row>
    <row r="18" spans="1:8" ht="30" customHeight="1">
      <c r="A18" s="20" t="s">
        <v>40</v>
      </c>
      <c r="B18" s="114" t="str">
        <f>入力シート!J7</f>
        <v>部長</v>
      </c>
      <c r="C18" s="115"/>
      <c r="D18" s="115"/>
      <c r="E18" s="115"/>
      <c r="F18" s="115"/>
      <c r="G18" s="116"/>
    </row>
    <row r="19" spans="1:8" ht="30" customHeight="1">
      <c r="A19" s="99" t="s">
        <v>41</v>
      </c>
      <c r="B19" s="26" t="str">
        <f>入力シート!M7</f>
        <v>平成２７年度</v>
      </c>
      <c r="C19" s="102" t="str">
        <f>入力シート!N7</f>
        <v>基礎教育（第〇期）</v>
      </c>
      <c r="D19" s="102"/>
      <c r="E19" s="102"/>
      <c r="F19" s="102"/>
      <c r="G19" s="103"/>
    </row>
    <row r="20" spans="1:8" ht="30" customHeight="1">
      <c r="A20" s="100"/>
      <c r="B20" s="26" t="str">
        <f>入力シート!O7</f>
        <v>平成３０年度</v>
      </c>
      <c r="C20" s="102" t="str">
        <f>入力シート!P7</f>
        <v>警防科（第〇期）</v>
      </c>
      <c r="D20" s="102"/>
      <c r="E20" s="102"/>
      <c r="F20" s="102"/>
      <c r="G20" s="103"/>
    </row>
    <row r="21" spans="1:8" ht="30" customHeight="1">
      <c r="A21" s="101"/>
      <c r="B21" s="26" t="str">
        <f>入力シート!Q7</f>
        <v>令和４年度</v>
      </c>
      <c r="C21" s="102" t="str">
        <f>入力シート!R7</f>
        <v>指揮幹部科分団指揮課程（第〇期）</v>
      </c>
      <c r="D21" s="102"/>
      <c r="E21" s="102"/>
      <c r="F21" s="102"/>
      <c r="G21" s="103"/>
    </row>
    <row r="22" spans="1:8" ht="30" customHeight="1">
      <c r="A22" s="99" t="s">
        <v>42</v>
      </c>
      <c r="B22" s="28">
        <f>入力シート!S7</f>
        <v>39904</v>
      </c>
      <c r="C22" s="102" t="str">
        <f>入力シート!T7</f>
        <v>団員</v>
      </c>
      <c r="D22" s="102"/>
      <c r="E22" s="102"/>
      <c r="F22" s="123" t="s">
        <v>55</v>
      </c>
      <c r="G22" s="124"/>
    </row>
    <row r="23" spans="1:8" ht="30" customHeight="1">
      <c r="A23" s="100"/>
      <c r="B23" s="28">
        <f>入力シート!U7</f>
        <v>41730</v>
      </c>
      <c r="C23" s="102" t="str">
        <f>入力シート!V7</f>
        <v>班長</v>
      </c>
      <c r="D23" s="102"/>
      <c r="E23" s="102"/>
      <c r="F23" s="123" t="s">
        <v>55</v>
      </c>
      <c r="G23" s="124"/>
    </row>
    <row r="24" spans="1:8" ht="30" customHeight="1">
      <c r="A24" s="101"/>
      <c r="B24" s="28">
        <f>入力シート!W7</f>
        <v>43556</v>
      </c>
      <c r="C24" s="102" t="str">
        <f>入力シート!X7</f>
        <v>部長</v>
      </c>
      <c r="D24" s="102"/>
      <c r="E24" s="102"/>
      <c r="F24" s="123" t="s">
        <v>55</v>
      </c>
      <c r="G24" s="124"/>
    </row>
    <row r="25" spans="1:8" ht="30" customHeight="1">
      <c r="A25" s="20" t="s">
        <v>43</v>
      </c>
      <c r="B25" s="120">
        <f>入力シート!Y7</f>
        <v>0</v>
      </c>
      <c r="C25" s="120"/>
      <c r="D25" s="120"/>
      <c r="E25" s="120"/>
      <c r="F25" s="120"/>
      <c r="G25" s="120"/>
    </row>
    <row r="26" spans="1:8" ht="30" customHeight="1">
      <c r="A26" s="21" t="s">
        <v>44</v>
      </c>
      <c r="B26" s="121" t="str">
        <f>入力シート!Z7</f>
        <v>幹部として必要な知識及び技能を習得させるため</v>
      </c>
      <c r="C26" s="122"/>
      <c r="D26" s="122"/>
      <c r="E26" s="122"/>
      <c r="F26" s="122"/>
      <c r="G26" s="122"/>
    </row>
    <row r="27" spans="1:8" ht="30" customHeight="1">
      <c r="A27" s="21" t="s">
        <v>22</v>
      </c>
      <c r="B27" s="117">
        <f>入力シート!AH7</f>
        <v>0</v>
      </c>
      <c r="C27" s="117"/>
      <c r="D27" s="117"/>
      <c r="E27" s="117"/>
      <c r="F27" s="117"/>
      <c r="G27" s="117"/>
    </row>
    <row r="28" spans="1:8" ht="22.5" customHeight="1">
      <c r="A28" s="118" t="s">
        <v>45</v>
      </c>
      <c r="B28" s="118"/>
      <c r="C28" s="118"/>
      <c r="D28" s="118"/>
      <c r="E28" s="118"/>
      <c r="F28" s="118"/>
      <c r="G28" s="118"/>
    </row>
    <row r="29" spans="1:8" ht="22.5" customHeight="1">
      <c r="A29" s="119" t="s">
        <v>46</v>
      </c>
      <c r="B29" s="119"/>
      <c r="C29" s="119"/>
      <c r="D29" s="119"/>
      <c r="E29" s="119"/>
      <c r="F29" s="119"/>
      <c r="G29" s="119"/>
    </row>
    <row r="30" spans="1:8" ht="22.5" customHeight="1">
      <c r="A30" s="119" t="s">
        <v>47</v>
      </c>
      <c r="B30" s="119"/>
      <c r="C30" s="119"/>
      <c r="D30" s="119"/>
      <c r="E30" s="119"/>
      <c r="F30" s="119"/>
      <c r="G30" s="119"/>
    </row>
  </sheetData>
  <mergeCells count="34">
    <mergeCell ref="B27:G27"/>
    <mergeCell ref="A28:G28"/>
    <mergeCell ref="A29:G29"/>
    <mergeCell ref="A30:G30"/>
    <mergeCell ref="A22:A24"/>
    <mergeCell ref="B25:G25"/>
    <mergeCell ref="B26:G26"/>
    <mergeCell ref="C22:E22"/>
    <mergeCell ref="C23:E23"/>
    <mergeCell ref="C24:E24"/>
    <mergeCell ref="F22:G22"/>
    <mergeCell ref="F23:G23"/>
    <mergeCell ref="F24:G24"/>
    <mergeCell ref="A19:A21"/>
    <mergeCell ref="C19:G19"/>
    <mergeCell ref="C20:G20"/>
    <mergeCell ref="C21:G21"/>
    <mergeCell ref="A12:G12"/>
    <mergeCell ref="A13:G13"/>
    <mergeCell ref="C15:C16"/>
    <mergeCell ref="D15:D16"/>
    <mergeCell ref="E15:E16"/>
    <mergeCell ref="F15:F16"/>
    <mergeCell ref="G15:G16"/>
    <mergeCell ref="C14:G14"/>
    <mergeCell ref="B17:G17"/>
    <mergeCell ref="B18:G18"/>
    <mergeCell ref="D11:G11"/>
    <mergeCell ref="A1:D1"/>
    <mergeCell ref="A3:G3"/>
    <mergeCell ref="E5:G5"/>
    <mergeCell ref="A7:G7"/>
    <mergeCell ref="D9:G9"/>
    <mergeCell ref="D10:G10"/>
  </mergeCells>
  <phoneticPr fontId="1"/>
  <pageMargins left="0.78740157480314965" right="0.78740157480314965" top="0.78740157480314965" bottom="0.98425196850393704" header="0.51181102362204722" footer="0.51181102362204722"/>
  <pageSetup paperSize="9" scale="89" firstPageNumber="24" orientation="portrait" r:id="rId1"/>
  <headerFooter differentOddEven="1" differentFirst="1">
    <oddHeader>&amp;R&amp;P</oddHeader>
    <evenHeader>&amp;R&amp;P</evenHeader>
    <firstHeader>&amp;C&amp;KFF0000（記載例）</first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300"/>
  <sheetViews>
    <sheetView showZeros="0" view="pageBreakPreview" zoomScaleNormal="100" zoomScaleSheetLayoutView="100" workbookViewId="0">
      <selection activeCell="B296" sqref="B296:G296"/>
    </sheetView>
  </sheetViews>
  <sheetFormatPr defaultColWidth="3" defaultRowHeight="13.5"/>
  <cols>
    <col min="1" max="1" width="13.625" style="8" customWidth="1"/>
    <col min="2" max="2" width="29.875" style="8" customWidth="1"/>
    <col min="3" max="3" width="5.625" style="8" customWidth="1"/>
    <col min="4" max="4" width="17" style="8" customWidth="1"/>
    <col min="5" max="5" width="8.75" style="8" customWidth="1"/>
    <col min="6" max="6" width="3.5" style="8" bestFit="1" customWidth="1"/>
    <col min="7" max="7" width="7.5" style="8" bestFit="1" customWidth="1"/>
    <col min="8" max="257" width="3" style="8"/>
    <col min="258" max="258" width="15.125" style="8" customWidth="1"/>
    <col min="259" max="259" width="33.125" style="8" customWidth="1"/>
    <col min="260" max="260" width="6.25" style="8" customWidth="1"/>
    <col min="261" max="261" width="42.375" style="8" customWidth="1"/>
    <col min="262" max="513" width="3" style="8"/>
    <col min="514" max="514" width="15.125" style="8" customWidth="1"/>
    <col min="515" max="515" width="33.125" style="8" customWidth="1"/>
    <col min="516" max="516" width="6.25" style="8" customWidth="1"/>
    <col min="517" max="517" width="42.375" style="8" customWidth="1"/>
    <col min="518" max="769" width="3" style="8"/>
    <col min="770" max="770" width="15.125" style="8" customWidth="1"/>
    <col min="771" max="771" width="33.125" style="8" customWidth="1"/>
    <col min="772" max="772" width="6.25" style="8" customWidth="1"/>
    <col min="773" max="773" width="42.375" style="8" customWidth="1"/>
    <col min="774" max="1025" width="3" style="8"/>
    <col min="1026" max="1026" width="15.125" style="8" customWidth="1"/>
    <col min="1027" max="1027" width="33.125" style="8" customWidth="1"/>
    <col min="1028" max="1028" width="6.25" style="8" customWidth="1"/>
    <col min="1029" max="1029" width="42.375" style="8" customWidth="1"/>
    <col min="1030" max="1281" width="3" style="8"/>
    <col min="1282" max="1282" width="15.125" style="8" customWidth="1"/>
    <col min="1283" max="1283" width="33.125" style="8" customWidth="1"/>
    <col min="1284" max="1284" width="6.25" style="8" customWidth="1"/>
    <col min="1285" max="1285" width="42.375" style="8" customWidth="1"/>
    <col min="1286" max="1537" width="3" style="8"/>
    <col min="1538" max="1538" width="15.125" style="8" customWidth="1"/>
    <col min="1539" max="1539" width="33.125" style="8" customWidth="1"/>
    <col min="1540" max="1540" width="6.25" style="8" customWidth="1"/>
    <col min="1541" max="1541" width="42.375" style="8" customWidth="1"/>
    <col min="1542" max="1793" width="3" style="8"/>
    <col min="1794" max="1794" width="15.125" style="8" customWidth="1"/>
    <col min="1795" max="1795" width="33.125" style="8" customWidth="1"/>
    <col min="1796" max="1796" width="6.25" style="8" customWidth="1"/>
    <col min="1797" max="1797" width="42.375" style="8" customWidth="1"/>
    <col min="1798" max="2049" width="3" style="8"/>
    <col min="2050" max="2050" width="15.125" style="8" customWidth="1"/>
    <col min="2051" max="2051" width="33.125" style="8" customWidth="1"/>
    <col min="2052" max="2052" width="6.25" style="8" customWidth="1"/>
    <col min="2053" max="2053" width="42.375" style="8" customWidth="1"/>
    <col min="2054" max="2305" width="3" style="8"/>
    <col min="2306" max="2306" width="15.125" style="8" customWidth="1"/>
    <col min="2307" max="2307" width="33.125" style="8" customWidth="1"/>
    <col min="2308" max="2308" width="6.25" style="8" customWidth="1"/>
    <col min="2309" max="2309" width="42.375" style="8" customWidth="1"/>
    <col min="2310" max="2561" width="3" style="8"/>
    <col min="2562" max="2562" width="15.125" style="8" customWidth="1"/>
    <col min="2563" max="2563" width="33.125" style="8" customWidth="1"/>
    <col min="2564" max="2564" width="6.25" style="8" customWidth="1"/>
    <col min="2565" max="2565" width="42.375" style="8" customWidth="1"/>
    <col min="2566" max="2817" width="3" style="8"/>
    <col min="2818" max="2818" width="15.125" style="8" customWidth="1"/>
    <col min="2819" max="2819" width="33.125" style="8" customWidth="1"/>
    <col min="2820" max="2820" width="6.25" style="8" customWidth="1"/>
    <col min="2821" max="2821" width="42.375" style="8" customWidth="1"/>
    <col min="2822" max="3073" width="3" style="8"/>
    <col min="3074" max="3074" width="15.125" style="8" customWidth="1"/>
    <col min="3075" max="3075" width="33.125" style="8" customWidth="1"/>
    <col min="3076" max="3076" width="6.25" style="8" customWidth="1"/>
    <col min="3077" max="3077" width="42.375" style="8" customWidth="1"/>
    <col min="3078" max="3329" width="3" style="8"/>
    <col min="3330" max="3330" width="15.125" style="8" customWidth="1"/>
    <col min="3331" max="3331" width="33.125" style="8" customWidth="1"/>
    <col min="3332" max="3332" width="6.25" style="8" customWidth="1"/>
    <col min="3333" max="3333" width="42.375" style="8" customWidth="1"/>
    <col min="3334" max="3585" width="3" style="8"/>
    <col min="3586" max="3586" width="15.125" style="8" customWidth="1"/>
    <col min="3587" max="3587" width="33.125" style="8" customWidth="1"/>
    <col min="3588" max="3588" width="6.25" style="8" customWidth="1"/>
    <col min="3589" max="3589" width="42.375" style="8" customWidth="1"/>
    <col min="3590" max="3841" width="3" style="8"/>
    <col min="3842" max="3842" width="15.125" style="8" customWidth="1"/>
    <col min="3843" max="3843" width="33.125" style="8" customWidth="1"/>
    <col min="3844" max="3844" width="6.25" style="8" customWidth="1"/>
    <col min="3845" max="3845" width="42.375" style="8" customWidth="1"/>
    <col min="3846" max="4097" width="3" style="8"/>
    <col min="4098" max="4098" width="15.125" style="8" customWidth="1"/>
    <col min="4099" max="4099" width="33.125" style="8" customWidth="1"/>
    <col min="4100" max="4100" width="6.25" style="8" customWidth="1"/>
    <col min="4101" max="4101" width="42.375" style="8" customWidth="1"/>
    <col min="4102" max="4353" width="3" style="8"/>
    <col min="4354" max="4354" width="15.125" style="8" customWidth="1"/>
    <col min="4355" max="4355" width="33.125" style="8" customWidth="1"/>
    <col min="4356" max="4356" width="6.25" style="8" customWidth="1"/>
    <col min="4357" max="4357" width="42.375" style="8" customWidth="1"/>
    <col min="4358" max="4609" width="3" style="8"/>
    <col min="4610" max="4610" width="15.125" style="8" customWidth="1"/>
    <col min="4611" max="4611" width="33.125" style="8" customWidth="1"/>
    <col min="4612" max="4612" width="6.25" style="8" customWidth="1"/>
    <col min="4613" max="4613" width="42.375" style="8" customWidth="1"/>
    <col min="4614" max="4865" width="3" style="8"/>
    <col min="4866" max="4866" width="15.125" style="8" customWidth="1"/>
    <col min="4867" max="4867" width="33.125" style="8" customWidth="1"/>
    <col min="4868" max="4868" width="6.25" style="8" customWidth="1"/>
    <col min="4869" max="4869" width="42.375" style="8" customWidth="1"/>
    <col min="4870" max="5121" width="3" style="8"/>
    <col min="5122" max="5122" width="15.125" style="8" customWidth="1"/>
    <col min="5123" max="5123" width="33.125" style="8" customWidth="1"/>
    <col min="5124" max="5124" width="6.25" style="8" customWidth="1"/>
    <col min="5125" max="5125" width="42.375" style="8" customWidth="1"/>
    <col min="5126" max="5377" width="3" style="8"/>
    <col min="5378" max="5378" width="15.125" style="8" customWidth="1"/>
    <col min="5379" max="5379" width="33.125" style="8" customWidth="1"/>
    <col min="5380" max="5380" width="6.25" style="8" customWidth="1"/>
    <col min="5381" max="5381" width="42.375" style="8" customWidth="1"/>
    <col min="5382" max="5633" width="3" style="8"/>
    <col min="5634" max="5634" width="15.125" style="8" customWidth="1"/>
    <col min="5635" max="5635" width="33.125" style="8" customWidth="1"/>
    <col min="5636" max="5636" width="6.25" style="8" customWidth="1"/>
    <col min="5637" max="5637" width="42.375" style="8" customWidth="1"/>
    <col min="5638" max="5889" width="3" style="8"/>
    <col min="5890" max="5890" width="15.125" style="8" customWidth="1"/>
    <col min="5891" max="5891" width="33.125" style="8" customWidth="1"/>
    <col min="5892" max="5892" width="6.25" style="8" customWidth="1"/>
    <col min="5893" max="5893" width="42.375" style="8" customWidth="1"/>
    <col min="5894" max="6145" width="3" style="8"/>
    <col min="6146" max="6146" width="15.125" style="8" customWidth="1"/>
    <col min="6147" max="6147" width="33.125" style="8" customWidth="1"/>
    <col min="6148" max="6148" width="6.25" style="8" customWidth="1"/>
    <col min="6149" max="6149" width="42.375" style="8" customWidth="1"/>
    <col min="6150" max="6401" width="3" style="8"/>
    <col min="6402" max="6402" width="15.125" style="8" customWidth="1"/>
    <col min="6403" max="6403" width="33.125" style="8" customWidth="1"/>
    <col min="6404" max="6404" width="6.25" style="8" customWidth="1"/>
    <col min="6405" max="6405" width="42.375" style="8" customWidth="1"/>
    <col min="6406" max="6657" width="3" style="8"/>
    <col min="6658" max="6658" width="15.125" style="8" customWidth="1"/>
    <col min="6659" max="6659" width="33.125" style="8" customWidth="1"/>
    <col min="6660" max="6660" width="6.25" style="8" customWidth="1"/>
    <col min="6661" max="6661" width="42.375" style="8" customWidth="1"/>
    <col min="6662" max="6913" width="3" style="8"/>
    <col min="6914" max="6914" width="15.125" style="8" customWidth="1"/>
    <col min="6915" max="6915" width="33.125" style="8" customWidth="1"/>
    <col min="6916" max="6916" width="6.25" style="8" customWidth="1"/>
    <col min="6917" max="6917" width="42.375" style="8" customWidth="1"/>
    <col min="6918" max="7169" width="3" style="8"/>
    <col min="7170" max="7170" width="15.125" style="8" customWidth="1"/>
    <col min="7171" max="7171" width="33.125" style="8" customWidth="1"/>
    <col min="7172" max="7172" width="6.25" style="8" customWidth="1"/>
    <col min="7173" max="7173" width="42.375" style="8" customWidth="1"/>
    <col min="7174" max="7425" width="3" style="8"/>
    <col min="7426" max="7426" width="15.125" style="8" customWidth="1"/>
    <col min="7427" max="7427" width="33.125" style="8" customWidth="1"/>
    <col min="7428" max="7428" width="6.25" style="8" customWidth="1"/>
    <col min="7429" max="7429" width="42.375" style="8" customWidth="1"/>
    <col min="7430" max="7681" width="3" style="8"/>
    <col min="7682" max="7682" width="15.125" style="8" customWidth="1"/>
    <col min="7683" max="7683" width="33.125" style="8" customWidth="1"/>
    <col min="7684" max="7684" width="6.25" style="8" customWidth="1"/>
    <col min="7685" max="7685" width="42.375" style="8" customWidth="1"/>
    <col min="7686" max="7937" width="3" style="8"/>
    <col min="7938" max="7938" width="15.125" style="8" customWidth="1"/>
    <col min="7939" max="7939" width="33.125" style="8" customWidth="1"/>
    <col min="7940" max="7940" width="6.25" style="8" customWidth="1"/>
    <col min="7941" max="7941" width="42.375" style="8" customWidth="1"/>
    <col min="7942" max="8193" width="3" style="8"/>
    <col min="8194" max="8194" width="15.125" style="8" customWidth="1"/>
    <col min="8195" max="8195" width="33.125" style="8" customWidth="1"/>
    <col min="8196" max="8196" width="6.25" style="8" customWidth="1"/>
    <col min="8197" max="8197" width="42.375" style="8" customWidth="1"/>
    <col min="8198" max="8449" width="3" style="8"/>
    <col min="8450" max="8450" width="15.125" style="8" customWidth="1"/>
    <col min="8451" max="8451" width="33.125" style="8" customWidth="1"/>
    <col min="8452" max="8452" width="6.25" style="8" customWidth="1"/>
    <col min="8453" max="8453" width="42.375" style="8" customWidth="1"/>
    <col min="8454" max="8705" width="3" style="8"/>
    <col min="8706" max="8706" width="15.125" style="8" customWidth="1"/>
    <col min="8707" max="8707" width="33.125" style="8" customWidth="1"/>
    <col min="8708" max="8708" width="6.25" style="8" customWidth="1"/>
    <col min="8709" max="8709" width="42.375" style="8" customWidth="1"/>
    <col min="8710" max="8961" width="3" style="8"/>
    <col min="8962" max="8962" width="15.125" style="8" customWidth="1"/>
    <col min="8963" max="8963" width="33.125" style="8" customWidth="1"/>
    <col min="8964" max="8964" width="6.25" style="8" customWidth="1"/>
    <col min="8965" max="8965" width="42.375" style="8" customWidth="1"/>
    <col min="8966" max="9217" width="3" style="8"/>
    <col min="9218" max="9218" width="15.125" style="8" customWidth="1"/>
    <col min="9219" max="9219" width="33.125" style="8" customWidth="1"/>
    <col min="9220" max="9220" width="6.25" style="8" customWidth="1"/>
    <col min="9221" max="9221" width="42.375" style="8" customWidth="1"/>
    <col min="9222" max="9473" width="3" style="8"/>
    <col min="9474" max="9474" width="15.125" style="8" customWidth="1"/>
    <col min="9475" max="9475" width="33.125" style="8" customWidth="1"/>
    <col min="9476" max="9476" width="6.25" style="8" customWidth="1"/>
    <col min="9477" max="9477" width="42.375" style="8" customWidth="1"/>
    <col min="9478" max="9729" width="3" style="8"/>
    <col min="9730" max="9730" width="15.125" style="8" customWidth="1"/>
    <col min="9731" max="9731" width="33.125" style="8" customWidth="1"/>
    <col min="9732" max="9732" width="6.25" style="8" customWidth="1"/>
    <col min="9733" max="9733" width="42.375" style="8" customWidth="1"/>
    <col min="9734" max="9985" width="3" style="8"/>
    <col min="9986" max="9986" width="15.125" style="8" customWidth="1"/>
    <col min="9987" max="9987" width="33.125" style="8" customWidth="1"/>
    <col min="9988" max="9988" width="6.25" style="8" customWidth="1"/>
    <col min="9989" max="9989" width="42.375" style="8" customWidth="1"/>
    <col min="9990" max="10241" width="3" style="8"/>
    <col min="10242" max="10242" width="15.125" style="8" customWidth="1"/>
    <col min="10243" max="10243" width="33.125" style="8" customWidth="1"/>
    <col min="10244" max="10244" width="6.25" style="8" customWidth="1"/>
    <col min="10245" max="10245" width="42.375" style="8" customWidth="1"/>
    <col min="10246" max="10497" width="3" style="8"/>
    <col min="10498" max="10498" width="15.125" style="8" customWidth="1"/>
    <col min="10499" max="10499" width="33.125" style="8" customWidth="1"/>
    <col min="10500" max="10500" width="6.25" style="8" customWidth="1"/>
    <col min="10501" max="10501" width="42.375" style="8" customWidth="1"/>
    <col min="10502" max="10753" width="3" style="8"/>
    <col min="10754" max="10754" width="15.125" style="8" customWidth="1"/>
    <col min="10755" max="10755" width="33.125" style="8" customWidth="1"/>
    <col min="10756" max="10756" width="6.25" style="8" customWidth="1"/>
    <col min="10757" max="10757" width="42.375" style="8" customWidth="1"/>
    <col min="10758" max="11009" width="3" style="8"/>
    <col min="11010" max="11010" width="15.125" style="8" customWidth="1"/>
    <col min="11011" max="11011" width="33.125" style="8" customWidth="1"/>
    <col min="11012" max="11012" width="6.25" style="8" customWidth="1"/>
    <col min="11013" max="11013" width="42.375" style="8" customWidth="1"/>
    <col min="11014" max="11265" width="3" style="8"/>
    <col min="11266" max="11266" width="15.125" style="8" customWidth="1"/>
    <col min="11267" max="11267" width="33.125" style="8" customWidth="1"/>
    <col min="11268" max="11268" width="6.25" style="8" customWidth="1"/>
    <col min="11269" max="11269" width="42.375" style="8" customWidth="1"/>
    <col min="11270" max="11521" width="3" style="8"/>
    <col min="11522" max="11522" width="15.125" style="8" customWidth="1"/>
    <col min="11523" max="11523" width="33.125" style="8" customWidth="1"/>
    <col min="11524" max="11524" width="6.25" style="8" customWidth="1"/>
    <col min="11525" max="11525" width="42.375" style="8" customWidth="1"/>
    <col min="11526" max="11777" width="3" style="8"/>
    <col min="11778" max="11778" width="15.125" style="8" customWidth="1"/>
    <col min="11779" max="11779" width="33.125" style="8" customWidth="1"/>
    <col min="11780" max="11780" width="6.25" style="8" customWidth="1"/>
    <col min="11781" max="11781" width="42.375" style="8" customWidth="1"/>
    <col min="11782" max="12033" width="3" style="8"/>
    <col min="12034" max="12034" width="15.125" style="8" customWidth="1"/>
    <col min="12035" max="12035" width="33.125" style="8" customWidth="1"/>
    <col min="12036" max="12036" width="6.25" style="8" customWidth="1"/>
    <col min="12037" max="12037" width="42.375" style="8" customWidth="1"/>
    <col min="12038" max="12289" width="3" style="8"/>
    <col min="12290" max="12290" width="15.125" style="8" customWidth="1"/>
    <col min="12291" max="12291" width="33.125" style="8" customWidth="1"/>
    <col min="12292" max="12292" width="6.25" style="8" customWidth="1"/>
    <col min="12293" max="12293" width="42.375" style="8" customWidth="1"/>
    <col min="12294" max="12545" width="3" style="8"/>
    <col min="12546" max="12546" width="15.125" style="8" customWidth="1"/>
    <col min="12547" max="12547" width="33.125" style="8" customWidth="1"/>
    <col min="12548" max="12548" width="6.25" style="8" customWidth="1"/>
    <col min="12549" max="12549" width="42.375" style="8" customWidth="1"/>
    <col min="12550" max="12801" width="3" style="8"/>
    <col min="12802" max="12802" width="15.125" style="8" customWidth="1"/>
    <col min="12803" max="12803" width="33.125" style="8" customWidth="1"/>
    <col min="12804" max="12804" width="6.25" style="8" customWidth="1"/>
    <col min="12805" max="12805" width="42.375" style="8" customWidth="1"/>
    <col min="12806" max="13057" width="3" style="8"/>
    <col min="13058" max="13058" width="15.125" style="8" customWidth="1"/>
    <col min="13059" max="13059" width="33.125" style="8" customWidth="1"/>
    <col min="13060" max="13060" width="6.25" style="8" customWidth="1"/>
    <col min="13061" max="13061" width="42.375" style="8" customWidth="1"/>
    <col min="13062" max="13313" width="3" style="8"/>
    <col min="13314" max="13314" width="15.125" style="8" customWidth="1"/>
    <col min="13315" max="13315" width="33.125" style="8" customWidth="1"/>
    <col min="13316" max="13316" width="6.25" style="8" customWidth="1"/>
    <col min="13317" max="13317" width="42.375" style="8" customWidth="1"/>
    <col min="13318" max="13569" width="3" style="8"/>
    <col min="13570" max="13570" width="15.125" style="8" customWidth="1"/>
    <col min="13571" max="13571" width="33.125" style="8" customWidth="1"/>
    <col min="13572" max="13572" width="6.25" style="8" customWidth="1"/>
    <col min="13573" max="13573" width="42.375" style="8" customWidth="1"/>
    <col min="13574" max="13825" width="3" style="8"/>
    <col min="13826" max="13826" width="15.125" style="8" customWidth="1"/>
    <col min="13827" max="13827" width="33.125" style="8" customWidth="1"/>
    <col min="13828" max="13828" width="6.25" style="8" customWidth="1"/>
    <col min="13829" max="13829" width="42.375" style="8" customWidth="1"/>
    <col min="13830" max="14081" width="3" style="8"/>
    <col min="14082" max="14082" width="15.125" style="8" customWidth="1"/>
    <col min="14083" max="14083" width="33.125" style="8" customWidth="1"/>
    <col min="14084" max="14084" width="6.25" style="8" customWidth="1"/>
    <col min="14085" max="14085" width="42.375" style="8" customWidth="1"/>
    <col min="14086" max="14337" width="3" style="8"/>
    <col min="14338" max="14338" width="15.125" style="8" customWidth="1"/>
    <col min="14339" max="14339" width="33.125" style="8" customWidth="1"/>
    <col min="14340" max="14340" width="6.25" style="8" customWidth="1"/>
    <col min="14341" max="14341" width="42.375" style="8" customWidth="1"/>
    <col min="14342" max="14593" width="3" style="8"/>
    <col min="14594" max="14594" width="15.125" style="8" customWidth="1"/>
    <col min="14595" max="14595" width="33.125" style="8" customWidth="1"/>
    <col min="14596" max="14596" width="6.25" style="8" customWidth="1"/>
    <col min="14597" max="14597" width="42.375" style="8" customWidth="1"/>
    <col min="14598" max="14849" width="3" style="8"/>
    <col min="14850" max="14850" width="15.125" style="8" customWidth="1"/>
    <col min="14851" max="14851" width="33.125" style="8" customWidth="1"/>
    <col min="14852" max="14852" width="6.25" style="8" customWidth="1"/>
    <col min="14853" max="14853" width="42.375" style="8" customWidth="1"/>
    <col min="14854" max="15105" width="3" style="8"/>
    <col min="15106" max="15106" width="15.125" style="8" customWidth="1"/>
    <col min="15107" max="15107" width="33.125" style="8" customWidth="1"/>
    <col min="15108" max="15108" width="6.25" style="8" customWidth="1"/>
    <col min="15109" max="15109" width="42.375" style="8" customWidth="1"/>
    <col min="15110" max="15361" width="3" style="8"/>
    <col min="15362" max="15362" width="15.125" style="8" customWidth="1"/>
    <col min="15363" max="15363" width="33.125" style="8" customWidth="1"/>
    <col min="15364" max="15364" width="6.25" style="8" customWidth="1"/>
    <col min="15365" max="15365" width="42.375" style="8" customWidth="1"/>
    <col min="15366" max="15617" width="3" style="8"/>
    <col min="15618" max="15618" width="15.125" style="8" customWidth="1"/>
    <col min="15619" max="15619" width="33.125" style="8" customWidth="1"/>
    <col min="15620" max="15620" width="6.25" style="8" customWidth="1"/>
    <col min="15621" max="15621" width="42.375" style="8" customWidth="1"/>
    <col min="15622" max="15873" width="3" style="8"/>
    <col min="15874" max="15874" width="15.125" style="8" customWidth="1"/>
    <col min="15875" max="15875" width="33.125" style="8" customWidth="1"/>
    <col min="15876" max="15876" width="6.25" style="8" customWidth="1"/>
    <col min="15877" max="15877" width="42.375" style="8" customWidth="1"/>
    <col min="15878" max="16129" width="3" style="8"/>
    <col min="16130" max="16130" width="15.125" style="8" customWidth="1"/>
    <col min="16131" max="16131" width="33.125" style="8" customWidth="1"/>
    <col min="16132" max="16132" width="6.25" style="8" customWidth="1"/>
    <col min="16133" max="16133" width="42.375" style="8" customWidth="1"/>
    <col min="16134" max="16384" width="3" style="8"/>
  </cols>
  <sheetData>
    <row r="1" spans="1:7">
      <c r="A1" s="95" t="s">
        <v>38</v>
      </c>
      <c r="B1" s="95"/>
      <c r="C1" s="95"/>
      <c r="D1" s="95"/>
      <c r="E1" s="19"/>
    </row>
    <row r="2" spans="1:7" ht="13.5" customHeight="1">
      <c r="A2" s="9"/>
      <c r="B2" s="9"/>
      <c r="C2" s="9"/>
      <c r="D2" s="9"/>
      <c r="E2" s="9"/>
    </row>
    <row r="3" spans="1:7" s="10" customFormat="1" ht="30" customHeight="1">
      <c r="A3" s="96" t="s">
        <v>8</v>
      </c>
      <c r="B3" s="96"/>
      <c r="C3" s="96"/>
      <c r="D3" s="96"/>
      <c r="E3" s="96"/>
      <c r="F3" s="96"/>
      <c r="G3" s="96"/>
    </row>
    <row r="4" spans="1:7" ht="22.5" customHeight="1"/>
    <row r="5" spans="1:7" ht="22.5" customHeight="1">
      <c r="B5" s="19"/>
      <c r="C5" s="19"/>
      <c r="D5" s="19"/>
      <c r="E5" s="131" t="str">
        <f>入力シート!$J$1</f>
        <v>令和8年〇月○日</v>
      </c>
      <c r="F5" s="131"/>
      <c r="G5" s="131"/>
    </row>
    <row r="6" spans="1:7" ht="22.5" customHeight="1"/>
    <row r="7" spans="1:7" ht="22.5" customHeight="1">
      <c r="A7" s="94" t="s">
        <v>9</v>
      </c>
      <c r="B7" s="94"/>
      <c r="C7" s="94"/>
      <c r="D7" s="94"/>
      <c r="E7" s="94"/>
      <c r="F7" s="94"/>
      <c r="G7" s="94"/>
    </row>
    <row r="8" spans="1:7" ht="22.5" customHeight="1"/>
    <row r="9" spans="1:7" ht="22.5" customHeight="1">
      <c r="C9" s="11" t="s">
        <v>25</v>
      </c>
      <c r="D9" s="132" t="str">
        <f>入力シート!$M$1</f>
        <v>○○市消防団</v>
      </c>
      <c r="E9" s="132"/>
      <c r="F9" s="132"/>
      <c r="G9" s="132"/>
    </row>
    <row r="10" spans="1:7" ht="22.5" customHeight="1">
      <c r="C10" s="11"/>
      <c r="D10" s="132" t="str">
        <f>入力シート!$M$2</f>
        <v>団長　○○　○○</v>
      </c>
      <c r="E10" s="132"/>
      <c r="F10" s="132"/>
      <c r="G10" s="132"/>
    </row>
    <row r="11" spans="1:7" ht="11.85" customHeight="1">
      <c r="D11" s="94"/>
      <c r="E11" s="94"/>
      <c r="F11" s="94"/>
      <c r="G11" s="94"/>
    </row>
    <row r="12" spans="1:7" ht="22.5" customHeight="1">
      <c r="A12" s="94" t="s">
        <v>18</v>
      </c>
      <c r="B12" s="94"/>
      <c r="C12" s="94"/>
      <c r="D12" s="94"/>
      <c r="E12" s="94"/>
      <c r="F12" s="94"/>
      <c r="G12" s="94"/>
    </row>
    <row r="13" spans="1:7" ht="22.5" customHeight="1">
      <c r="A13" s="104" t="s">
        <v>10</v>
      </c>
      <c r="B13" s="104"/>
      <c r="C13" s="104"/>
      <c r="D13" s="104"/>
      <c r="E13" s="104"/>
      <c r="F13" s="104"/>
      <c r="G13" s="104"/>
    </row>
    <row r="14" spans="1:7" ht="30" customHeight="1">
      <c r="A14" s="21" t="s">
        <v>19</v>
      </c>
      <c r="B14" s="29" t="str">
        <f>入力シート!$B$1</f>
        <v>消防団員幹部教育</v>
      </c>
      <c r="C14" s="129" t="str">
        <f>入力シート!$D$1</f>
        <v>指揮幹部科現場指揮課程（第〇期）</v>
      </c>
      <c r="D14" s="129"/>
      <c r="E14" s="129"/>
      <c r="F14" s="129"/>
      <c r="G14" s="130"/>
    </row>
    <row r="15" spans="1:7" ht="17.25" customHeight="1">
      <c r="A15" s="12" t="s">
        <v>20</v>
      </c>
      <c r="B15" s="13" t="str">
        <f>入力シート!AJ8</f>
        <v>　</v>
      </c>
      <c r="C15" s="99" t="s">
        <v>21</v>
      </c>
      <c r="D15" s="125">
        <f>入力シート!H8</f>
        <v>0</v>
      </c>
      <c r="E15" s="127" t="str">
        <f>入力シート!I8</f>
        <v/>
      </c>
      <c r="F15" s="109" t="s">
        <v>23</v>
      </c>
      <c r="G15" s="110">
        <f>入力シート!K8</f>
        <v>0</v>
      </c>
    </row>
    <row r="16" spans="1:7" ht="30" customHeight="1">
      <c r="A16" s="22" t="s">
        <v>24</v>
      </c>
      <c r="B16" s="78" t="str">
        <f>入力シート!AI8</f>
        <v>　</v>
      </c>
      <c r="C16" s="101"/>
      <c r="D16" s="126"/>
      <c r="E16" s="128"/>
      <c r="F16" s="110"/>
      <c r="G16" s="110"/>
    </row>
    <row r="17" spans="1:8" ht="30" customHeight="1">
      <c r="A17" s="21" t="s">
        <v>39</v>
      </c>
      <c r="B17" s="110">
        <f>入力シート!L8</f>
        <v>0</v>
      </c>
      <c r="C17" s="110"/>
      <c r="D17" s="110"/>
      <c r="E17" s="110"/>
      <c r="F17" s="110"/>
      <c r="G17" s="110"/>
      <c r="H17" s="14"/>
    </row>
    <row r="18" spans="1:8" ht="30" customHeight="1">
      <c r="A18" s="20" t="s">
        <v>40</v>
      </c>
      <c r="B18" s="137">
        <f>入力シート!J8</f>
        <v>0</v>
      </c>
      <c r="C18" s="138"/>
      <c r="D18" s="138"/>
      <c r="E18" s="138"/>
      <c r="F18" s="138"/>
      <c r="G18" s="139"/>
    </row>
    <row r="19" spans="1:8" ht="30" customHeight="1">
      <c r="A19" s="99" t="s">
        <v>41</v>
      </c>
      <c r="B19" s="25">
        <f>入力シート!M8</f>
        <v>0</v>
      </c>
      <c r="C19" s="123">
        <f>入力シート!N8</f>
        <v>0</v>
      </c>
      <c r="D19" s="123"/>
      <c r="E19" s="123"/>
      <c r="F19" s="123"/>
      <c r="G19" s="124"/>
    </row>
    <row r="20" spans="1:8" ht="30" customHeight="1">
      <c r="A20" s="100"/>
      <c r="B20" s="25">
        <f>入力シート!O8</f>
        <v>0</v>
      </c>
      <c r="C20" s="123">
        <f>入力シート!P8</f>
        <v>0</v>
      </c>
      <c r="D20" s="123"/>
      <c r="E20" s="123"/>
      <c r="F20" s="123"/>
      <c r="G20" s="124"/>
    </row>
    <row r="21" spans="1:8" ht="30" customHeight="1">
      <c r="A21" s="101"/>
      <c r="B21" s="25">
        <f>入力シート!Q8</f>
        <v>0</v>
      </c>
      <c r="C21" s="123">
        <f>入力シート!R8</f>
        <v>0</v>
      </c>
      <c r="D21" s="123"/>
      <c r="E21" s="123"/>
      <c r="F21" s="123"/>
      <c r="G21" s="124"/>
    </row>
    <row r="22" spans="1:8" ht="30" customHeight="1">
      <c r="A22" s="99" t="s">
        <v>42</v>
      </c>
      <c r="B22" s="24">
        <f>入力シート!S8</f>
        <v>0</v>
      </c>
      <c r="C22" s="123">
        <f>入力シート!T8</f>
        <v>0</v>
      </c>
      <c r="D22" s="123"/>
      <c r="E22" s="123"/>
      <c r="F22" s="123" t="s">
        <v>55</v>
      </c>
      <c r="G22" s="124"/>
    </row>
    <row r="23" spans="1:8" ht="30" customHeight="1">
      <c r="A23" s="100"/>
      <c r="B23" s="24">
        <f>入力シート!U8</f>
        <v>0</v>
      </c>
      <c r="C23" s="123">
        <f>入力シート!V8</f>
        <v>0</v>
      </c>
      <c r="D23" s="123"/>
      <c r="E23" s="123"/>
      <c r="F23" s="123" t="s">
        <v>55</v>
      </c>
      <c r="G23" s="124"/>
    </row>
    <row r="24" spans="1:8" ht="30" customHeight="1">
      <c r="A24" s="101"/>
      <c r="B24" s="24">
        <f>入力シート!W8</f>
        <v>0</v>
      </c>
      <c r="C24" s="123">
        <f>入力シート!X8</f>
        <v>0</v>
      </c>
      <c r="D24" s="123"/>
      <c r="E24" s="123"/>
      <c r="F24" s="123" t="s">
        <v>55</v>
      </c>
      <c r="G24" s="124"/>
    </row>
    <row r="25" spans="1:8" ht="30" customHeight="1">
      <c r="A25" s="20" t="s">
        <v>43</v>
      </c>
      <c r="B25" s="136">
        <f>入力シート!Y8</f>
        <v>0</v>
      </c>
      <c r="C25" s="136"/>
      <c r="D25" s="136"/>
      <c r="E25" s="136"/>
      <c r="F25" s="136"/>
      <c r="G25" s="136"/>
    </row>
    <row r="26" spans="1:8" ht="30" customHeight="1">
      <c r="A26" s="21" t="s">
        <v>44</v>
      </c>
      <c r="B26" s="133">
        <f>入力シート!Z8</f>
        <v>0</v>
      </c>
      <c r="C26" s="134"/>
      <c r="D26" s="134"/>
      <c r="E26" s="134"/>
      <c r="F26" s="134"/>
      <c r="G26" s="134"/>
    </row>
    <row r="27" spans="1:8" ht="42.75" customHeight="1">
      <c r="A27" s="21" t="s">
        <v>22</v>
      </c>
      <c r="B27" s="135">
        <f>入力シート!AH8</f>
        <v>0</v>
      </c>
      <c r="C27" s="135"/>
      <c r="D27" s="135"/>
      <c r="E27" s="135"/>
      <c r="F27" s="135"/>
      <c r="G27" s="135"/>
    </row>
    <row r="28" spans="1:8" ht="22.5" customHeight="1">
      <c r="A28" s="118" t="s">
        <v>45</v>
      </c>
      <c r="B28" s="118"/>
      <c r="C28" s="118"/>
      <c r="D28" s="118"/>
      <c r="E28" s="118"/>
      <c r="F28" s="118"/>
      <c r="G28" s="118"/>
    </row>
    <row r="29" spans="1:8" ht="22.5" customHeight="1">
      <c r="A29" s="119" t="s">
        <v>46</v>
      </c>
      <c r="B29" s="119"/>
      <c r="C29" s="119"/>
      <c r="D29" s="119"/>
      <c r="E29" s="119"/>
      <c r="F29" s="119"/>
      <c r="G29" s="119"/>
    </row>
    <row r="30" spans="1:8" ht="22.5" customHeight="1">
      <c r="A30" s="119" t="s">
        <v>47</v>
      </c>
      <c r="B30" s="119"/>
      <c r="C30" s="119"/>
      <c r="D30" s="119"/>
      <c r="E30" s="119"/>
      <c r="F30" s="119"/>
      <c r="G30" s="119"/>
    </row>
    <row r="31" spans="1:8">
      <c r="A31" s="95" t="s">
        <v>38</v>
      </c>
      <c r="B31" s="95"/>
      <c r="C31" s="95"/>
      <c r="D31" s="95"/>
      <c r="E31" s="19"/>
    </row>
    <row r="32" spans="1:8" ht="13.5" customHeight="1">
      <c r="A32" s="9"/>
      <c r="B32" s="9"/>
      <c r="C32" s="9"/>
      <c r="D32" s="9"/>
      <c r="E32" s="9"/>
    </row>
    <row r="33" spans="1:8" s="10" customFormat="1" ht="30" customHeight="1">
      <c r="A33" s="96" t="s">
        <v>8</v>
      </c>
      <c r="B33" s="96"/>
      <c r="C33" s="96"/>
      <c r="D33" s="96"/>
      <c r="E33" s="96"/>
      <c r="F33" s="96"/>
      <c r="G33" s="96"/>
    </row>
    <row r="34" spans="1:8" ht="22.5" customHeight="1"/>
    <row r="35" spans="1:8" ht="22.5" customHeight="1">
      <c r="B35" s="19"/>
      <c r="C35" s="19"/>
      <c r="D35" s="19"/>
      <c r="E35" s="131" t="str">
        <f>入力シート!$J$1</f>
        <v>令和8年〇月○日</v>
      </c>
      <c r="F35" s="131"/>
      <c r="G35" s="131"/>
    </row>
    <row r="36" spans="1:8" ht="22.5" customHeight="1"/>
    <row r="37" spans="1:8" ht="22.5" customHeight="1">
      <c r="A37" s="94" t="s">
        <v>9</v>
      </c>
      <c r="B37" s="94"/>
      <c r="C37" s="94"/>
      <c r="D37" s="94"/>
      <c r="E37" s="94"/>
      <c r="F37" s="94"/>
      <c r="G37" s="94"/>
    </row>
    <row r="38" spans="1:8" ht="22.5" customHeight="1"/>
    <row r="39" spans="1:8" ht="22.5" customHeight="1">
      <c r="C39" s="11" t="s">
        <v>25</v>
      </c>
      <c r="D39" s="132" t="str">
        <f>入力シート!$M$1</f>
        <v>○○市消防団</v>
      </c>
      <c r="E39" s="132"/>
      <c r="F39" s="132"/>
      <c r="G39" s="132"/>
    </row>
    <row r="40" spans="1:8" ht="22.5" customHeight="1">
      <c r="C40" s="11"/>
      <c r="D40" s="132" t="str">
        <f>入力シート!$M$2</f>
        <v>団長　○○　○○</v>
      </c>
      <c r="E40" s="132"/>
      <c r="F40" s="132"/>
      <c r="G40" s="132"/>
    </row>
    <row r="41" spans="1:8" ht="11.85" customHeight="1">
      <c r="D41" s="94"/>
      <c r="E41" s="94"/>
      <c r="F41" s="94"/>
      <c r="G41" s="94"/>
    </row>
    <row r="42" spans="1:8" ht="22.5" customHeight="1">
      <c r="A42" s="94" t="s">
        <v>18</v>
      </c>
      <c r="B42" s="94"/>
      <c r="C42" s="94"/>
      <c r="D42" s="94"/>
      <c r="E42" s="94"/>
      <c r="F42" s="94"/>
      <c r="G42" s="94"/>
    </row>
    <row r="43" spans="1:8" ht="22.5" customHeight="1">
      <c r="A43" s="104" t="s">
        <v>10</v>
      </c>
      <c r="B43" s="104"/>
      <c r="C43" s="104"/>
      <c r="D43" s="104"/>
      <c r="E43" s="104"/>
      <c r="F43" s="104"/>
      <c r="G43" s="104"/>
    </row>
    <row r="44" spans="1:8" ht="30" customHeight="1">
      <c r="A44" s="21" t="s">
        <v>19</v>
      </c>
      <c r="B44" s="29" t="str">
        <f>入力シート!$B$1</f>
        <v>消防団員幹部教育</v>
      </c>
      <c r="C44" s="129" t="str">
        <f>入力シート!$D$1</f>
        <v>指揮幹部科現場指揮課程（第〇期）</v>
      </c>
      <c r="D44" s="129"/>
      <c r="E44" s="129"/>
      <c r="F44" s="129"/>
      <c r="G44" s="130"/>
    </row>
    <row r="45" spans="1:8" ht="17.25" customHeight="1">
      <c r="A45" s="12" t="s">
        <v>20</v>
      </c>
      <c r="B45" s="13" t="str">
        <f>入力シート!AJ9</f>
        <v>　</v>
      </c>
      <c r="C45" s="99" t="s">
        <v>21</v>
      </c>
      <c r="D45" s="125">
        <f>入力シート!H9</f>
        <v>0</v>
      </c>
      <c r="E45" s="127" t="str">
        <f>入力シート!I9</f>
        <v/>
      </c>
      <c r="F45" s="109" t="s">
        <v>23</v>
      </c>
      <c r="G45" s="110">
        <f>入力シート!K9</f>
        <v>0</v>
      </c>
    </row>
    <row r="46" spans="1:8" ht="30" customHeight="1">
      <c r="A46" s="22" t="s">
        <v>24</v>
      </c>
      <c r="B46" s="78" t="str">
        <f>入力シート!AI9</f>
        <v>　</v>
      </c>
      <c r="C46" s="101"/>
      <c r="D46" s="126"/>
      <c r="E46" s="128"/>
      <c r="F46" s="110"/>
      <c r="G46" s="110"/>
    </row>
    <row r="47" spans="1:8" ht="30" customHeight="1">
      <c r="A47" s="21" t="s">
        <v>39</v>
      </c>
      <c r="B47" s="110">
        <f>入力シート!L9</f>
        <v>0</v>
      </c>
      <c r="C47" s="110"/>
      <c r="D47" s="110"/>
      <c r="E47" s="110"/>
      <c r="F47" s="110"/>
      <c r="G47" s="110"/>
      <c r="H47" s="14"/>
    </row>
    <row r="48" spans="1:8" ht="30" customHeight="1">
      <c r="A48" s="20" t="s">
        <v>40</v>
      </c>
      <c r="B48" s="137">
        <f>入力シート!J9</f>
        <v>0</v>
      </c>
      <c r="C48" s="138"/>
      <c r="D48" s="138"/>
      <c r="E48" s="138"/>
      <c r="F48" s="138"/>
      <c r="G48" s="139"/>
    </row>
    <row r="49" spans="1:7" ht="30" customHeight="1">
      <c r="A49" s="99" t="s">
        <v>41</v>
      </c>
      <c r="B49" s="25">
        <f>入力シート!M9</f>
        <v>0</v>
      </c>
      <c r="C49" s="123">
        <f>入力シート!N9</f>
        <v>0</v>
      </c>
      <c r="D49" s="123"/>
      <c r="E49" s="123"/>
      <c r="F49" s="123"/>
      <c r="G49" s="124"/>
    </row>
    <row r="50" spans="1:7" ht="30" customHeight="1">
      <c r="A50" s="100"/>
      <c r="B50" s="25">
        <f>入力シート!O9</f>
        <v>0</v>
      </c>
      <c r="C50" s="123">
        <f>入力シート!P9</f>
        <v>0</v>
      </c>
      <c r="D50" s="123"/>
      <c r="E50" s="123"/>
      <c r="F50" s="123"/>
      <c r="G50" s="124"/>
    </row>
    <row r="51" spans="1:7" ht="30" customHeight="1">
      <c r="A51" s="101"/>
      <c r="B51" s="25">
        <f>入力シート!Q9</f>
        <v>0</v>
      </c>
      <c r="C51" s="123">
        <f>入力シート!R9</f>
        <v>0</v>
      </c>
      <c r="D51" s="123"/>
      <c r="E51" s="123"/>
      <c r="F51" s="123"/>
      <c r="G51" s="124"/>
    </row>
    <row r="52" spans="1:7" ht="30" customHeight="1">
      <c r="A52" s="99" t="s">
        <v>42</v>
      </c>
      <c r="B52" s="24">
        <f>入力シート!S9</f>
        <v>0</v>
      </c>
      <c r="C52" s="123">
        <f>入力シート!T9</f>
        <v>0</v>
      </c>
      <c r="D52" s="123"/>
      <c r="E52" s="123"/>
      <c r="F52" s="123" t="s">
        <v>55</v>
      </c>
      <c r="G52" s="124"/>
    </row>
    <row r="53" spans="1:7" ht="30" customHeight="1">
      <c r="A53" s="100"/>
      <c r="B53" s="24">
        <f>入力シート!U9</f>
        <v>0</v>
      </c>
      <c r="C53" s="123">
        <f>入力シート!V9</f>
        <v>0</v>
      </c>
      <c r="D53" s="123"/>
      <c r="E53" s="123"/>
      <c r="F53" s="123" t="s">
        <v>55</v>
      </c>
      <c r="G53" s="124"/>
    </row>
    <row r="54" spans="1:7" ht="30" customHeight="1">
      <c r="A54" s="101"/>
      <c r="B54" s="24">
        <f>入力シート!W9</f>
        <v>0</v>
      </c>
      <c r="C54" s="123">
        <f>入力シート!X9</f>
        <v>0</v>
      </c>
      <c r="D54" s="123"/>
      <c r="E54" s="123"/>
      <c r="F54" s="123" t="s">
        <v>55</v>
      </c>
      <c r="G54" s="124"/>
    </row>
    <row r="55" spans="1:7" ht="30" customHeight="1">
      <c r="A55" s="20" t="s">
        <v>43</v>
      </c>
      <c r="B55" s="136">
        <f>入力シート!Y9</f>
        <v>0</v>
      </c>
      <c r="C55" s="136"/>
      <c r="D55" s="136"/>
      <c r="E55" s="136"/>
      <c r="F55" s="136"/>
      <c r="G55" s="136"/>
    </row>
    <row r="56" spans="1:7" ht="30" customHeight="1">
      <c r="A56" s="21" t="s">
        <v>44</v>
      </c>
      <c r="B56" s="133">
        <f>入力シート!Z9</f>
        <v>0</v>
      </c>
      <c r="C56" s="134"/>
      <c r="D56" s="134"/>
      <c r="E56" s="134"/>
      <c r="F56" s="134"/>
      <c r="G56" s="134"/>
    </row>
    <row r="57" spans="1:7" ht="42.75" customHeight="1">
      <c r="A57" s="21" t="s">
        <v>22</v>
      </c>
      <c r="B57" s="135">
        <f>入力シート!AH9</f>
        <v>0</v>
      </c>
      <c r="C57" s="135"/>
      <c r="D57" s="135"/>
      <c r="E57" s="135"/>
      <c r="F57" s="135"/>
      <c r="G57" s="135"/>
    </row>
    <row r="58" spans="1:7" ht="22.5" customHeight="1">
      <c r="A58" s="118" t="s">
        <v>45</v>
      </c>
      <c r="B58" s="118"/>
      <c r="C58" s="118"/>
      <c r="D58" s="118"/>
      <c r="E58" s="118"/>
      <c r="F58" s="118"/>
      <c r="G58" s="118"/>
    </row>
    <row r="59" spans="1:7" ht="22.5" customHeight="1">
      <c r="A59" s="119" t="s">
        <v>46</v>
      </c>
      <c r="B59" s="119"/>
      <c r="C59" s="119"/>
      <c r="D59" s="119"/>
      <c r="E59" s="119"/>
      <c r="F59" s="119"/>
      <c r="G59" s="119"/>
    </row>
    <row r="60" spans="1:7" ht="22.5" customHeight="1">
      <c r="A60" s="119" t="s">
        <v>47</v>
      </c>
      <c r="B60" s="119"/>
      <c r="C60" s="119"/>
      <c r="D60" s="119"/>
      <c r="E60" s="119"/>
      <c r="F60" s="119"/>
      <c r="G60" s="119"/>
    </row>
    <row r="61" spans="1:7">
      <c r="A61" s="95" t="s">
        <v>38</v>
      </c>
      <c r="B61" s="95"/>
      <c r="C61" s="95"/>
      <c r="D61" s="95"/>
      <c r="E61" s="19"/>
    </row>
    <row r="62" spans="1:7" ht="13.5" customHeight="1">
      <c r="A62" s="9"/>
      <c r="B62" s="9"/>
      <c r="C62" s="9"/>
      <c r="D62" s="9"/>
      <c r="E62" s="9"/>
    </row>
    <row r="63" spans="1:7" s="10" customFormat="1" ht="30" customHeight="1">
      <c r="A63" s="96" t="s">
        <v>8</v>
      </c>
      <c r="B63" s="96"/>
      <c r="C63" s="96"/>
      <c r="D63" s="96"/>
      <c r="E63" s="96"/>
      <c r="F63" s="96"/>
      <c r="G63" s="96"/>
    </row>
    <row r="64" spans="1:7" ht="22.5" customHeight="1"/>
    <row r="65" spans="1:8" ht="22.5" customHeight="1">
      <c r="B65" s="19"/>
      <c r="C65" s="19"/>
      <c r="D65" s="19"/>
      <c r="E65" s="131" t="str">
        <f>入力シート!$J$1</f>
        <v>令和8年〇月○日</v>
      </c>
      <c r="F65" s="131"/>
      <c r="G65" s="131"/>
    </row>
    <row r="66" spans="1:8" ht="22.5" customHeight="1"/>
    <row r="67" spans="1:8" ht="22.5" customHeight="1">
      <c r="A67" s="94" t="s">
        <v>9</v>
      </c>
      <c r="B67" s="94"/>
      <c r="C67" s="94"/>
      <c r="D67" s="94"/>
      <c r="E67" s="94"/>
      <c r="F67" s="94"/>
      <c r="G67" s="94"/>
    </row>
    <row r="68" spans="1:8" ht="22.5" customHeight="1"/>
    <row r="69" spans="1:8" ht="22.5" customHeight="1">
      <c r="C69" s="11" t="s">
        <v>25</v>
      </c>
      <c r="D69" s="132" t="str">
        <f>入力シート!$M$1</f>
        <v>○○市消防団</v>
      </c>
      <c r="E69" s="132"/>
      <c r="F69" s="132"/>
      <c r="G69" s="132"/>
    </row>
    <row r="70" spans="1:8" ht="22.5" customHeight="1">
      <c r="C70" s="11"/>
      <c r="D70" s="132" t="str">
        <f>入力シート!$M$2</f>
        <v>団長　○○　○○</v>
      </c>
      <c r="E70" s="132"/>
      <c r="F70" s="132"/>
      <c r="G70" s="132"/>
    </row>
    <row r="71" spans="1:8" ht="11.85" customHeight="1">
      <c r="D71" s="94"/>
      <c r="E71" s="94"/>
      <c r="F71" s="94"/>
      <c r="G71" s="94"/>
    </row>
    <row r="72" spans="1:8" ht="22.5" customHeight="1">
      <c r="A72" s="94" t="s">
        <v>18</v>
      </c>
      <c r="B72" s="94"/>
      <c r="C72" s="94"/>
      <c r="D72" s="94"/>
      <c r="E72" s="94"/>
      <c r="F72" s="94"/>
      <c r="G72" s="94"/>
    </row>
    <row r="73" spans="1:8" ht="22.5" customHeight="1">
      <c r="A73" s="104" t="s">
        <v>10</v>
      </c>
      <c r="B73" s="104"/>
      <c r="C73" s="104"/>
      <c r="D73" s="104"/>
      <c r="E73" s="104"/>
      <c r="F73" s="104"/>
      <c r="G73" s="104"/>
    </row>
    <row r="74" spans="1:8" ht="30" customHeight="1">
      <c r="A74" s="21" t="s">
        <v>19</v>
      </c>
      <c r="B74" s="29" t="str">
        <f>入力シート!$B$1</f>
        <v>消防団員幹部教育</v>
      </c>
      <c r="C74" s="129" t="str">
        <f>入力シート!$D$1</f>
        <v>指揮幹部科現場指揮課程（第〇期）</v>
      </c>
      <c r="D74" s="129"/>
      <c r="E74" s="129"/>
      <c r="F74" s="129"/>
      <c r="G74" s="130"/>
    </row>
    <row r="75" spans="1:8" ht="17.25" customHeight="1">
      <c r="A75" s="12" t="s">
        <v>20</v>
      </c>
      <c r="B75" s="13" t="str">
        <f>入力シート!AJ10</f>
        <v>　</v>
      </c>
      <c r="C75" s="99" t="s">
        <v>21</v>
      </c>
      <c r="D75" s="125">
        <f>入力シート!H10</f>
        <v>0</v>
      </c>
      <c r="E75" s="127" t="str">
        <f>入力シート!I10</f>
        <v/>
      </c>
      <c r="F75" s="109" t="s">
        <v>23</v>
      </c>
      <c r="G75" s="110">
        <f>入力シート!K10</f>
        <v>0</v>
      </c>
    </row>
    <row r="76" spans="1:8" ht="30" customHeight="1">
      <c r="A76" s="22" t="s">
        <v>24</v>
      </c>
      <c r="B76" s="78" t="str">
        <f>入力シート!AI10</f>
        <v>　</v>
      </c>
      <c r="C76" s="101"/>
      <c r="D76" s="126"/>
      <c r="E76" s="128"/>
      <c r="F76" s="110"/>
      <c r="G76" s="110"/>
    </row>
    <row r="77" spans="1:8" ht="30" customHeight="1">
      <c r="A77" s="21" t="s">
        <v>39</v>
      </c>
      <c r="B77" s="110">
        <f>入力シート!L10</f>
        <v>0</v>
      </c>
      <c r="C77" s="110"/>
      <c r="D77" s="110"/>
      <c r="E77" s="110"/>
      <c r="F77" s="110"/>
      <c r="G77" s="110"/>
      <c r="H77" s="14"/>
    </row>
    <row r="78" spans="1:8" ht="30" customHeight="1">
      <c r="A78" s="20" t="s">
        <v>40</v>
      </c>
      <c r="B78" s="137">
        <f>入力シート!J10</f>
        <v>0</v>
      </c>
      <c r="C78" s="138"/>
      <c r="D78" s="138"/>
      <c r="E78" s="138"/>
      <c r="F78" s="138"/>
      <c r="G78" s="139"/>
    </row>
    <row r="79" spans="1:8" ht="30" customHeight="1">
      <c r="A79" s="99" t="s">
        <v>41</v>
      </c>
      <c r="B79" s="25">
        <f>入力シート!M10</f>
        <v>0</v>
      </c>
      <c r="C79" s="123">
        <f>入力シート!N10</f>
        <v>0</v>
      </c>
      <c r="D79" s="123"/>
      <c r="E79" s="123"/>
      <c r="F79" s="123"/>
      <c r="G79" s="124"/>
    </row>
    <row r="80" spans="1:8" ht="30" customHeight="1">
      <c r="A80" s="100"/>
      <c r="B80" s="25">
        <f>入力シート!O10</f>
        <v>0</v>
      </c>
      <c r="C80" s="123">
        <f>入力シート!P10</f>
        <v>0</v>
      </c>
      <c r="D80" s="123"/>
      <c r="E80" s="123"/>
      <c r="F80" s="123"/>
      <c r="G80" s="124"/>
    </row>
    <row r="81" spans="1:7" ht="30" customHeight="1">
      <c r="A81" s="101"/>
      <c r="B81" s="25">
        <f>入力シート!Q10</f>
        <v>0</v>
      </c>
      <c r="C81" s="123">
        <f>入力シート!R10</f>
        <v>0</v>
      </c>
      <c r="D81" s="123"/>
      <c r="E81" s="123"/>
      <c r="F81" s="123"/>
      <c r="G81" s="124"/>
    </row>
    <row r="82" spans="1:7" ht="30" customHeight="1">
      <c r="A82" s="99" t="s">
        <v>42</v>
      </c>
      <c r="B82" s="24">
        <f>入力シート!S10</f>
        <v>0</v>
      </c>
      <c r="C82" s="123">
        <f>入力シート!T10</f>
        <v>0</v>
      </c>
      <c r="D82" s="123"/>
      <c r="E82" s="123"/>
      <c r="F82" s="123" t="s">
        <v>55</v>
      </c>
      <c r="G82" s="124"/>
    </row>
    <row r="83" spans="1:7" ht="30" customHeight="1">
      <c r="A83" s="100"/>
      <c r="B83" s="24">
        <f>入力シート!U10</f>
        <v>0</v>
      </c>
      <c r="C83" s="123">
        <f>入力シート!V10</f>
        <v>0</v>
      </c>
      <c r="D83" s="123"/>
      <c r="E83" s="123"/>
      <c r="F83" s="123" t="s">
        <v>55</v>
      </c>
      <c r="G83" s="124"/>
    </row>
    <row r="84" spans="1:7" ht="30" customHeight="1">
      <c r="A84" s="101"/>
      <c r="B84" s="24">
        <f>入力シート!W10</f>
        <v>0</v>
      </c>
      <c r="C84" s="123">
        <f>入力シート!X10</f>
        <v>0</v>
      </c>
      <c r="D84" s="123"/>
      <c r="E84" s="123"/>
      <c r="F84" s="123" t="s">
        <v>55</v>
      </c>
      <c r="G84" s="124"/>
    </row>
    <row r="85" spans="1:7" ht="30" customHeight="1">
      <c r="A85" s="20" t="s">
        <v>43</v>
      </c>
      <c r="B85" s="136">
        <f>入力シート!Y10</f>
        <v>0</v>
      </c>
      <c r="C85" s="136"/>
      <c r="D85" s="136"/>
      <c r="E85" s="136"/>
      <c r="F85" s="136"/>
      <c r="G85" s="136"/>
    </row>
    <row r="86" spans="1:7" ht="30" customHeight="1">
      <c r="A86" s="21" t="s">
        <v>44</v>
      </c>
      <c r="B86" s="133">
        <f>入力シート!Z10</f>
        <v>0</v>
      </c>
      <c r="C86" s="134"/>
      <c r="D86" s="134"/>
      <c r="E86" s="134"/>
      <c r="F86" s="134"/>
      <c r="G86" s="134"/>
    </row>
    <row r="87" spans="1:7" ht="42.75" customHeight="1">
      <c r="A87" s="21" t="s">
        <v>22</v>
      </c>
      <c r="B87" s="135">
        <f>入力シート!AH10</f>
        <v>0</v>
      </c>
      <c r="C87" s="135"/>
      <c r="D87" s="135"/>
      <c r="E87" s="135"/>
      <c r="F87" s="135"/>
      <c r="G87" s="135"/>
    </row>
    <row r="88" spans="1:7" ht="22.5" customHeight="1">
      <c r="A88" s="118" t="s">
        <v>45</v>
      </c>
      <c r="B88" s="118"/>
      <c r="C88" s="118"/>
      <c r="D88" s="118"/>
      <c r="E88" s="118"/>
      <c r="F88" s="118"/>
      <c r="G88" s="118"/>
    </row>
    <row r="89" spans="1:7" ht="22.5" customHeight="1">
      <c r="A89" s="119" t="s">
        <v>46</v>
      </c>
      <c r="B89" s="119"/>
      <c r="C89" s="119"/>
      <c r="D89" s="119"/>
      <c r="E89" s="119"/>
      <c r="F89" s="119"/>
      <c r="G89" s="119"/>
    </row>
    <row r="90" spans="1:7" ht="22.5" customHeight="1">
      <c r="A90" s="119" t="s">
        <v>47</v>
      </c>
      <c r="B90" s="119"/>
      <c r="C90" s="119"/>
      <c r="D90" s="119"/>
      <c r="E90" s="119"/>
      <c r="F90" s="119"/>
      <c r="G90" s="119"/>
    </row>
    <row r="91" spans="1:7">
      <c r="A91" s="95" t="s">
        <v>38</v>
      </c>
      <c r="B91" s="95"/>
      <c r="C91" s="95"/>
      <c r="D91" s="95"/>
      <c r="E91" s="19"/>
    </row>
    <row r="92" spans="1:7" ht="13.5" customHeight="1">
      <c r="A92" s="9"/>
      <c r="B92" s="9"/>
      <c r="C92" s="9"/>
      <c r="D92" s="9"/>
      <c r="E92" s="9"/>
    </row>
    <row r="93" spans="1:7" s="10" customFormat="1" ht="30" customHeight="1">
      <c r="A93" s="96" t="s">
        <v>8</v>
      </c>
      <c r="B93" s="96"/>
      <c r="C93" s="96"/>
      <c r="D93" s="96"/>
      <c r="E93" s="96"/>
      <c r="F93" s="96"/>
      <c r="G93" s="96"/>
    </row>
    <row r="94" spans="1:7" ht="22.5" customHeight="1"/>
    <row r="95" spans="1:7" ht="22.5" customHeight="1">
      <c r="B95" s="19"/>
      <c r="C95" s="19"/>
      <c r="D95" s="19"/>
      <c r="E95" s="131" t="str">
        <f>入力シート!$J$1</f>
        <v>令和8年〇月○日</v>
      </c>
      <c r="F95" s="131"/>
      <c r="G95" s="131"/>
    </row>
    <row r="96" spans="1:7" ht="22.5" customHeight="1"/>
    <row r="97" spans="1:8" ht="22.5" customHeight="1">
      <c r="A97" s="94" t="s">
        <v>9</v>
      </c>
      <c r="B97" s="94"/>
      <c r="C97" s="94"/>
      <c r="D97" s="94"/>
      <c r="E97" s="94"/>
      <c r="F97" s="94"/>
      <c r="G97" s="94"/>
    </row>
    <row r="98" spans="1:8" ht="22.5" customHeight="1"/>
    <row r="99" spans="1:8" ht="22.5" customHeight="1">
      <c r="C99" s="11" t="s">
        <v>25</v>
      </c>
      <c r="D99" s="132" t="str">
        <f>入力シート!$M$1</f>
        <v>○○市消防団</v>
      </c>
      <c r="E99" s="132"/>
      <c r="F99" s="132"/>
      <c r="G99" s="132"/>
    </row>
    <row r="100" spans="1:8" ht="22.5" customHeight="1">
      <c r="C100" s="11"/>
      <c r="D100" s="132" t="str">
        <f>入力シート!$M$2</f>
        <v>団長　○○　○○</v>
      </c>
      <c r="E100" s="132"/>
      <c r="F100" s="132"/>
      <c r="G100" s="132"/>
    </row>
    <row r="101" spans="1:8" ht="11.85" customHeight="1">
      <c r="D101" s="94"/>
      <c r="E101" s="94"/>
      <c r="F101" s="94"/>
      <c r="G101" s="94"/>
    </row>
    <row r="102" spans="1:8" ht="22.5" customHeight="1">
      <c r="A102" s="94" t="s">
        <v>18</v>
      </c>
      <c r="B102" s="94"/>
      <c r="C102" s="94"/>
      <c r="D102" s="94"/>
      <c r="E102" s="94"/>
      <c r="F102" s="94"/>
      <c r="G102" s="94"/>
    </row>
    <row r="103" spans="1:8" ht="22.5" customHeight="1">
      <c r="A103" s="104" t="s">
        <v>10</v>
      </c>
      <c r="B103" s="104"/>
      <c r="C103" s="104"/>
      <c r="D103" s="104"/>
      <c r="E103" s="104"/>
      <c r="F103" s="104"/>
      <c r="G103" s="104"/>
    </row>
    <row r="104" spans="1:8" ht="30" customHeight="1">
      <c r="A104" s="21" t="s">
        <v>19</v>
      </c>
      <c r="B104" s="29" t="str">
        <f>入力シート!$B$1</f>
        <v>消防団員幹部教育</v>
      </c>
      <c r="C104" s="129" t="str">
        <f>入力シート!$D$1</f>
        <v>指揮幹部科現場指揮課程（第〇期）</v>
      </c>
      <c r="D104" s="129"/>
      <c r="E104" s="129"/>
      <c r="F104" s="129"/>
      <c r="G104" s="130"/>
    </row>
    <row r="105" spans="1:8" ht="17.25" customHeight="1">
      <c r="A105" s="12" t="s">
        <v>20</v>
      </c>
      <c r="B105" s="13" t="str">
        <f>入力シート!AJ11</f>
        <v>　</v>
      </c>
      <c r="C105" s="99" t="s">
        <v>21</v>
      </c>
      <c r="D105" s="125">
        <f>入力シート!H11</f>
        <v>0</v>
      </c>
      <c r="E105" s="127" t="str">
        <f>入力シート!I11</f>
        <v/>
      </c>
      <c r="F105" s="109" t="s">
        <v>23</v>
      </c>
      <c r="G105" s="110">
        <f>入力シート!K11</f>
        <v>0</v>
      </c>
    </row>
    <row r="106" spans="1:8" ht="30" customHeight="1">
      <c r="A106" s="22" t="s">
        <v>24</v>
      </c>
      <c r="B106" s="78" t="str">
        <f>入力シート!AI11</f>
        <v>　</v>
      </c>
      <c r="C106" s="101"/>
      <c r="D106" s="126"/>
      <c r="E106" s="128"/>
      <c r="F106" s="110"/>
      <c r="G106" s="110"/>
    </row>
    <row r="107" spans="1:8" ht="30" customHeight="1">
      <c r="A107" s="21" t="s">
        <v>39</v>
      </c>
      <c r="B107" s="110">
        <f>入力シート!L11</f>
        <v>0</v>
      </c>
      <c r="C107" s="110"/>
      <c r="D107" s="110"/>
      <c r="E107" s="110"/>
      <c r="F107" s="110"/>
      <c r="G107" s="110"/>
      <c r="H107" s="14"/>
    </row>
    <row r="108" spans="1:8" ht="30" customHeight="1">
      <c r="A108" s="20" t="s">
        <v>40</v>
      </c>
      <c r="B108" s="137">
        <f>入力シート!J11</f>
        <v>0</v>
      </c>
      <c r="C108" s="138"/>
      <c r="D108" s="138"/>
      <c r="E108" s="138"/>
      <c r="F108" s="138"/>
      <c r="G108" s="139"/>
    </row>
    <row r="109" spans="1:8" ht="30" customHeight="1">
      <c r="A109" s="99" t="s">
        <v>41</v>
      </c>
      <c r="B109" s="25">
        <f>入力シート!M11</f>
        <v>0</v>
      </c>
      <c r="C109" s="123">
        <f>入力シート!N11</f>
        <v>0</v>
      </c>
      <c r="D109" s="123"/>
      <c r="E109" s="123"/>
      <c r="F109" s="123"/>
      <c r="G109" s="124"/>
    </row>
    <row r="110" spans="1:8" ht="30" customHeight="1">
      <c r="A110" s="100"/>
      <c r="B110" s="25">
        <f>入力シート!O11</f>
        <v>0</v>
      </c>
      <c r="C110" s="123">
        <f>入力シート!P11</f>
        <v>0</v>
      </c>
      <c r="D110" s="123"/>
      <c r="E110" s="123"/>
      <c r="F110" s="123"/>
      <c r="G110" s="124"/>
    </row>
    <row r="111" spans="1:8" ht="30" customHeight="1">
      <c r="A111" s="101"/>
      <c r="B111" s="25">
        <f>入力シート!Q11</f>
        <v>0</v>
      </c>
      <c r="C111" s="123">
        <f>入力シート!R11</f>
        <v>0</v>
      </c>
      <c r="D111" s="123"/>
      <c r="E111" s="123"/>
      <c r="F111" s="123"/>
      <c r="G111" s="124"/>
    </row>
    <row r="112" spans="1:8" ht="30" customHeight="1">
      <c r="A112" s="99" t="s">
        <v>42</v>
      </c>
      <c r="B112" s="24">
        <f>入力シート!S11</f>
        <v>0</v>
      </c>
      <c r="C112" s="123">
        <f>入力シート!T11</f>
        <v>0</v>
      </c>
      <c r="D112" s="123"/>
      <c r="E112" s="123"/>
      <c r="F112" s="123" t="s">
        <v>55</v>
      </c>
      <c r="G112" s="124"/>
    </row>
    <row r="113" spans="1:7" ht="30" customHeight="1">
      <c r="A113" s="100"/>
      <c r="B113" s="24">
        <f>入力シート!U11</f>
        <v>0</v>
      </c>
      <c r="C113" s="123">
        <f>入力シート!V11</f>
        <v>0</v>
      </c>
      <c r="D113" s="123"/>
      <c r="E113" s="123"/>
      <c r="F113" s="123" t="s">
        <v>55</v>
      </c>
      <c r="G113" s="124"/>
    </row>
    <row r="114" spans="1:7" ht="30" customHeight="1">
      <c r="A114" s="101"/>
      <c r="B114" s="24">
        <f>入力シート!W11</f>
        <v>0</v>
      </c>
      <c r="C114" s="123">
        <f>入力シート!X11</f>
        <v>0</v>
      </c>
      <c r="D114" s="123"/>
      <c r="E114" s="123"/>
      <c r="F114" s="123" t="s">
        <v>55</v>
      </c>
      <c r="G114" s="124"/>
    </row>
    <row r="115" spans="1:7" ht="30" customHeight="1">
      <c r="A115" s="20" t="s">
        <v>43</v>
      </c>
      <c r="B115" s="136">
        <f>入力シート!Y11</f>
        <v>0</v>
      </c>
      <c r="C115" s="136"/>
      <c r="D115" s="136"/>
      <c r="E115" s="136"/>
      <c r="F115" s="136"/>
      <c r="G115" s="136"/>
    </row>
    <row r="116" spans="1:7" ht="30" customHeight="1">
      <c r="A116" s="21" t="s">
        <v>44</v>
      </c>
      <c r="B116" s="133">
        <f>入力シート!Z11</f>
        <v>0</v>
      </c>
      <c r="C116" s="134"/>
      <c r="D116" s="134"/>
      <c r="E116" s="134"/>
      <c r="F116" s="134"/>
      <c r="G116" s="134"/>
    </row>
    <row r="117" spans="1:7" ht="42.75" customHeight="1">
      <c r="A117" s="21" t="s">
        <v>22</v>
      </c>
      <c r="B117" s="135">
        <f>入力シート!AH11</f>
        <v>0</v>
      </c>
      <c r="C117" s="135"/>
      <c r="D117" s="135"/>
      <c r="E117" s="135"/>
      <c r="F117" s="135"/>
      <c r="G117" s="135"/>
    </row>
    <row r="118" spans="1:7" ht="22.5" customHeight="1">
      <c r="A118" s="118" t="s">
        <v>45</v>
      </c>
      <c r="B118" s="118"/>
      <c r="C118" s="118"/>
      <c r="D118" s="118"/>
      <c r="E118" s="118"/>
      <c r="F118" s="118"/>
      <c r="G118" s="118"/>
    </row>
    <row r="119" spans="1:7" ht="22.5" customHeight="1">
      <c r="A119" s="119" t="s">
        <v>46</v>
      </c>
      <c r="B119" s="119"/>
      <c r="C119" s="119"/>
      <c r="D119" s="119"/>
      <c r="E119" s="119"/>
      <c r="F119" s="119"/>
      <c r="G119" s="119"/>
    </row>
    <row r="120" spans="1:7" ht="22.5" customHeight="1">
      <c r="A120" s="119" t="s">
        <v>47</v>
      </c>
      <c r="B120" s="119"/>
      <c r="C120" s="119"/>
      <c r="D120" s="119"/>
      <c r="E120" s="119"/>
      <c r="F120" s="119"/>
      <c r="G120" s="119"/>
    </row>
    <row r="121" spans="1:7">
      <c r="A121" s="95" t="s">
        <v>38</v>
      </c>
      <c r="B121" s="95"/>
      <c r="C121" s="95"/>
      <c r="D121" s="95"/>
      <c r="E121" s="19"/>
    </row>
    <row r="122" spans="1:7" ht="13.5" customHeight="1">
      <c r="A122" s="9"/>
      <c r="B122" s="9"/>
      <c r="C122" s="9"/>
      <c r="D122" s="9"/>
      <c r="E122" s="9"/>
    </row>
    <row r="123" spans="1:7" s="10" customFormat="1" ht="30" customHeight="1">
      <c r="A123" s="96" t="s">
        <v>8</v>
      </c>
      <c r="B123" s="96"/>
      <c r="C123" s="96"/>
      <c r="D123" s="96"/>
      <c r="E123" s="96"/>
      <c r="F123" s="96"/>
      <c r="G123" s="96"/>
    </row>
    <row r="124" spans="1:7" ht="22.5" customHeight="1"/>
    <row r="125" spans="1:7" ht="22.5" customHeight="1">
      <c r="B125" s="19"/>
      <c r="C125" s="19"/>
      <c r="D125" s="19"/>
      <c r="E125" s="131" t="str">
        <f>入力シート!$J$1</f>
        <v>令和8年〇月○日</v>
      </c>
      <c r="F125" s="131"/>
      <c r="G125" s="131"/>
    </row>
    <row r="126" spans="1:7" ht="22.5" customHeight="1"/>
    <row r="127" spans="1:7" ht="22.5" customHeight="1">
      <c r="A127" s="94" t="s">
        <v>9</v>
      </c>
      <c r="B127" s="94"/>
      <c r="C127" s="94"/>
      <c r="D127" s="94"/>
      <c r="E127" s="94"/>
      <c r="F127" s="94"/>
      <c r="G127" s="94"/>
    </row>
    <row r="128" spans="1:7" ht="22.5" customHeight="1"/>
    <row r="129" spans="1:8" ht="22.5" customHeight="1">
      <c r="C129" s="11" t="s">
        <v>25</v>
      </c>
      <c r="D129" s="132" t="str">
        <f>入力シート!$M$1</f>
        <v>○○市消防団</v>
      </c>
      <c r="E129" s="132"/>
      <c r="F129" s="132"/>
      <c r="G129" s="132"/>
    </row>
    <row r="130" spans="1:8" ht="22.5" customHeight="1">
      <c r="C130" s="11"/>
      <c r="D130" s="132" t="str">
        <f>入力シート!$M$2</f>
        <v>団長　○○　○○</v>
      </c>
      <c r="E130" s="132"/>
      <c r="F130" s="132"/>
      <c r="G130" s="132"/>
    </row>
    <row r="131" spans="1:8" ht="11.85" customHeight="1">
      <c r="D131" s="94"/>
      <c r="E131" s="94"/>
      <c r="F131" s="94"/>
      <c r="G131" s="94"/>
    </row>
    <row r="132" spans="1:8" ht="22.5" customHeight="1">
      <c r="A132" s="94" t="s">
        <v>18</v>
      </c>
      <c r="B132" s="94"/>
      <c r="C132" s="94"/>
      <c r="D132" s="94"/>
      <c r="E132" s="94"/>
      <c r="F132" s="94"/>
      <c r="G132" s="94"/>
    </row>
    <row r="133" spans="1:8" ht="22.5" customHeight="1">
      <c r="A133" s="104" t="s">
        <v>10</v>
      </c>
      <c r="B133" s="104"/>
      <c r="C133" s="104"/>
      <c r="D133" s="104"/>
      <c r="E133" s="104"/>
      <c r="F133" s="104"/>
      <c r="G133" s="104"/>
    </row>
    <row r="134" spans="1:8" ht="30" customHeight="1">
      <c r="A134" s="21" t="s">
        <v>19</v>
      </c>
      <c r="B134" s="29" t="str">
        <f>入力シート!$B$1</f>
        <v>消防団員幹部教育</v>
      </c>
      <c r="C134" s="129" t="str">
        <f>入力シート!$D$1</f>
        <v>指揮幹部科現場指揮課程（第〇期）</v>
      </c>
      <c r="D134" s="129"/>
      <c r="E134" s="129"/>
      <c r="F134" s="129"/>
      <c r="G134" s="130"/>
    </row>
    <row r="135" spans="1:8" ht="17.25" customHeight="1">
      <c r="A135" s="12" t="s">
        <v>20</v>
      </c>
      <c r="B135" s="13" t="str">
        <f>入力シート!AJ12</f>
        <v>　</v>
      </c>
      <c r="C135" s="99" t="s">
        <v>21</v>
      </c>
      <c r="D135" s="125">
        <f>入力シート!H12</f>
        <v>0</v>
      </c>
      <c r="E135" s="127" t="str">
        <f>入力シート!I12</f>
        <v/>
      </c>
      <c r="F135" s="109" t="s">
        <v>23</v>
      </c>
      <c r="G135" s="110">
        <f>入力シート!K12</f>
        <v>0</v>
      </c>
    </row>
    <row r="136" spans="1:8" ht="30" customHeight="1">
      <c r="A136" s="22" t="s">
        <v>24</v>
      </c>
      <c r="B136" s="78" t="str">
        <f>入力シート!AI12</f>
        <v>　</v>
      </c>
      <c r="C136" s="101"/>
      <c r="D136" s="126"/>
      <c r="E136" s="128"/>
      <c r="F136" s="110"/>
      <c r="G136" s="110"/>
    </row>
    <row r="137" spans="1:8" ht="30" customHeight="1">
      <c r="A137" s="21" t="s">
        <v>39</v>
      </c>
      <c r="B137" s="110">
        <f>入力シート!L12</f>
        <v>0</v>
      </c>
      <c r="C137" s="110"/>
      <c r="D137" s="110"/>
      <c r="E137" s="110"/>
      <c r="F137" s="110"/>
      <c r="G137" s="110"/>
      <c r="H137" s="14"/>
    </row>
    <row r="138" spans="1:8" ht="30" customHeight="1">
      <c r="A138" s="20" t="s">
        <v>40</v>
      </c>
      <c r="B138" s="137">
        <f>入力シート!J12</f>
        <v>0</v>
      </c>
      <c r="C138" s="138"/>
      <c r="D138" s="138"/>
      <c r="E138" s="138"/>
      <c r="F138" s="138"/>
      <c r="G138" s="139"/>
    </row>
    <row r="139" spans="1:8" ht="30" customHeight="1">
      <c r="A139" s="99" t="s">
        <v>41</v>
      </c>
      <c r="B139" s="25">
        <f>入力シート!M12</f>
        <v>0</v>
      </c>
      <c r="C139" s="123">
        <f>入力シート!N12</f>
        <v>0</v>
      </c>
      <c r="D139" s="123"/>
      <c r="E139" s="123"/>
      <c r="F139" s="123"/>
      <c r="G139" s="124"/>
    </row>
    <row r="140" spans="1:8" ht="30" customHeight="1">
      <c r="A140" s="100"/>
      <c r="B140" s="25">
        <f>入力シート!O12</f>
        <v>0</v>
      </c>
      <c r="C140" s="123">
        <f>入力シート!P12</f>
        <v>0</v>
      </c>
      <c r="D140" s="123"/>
      <c r="E140" s="123"/>
      <c r="F140" s="123"/>
      <c r="G140" s="124"/>
    </row>
    <row r="141" spans="1:8" ht="30" customHeight="1">
      <c r="A141" s="101"/>
      <c r="B141" s="25">
        <f>入力シート!Q12</f>
        <v>0</v>
      </c>
      <c r="C141" s="123">
        <f>入力シート!R12</f>
        <v>0</v>
      </c>
      <c r="D141" s="123"/>
      <c r="E141" s="123"/>
      <c r="F141" s="123"/>
      <c r="G141" s="124"/>
    </row>
    <row r="142" spans="1:8" ht="30" customHeight="1">
      <c r="A142" s="99" t="s">
        <v>42</v>
      </c>
      <c r="B142" s="24">
        <f>入力シート!S12</f>
        <v>0</v>
      </c>
      <c r="C142" s="123">
        <f>入力シート!T12</f>
        <v>0</v>
      </c>
      <c r="D142" s="123"/>
      <c r="E142" s="123"/>
      <c r="F142" s="123" t="s">
        <v>55</v>
      </c>
      <c r="G142" s="124"/>
    </row>
    <row r="143" spans="1:8" ht="30" customHeight="1">
      <c r="A143" s="100"/>
      <c r="B143" s="24">
        <f>入力シート!U12</f>
        <v>0</v>
      </c>
      <c r="C143" s="123">
        <f>入力シート!V12</f>
        <v>0</v>
      </c>
      <c r="D143" s="123"/>
      <c r="E143" s="123"/>
      <c r="F143" s="123" t="s">
        <v>55</v>
      </c>
      <c r="G143" s="124"/>
    </row>
    <row r="144" spans="1:8" ht="30" customHeight="1">
      <c r="A144" s="101"/>
      <c r="B144" s="24">
        <f>入力シート!W12</f>
        <v>0</v>
      </c>
      <c r="C144" s="123">
        <f>入力シート!X12</f>
        <v>0</v>
      </c>
      <c r="D144" s="123"/>
      <c r="E144" s="123"/>
      <c r="F144" s="123" t="s">
        <v>55</v>
      </c>
      <c r="G144" s="124"/>
    </row>
    <row r="145" spans="1:7" ht="30" customHeight="1">
      <c r="A145" s="20" t="s">
        <v>43</v>
      </c>
      <c r="B145" s="136">
        <f>入力シート!Y12</f>
        <v>0</v>
      </c>
      <c r="C145" s="136"/>
      <c r="D145" s="136"/>
      <c r="E145" s="136"/>
      <c r="F145" s="136"/>
      <c r="G145" s="136"/>
    </row>
    <row r="146" spans="1:7" ht="30" customHeight="1">
      <c r="A146" s="21" t="s">
        <v>44</v>
      </c>
      <c r="B146" s="133">
        <f>入力シート!Z12</f>
        <v>0</v>
      </c>
      <c r="C146" s="134"/>
      <c r="D146" s="134"/>
      <c r="E146" s="134"/>
      <c r="F146" s="134"/>
      <c r="G146" s="134"/>
    </row>
    <row r="147" spans="1:7" ht="42.75" customHeight="1">
      <c r="A147" s="21" t="s">
        <v>22</v>
      </c>
      <c r="B147" s="135">
        <f>入力シート!AH12</f>
        <v>0</v>
      </c>
      <c r="C147" s="135"/>
      <c r="D147" s="135"/>
      <c r="E147" s="135"/>
      <c r="F147" s="135"/>
      <c r="G147" s="135"/>
    </row>
    <row r="148" spans="1:7" ht="22.5" customHeight="1">
      <c r="A148" s="118" t="s">
        <v>45</v>
      </c>
      <c r="B148" s="118"/>
      <c r="C148" s="118"/>
      <c r="D148" s="118"/>
      <c r="E148" s="118"/>
      <c r="F148" s="118"/>
      <c r="G148" s="118"/>
    </row>
    <row r="149" spans="1:7" ht="22.5" customHeight="1">
      <c r="A149" s="119" t="s">
        <v>46</v>
      </c>
      <c r="B149" s="119"/>
      <c r="C149" s="119"/>
      <c r="D149" s="119"/>
      <c r="E149" s="119"/>
      <c r="F149" s="119"/>
      <c r="G149" s="119"/>
    </row>
    <row r="150" spans="1:7" ht="22.5" customHeight="1">
      <c r="A150" s="119" t="s">
        <v>47</v>
      </c>
      <c r="B150" s="119"/>
      <c r="C150" s="119"/>
      <c r="D150" s="119"/>
      <c r="E150" s="119"/>
      <c r="F150" s="119"/>
      <c r="G150" s="119"/>
    </row>
    <row r="151" spans="1:7">
      <c r="A151" s="95" t="s">
        <v>38</v>
      </c>
      <c r="B151" s="95"/>
      <c r="C151" s="95"/>
      <c r="D151" s="95"/>
      <c r="E151" s="19"/>
    </row>
    <row r="152" spans="1:7" ht="13.5" customHeight="1">
      <c r="A152" s="9"/>
      <c r="B152" s="9"/>
      <c r="C152" s="9"/>
      <c r="D152" s="9"/>
      <c r="E152" s="9"/>
    </row>
    <row r="153" spans="1:7" s="10" customFormat="1" ht="30" customHeight="1">
      <c r="A153" s="96" t="s">
        <v>8</v>
      </c>
      <c r="B153" s="96"/>
      <c r="C153" s="96"/>
      <c r="D153" s="96"/>
      <c r="E153" s="96"/>
      <c r="F153" s="96"/>
      <c r="G153" s="96"/>
    </row>
    <row r="154" spans="1:7" ht="22.5" customHeight="1"/>
    <row r="155" spans="1:7" ht="22.5" customHeight="1">
      <c r="B155" s="19"/>
      <c r="C155" s="19"/>
      <c r="D155" s="19"/>
      <c r="E155" s="131" t="str">
        <f>入力シート!$J$1</f>
        <v>令和8年〇月○日</v>
      </c>
      <c r="F155" s="131"/>
      <c r="G155" s="131"/>
    </row>
    <row r="156" spans="1:7" ht="22.5" customHeight="1"/>
    <row r="157" spans="1:7" ht="22.5" customHeight="1">
      <c r="A157" s="94" t="s">
        <v>9</v>
      </c>
      <c r="B157" s="94"/>
      <c r="C157" s="94"/>
      <c r="D157" s="94"/>
      <c r="E157" s="94"/>
      <c r="F157" s="94"/>
      <c r="G157" s="94"/>
    </row>
    <row r="158" spans="1:7" ht="22.5" customHeight="1"/>
    <row r="159" spans="1:7" ht="22.5" customHeight="1">
      <c r="C159" s="11" t="s">
        <v>25</v>
      </c>
      <c r="D159" s="132" t="str">
        <f>入力シート!$M$1</f>
        <v>○○市消防団</v>
      </c>
      <c r="E159" s="132"/>
      <c r="F159" s="132"/>
      <c r="G159" s="132"/>
    </row>
    <row r="160" spans="1:7" ht="22.5" customHeight="1">
      <c r="C160" s="11"/>
      <c r="D160" s="132" t="str">
        <f>入力シート!$M$2</f>
        <v>団長　○○　○○</v>
      </c>
      <c r="E160" s="132"/>
      <c r="F160" s="132"/>
      <c r="G160" s="132"/>
    </row>
    <row r="161" spans="1:8" ht="11.85" customHeight="1">
      <c r="D161" s="94"/>
      <c r="E161" s="94"/>
      <c r="F161" s="94"/>
      <c r="G161" s="94"/>
    </row>
    <row r="162" spans="1:8" ht="22.5" customHeight="1">
      <c r="A162" s="94" t="s">
        <v>18</v>
      </c>
      <c r="B162" s="94"/>
      <c r="C162" s="94"/>
      <c r="D162" s="94"/>
      <c r="E162" s="94"/>
      <c r="F162" s="94"/>
      <c r="G162" s="94"/>
    </row>
    <row r="163" spans="1:8" ht="22.5" customHeight="1">
      <c r="A163" s="104" t="s">
        <v>10</v>
      </c>
      <c r="B163" s="104"/>
      <c r="C163" s="104"/>
      <c r="D163" s="104"/>
      <c r="E163" s="104"/>
      <c r="F163" s="104"/>
      <c r="G163" s="104"/>
    </row>
    <row r="164" spans="1:8" ht="30" customHeight="1">
      <c r="A164" s="21" t="s">
        <v>19</v>
      </c>
      <c r="B164" s="29" t="str">
        <f>入力シート!$B$1</f>
        <v>消防団員幹部教育</v>
      </c>
      <c r="C164" s="129" t="str">
        <f>入力シート!$D$1</f>
        <v>指揮幹部科現場指揮課程（第〇期）</v>
      </c>
      <c r="D164" s="129"/>
      <c r="E164" s="129"/>
      <c r="F164" s="129"/>
      <c r="G164" s="130"/>
    </row>
    <row r="165" spans="1:8" ht="17.25" customHeight="1">
      <c r="A165" s="12" t="s">
        <v>20</v>
      </c>
      <c r="B165" s="13" t="str">
        <f>入力シート!AJ13</f>
        <v>　</v>
      </c>
      <c r="C165" s="99" t="s">
        <v>21</v>
      </c>
      <c r="D165" s="125">
        <f>入力シート!H13</f>
        <v>0</v>
      </c>
      <c r="E165" s="127" t="str">
        <f>入力シート!I13</f>
        <v/>
      </c>
      <c r="F165" s="109" t="s">
        <v>23</v>
      </c>
      <c r="G165" s="110">
        <f>入力シート!K13</f>
        <v>0</v>
      </c>
    </row>
    <row r="166" spans="1:8" ht="30" customHeight="1">
      <c r="A166" s="22" t="s">
        <v>24</v>
      </c>
      <c r="B166" s="78" t="str">
        <f>入力シート!AI13</f>
        <v>　</v>
      </c>
      <c r="C166" s="101"/>
      <c r="D166" s="126"/>
      <c r="E166" s="128"/>
      <c r="F166" s="110"/>
      <c r="G166" s="110"/>
    </row>
    <row r="167" spans="1:8" ht="30" customHeight="1">
      <c r="A167" s="21" t="s">
        <v>39</v>
      </c>
      <c r="B167" s="110">
        <f>入力シート!L13</f>
        <v>0</v>
      </c>
      <c r="C167" s="110"/>
      <c r="D167" s="110"/>
      <c r="E167" s="110"/>
      <c r="F167" s="110"/>
      <c r="G167" s="110"/>
      <c r="H167" s="14"/>
    </row>
    <row r="168" spans="1:8" ht="30" customHeight="1">
      <c r="A168" s="20" t="s">
        <v>40</v>
      </c>
      <c r="B168" s="137">
        <f>入力シート!J13</f>
        <v>0</v>
      </c>
      <c r="C168" s="138"/>
      <c r="D168" s="138"/>
      <c r="E168" s="138"/>
      <c r="F168" s="138"/>
      <c r="G168" s="139"/>
    </row>
    <row r="169" spans="1:8" ht="30" customHeight="1">
      <c r="A169" s="99" t="s">
        <v>41</v>
      </c>
      <c r="B169" s="25">
        <f>入力シート!M13</f>
        <v>0</v>
      </c>
      <c r="C169" s="123">
        <f>入力シート!N13</f>
        <v>0</v>
      </c>
      <c r="D169" s="123"/>
      <c r="E169" s="123"/>
      <c r="F169" s="123"/>
      <c r="G169" s="124"/>
    </row>
    <row r="170" spans="1:8" ht="30" customHeight="1">
      <c r="A170" s="100"/>
      <c r="B170" s="25">
        <f>入力シート!O13</f>
        <v>0</v>
      </c>
      <c r="C170" s="123">
        <f>入力シート!P13</f>
        <v>0</v>
      </c>
      <c r="D170" s="123"/>
      <c r="E170" s="123"/>
      <c r="F170" s="123"/>
      <c r="G170" s="124"/>
    </row>
    <row r="171" spans="1:8" ht="30" customHeight="1">
      <c r="A171" s="101"/>
      <c r="B171" s="25">
        <f>入力シート!Q13</f>
        <v>0</v>
      </c>
      <c r="C171" s="123">
        <f>入力シート!R13</f>
        <v>0</v>
      </c>
      <c r="D171" s="123"/>
      <c r="E171" s="123"/>
      <c r="F171" s="123"/>
      <c r="G171" s="124"/>
    </row>
    <row r="172" spans="1:8" ht="30" customHeight="1">
      <c r="A172" s="99" t="s">
        <v>42</v>
      </c>
      <c r="B172" s="24">
        <f>入力シート!S13</f>
        <v>0</v>
      </c>
      <c r="C172" s="123">
        <f>入力シート!T13</f>
        <v>0</v>
      </c>
      <c r="D172" s="123"/>
      <c r="E172" s="123"/>
      <c r="F172" s="123" t="s">
        <v>55</v>
      </c>
      <c r="G172" s="124"/>
    </row>
    <row r="173" spans="1:8" ht="30" customHeight="1">
      <c r="A173" s="100"/>
      <c r="B173" s="24">
        <f>入力シート!U13</f>
        <v>0</v>
      </c>
      <c r="C173" s="123">
        <f>入力シート!V13</f>
        <v>0</v>
      </c>
      <c r="D173" s="123"/>
      <c r="E173" s="123"/>
      <c r="F173" s="123" t="s">
        <v>55</v>
      </c>
      <c r="G173" s="124"/>
    </row>
    <row r="174" spans="1:8" ht="30" customHeight="1">
      <c r="A174" s="101"/>
      <c r="B174" s="24">
        <f>入力シート!W13</f>
        <v>0</v>
      </c>
      <c r="C174" s="123">
        <f>入力シート!X13</f>
        <v>0</v>
      </c>
      <c r="D174" s="123"/>
      <c r="E174" s="123"/>
      <c r="F174" s="123" t="s">
        <v>55</v>
      </c>
      <c r="G174" s="124"/>
    </row>
    <row r="175" spans="1:8" ht="30" customHeight="1">
      <c r="A175" s="20" t="s">
        <v>43</v>
      </c>
      <c r="B175" s="136">
        <f>入力シート!Y13</f>
        <v>0</v>
      </c>
      <c r="C175" s="136"/>
      <c r="D175" s="136"/>
      <c r="E175" s="136"/>
      <c r="F175" s="136"/>
      <c r="G175" s="136"/>
    </row>
    <row r="176" spans="1:8" ht="30" customHeight="1">
      <c r="A176" s="21" t="s">
        <v>44</v>
      </c>
      <c r="B176" s="133">
        <f>入力シート!Z13</f>
        <v>0</v>
      </c>
      <c r="C176" s="134"/>
      <c r="D176" s="134"/>
      <c r="E176" s="134"/>
      <c r="F176" s="134"/>
      <c r="G176" s="134"/>
    </row>
    <row r="177" spans="1:7" ht="42.75" customHeight="1">
      <c r="A177" s="21" t="s">
        <v>22</v>
      </c>
      <c r="B177" s="135">
        <f>入力シート!AH13</f>
        <v>0</v>
      </c>
      <c r="C177" s="135"/>
      <c r="D177" s="135"/>
      <c r="E177" s="135"/>
      <c r="F177" s="135"/>
      <c r="G177" s="135"/>
    </row>
    <row r="178" spans="1:7" ht="22.5" customHeight="1">
      <c r="A178" s="118" t="s">
        <v>45</v>
      </c>
      <c r="B178" s="118"/>
      <c r="C178" s="118"/>
      <c r="D178" s="118"/>
      <c r="E178" s="118"/>
      <c r="F178" s="118"/>
      <c r="G178" s="118"/>
    </row>
    <row r="179" spans="1:7" ht="22.5" customHeight="1">
      <c r="A179" s="119" t="s">
        <v>46</v>
      </c>
      <c r="B179" s="119"/>
      <c r="C179" s="119"/>
      <c r="D179" s="119"/>
      <c r="E179" s="119"/>
      <c r="F179" s="119"/>
      <c r="G179" s="119"/>
    </row>
    <row r="180" spans="1:7" ht="22.5" customHeight="1">
      <c r="A180" s="119" t="s">
        <v>47</v>
      </c>
      <c r="B180" s="119"/>
      <c r="C180" s="119"/>
      <c r="D180" s="119"/>
      <c r="E180" s="119"/>
      <c r="F180" s="119"/>
      <c r="G180" s="119"/>
    </row>
    <row r="181" spans="1:7">
      <c r="A181" s="95" t="s">
        <v>38</v>
      </c>
      <c r="B181" s="95"/>
      <c r="C181" s="95"/>
      <c r="D181" s="95"/>
      <c r="E181" s="19"/>
    </row>
    <row r="182" spans="1:7" ht="13.5" customHeight="1">
      <c r="A182" s="9"/>
      <c r="B182" s="9"/>
      <c r="C182" s="9"/>
      <c r="D182" s="9"/>
      <c r="E182" s="9"/>
    </row>
    <row r="183" spans="1:7" s="10" customFormat="1" ht="30" customHeight="1">
      <c r="A183" s="96" t="s">
        <v>8</v>
      </c>
      <c r="B183" s="96"/>
      <c r="C183" s="96"/>
      <c r="D183" s="96"/>
      <c r="E183" s="96"/>
      <c r="F183" s="96"/>
      <c r="G183" s="96"/>
    </row>
    <row r="184" spans="1:7" ht="22.5" customHeight="1"/>
    <row r="185" spans="1:7" ht="22.5" customHeight="1">
      <c r="B185" s="19"/>
      <c r="C185" s="19"/>
      <c r="D185" s="19"/>
      <c r="E185" s="131" t="str">
        <f>入力シート!$J$1</f>
        <v>令和8年〇月○日</v>
      </c>
      <c r="F185" s="131"/>
      <c r="G185" s="131"/>
    </row>
    <row r="186" spans="1:7" ht="22.5" customHeight="1"/>
    <row r="187" spans="1:7" ht="22.5" customHeight="1">
      <c r="A187" s="94" t="s">
        <v>9</v>
      </c>
      <c r="B187" s="94"/>
      <c r="C187" s="94"/>
      <c r="D187" s="94"/>
      <c r="E187" s="94"/>
      <c r="F187" s="94"/>
      <c r="G187" s="94"/>
    </row>
    <row r="188" spans="1:7" ht="22.5" customHeight="1"/>
    <row r="189" spans="1:7" ht="22.5" customHeight="1">
      <c r="C189" s="11" t="s">
        <v>25</v>
      </c>
      <c r="D189" s="132" t="str">
        <f>入力シート!$M$1</f>
        <v>○○市消防団</v>
      </c>
      <c r="E189" s="132"/>
      <c r="F189" s="132"/>
      <c r="G189" s="132"/>
    </row>
    <row r="190" spans="1:7" ht="22.5" customHeight="1">
      <c r="C190" s="11"/>
      <c r="D190" s="132" t="str">
        <f>入力シート!$M$2</f>
        <v>団長　○○　○○</v>
      </c>
      <c r="E190" s="132"/>
      <c r="F190" s="132"/>
      <c r="G190" s="132"/>
    </row>
    <row r="191" spans="1:7" ht="11.85" customHeight="1">
      <c r="D191" s="94"/>
      <c r="E191" s="94"/>
      <c r="F191" s="94"/>
      <c r="G191" s="94"/>
    </row>
    <row r="192" spans="1:7" ht="22.5" customHeight="1">
      <c r="A192" s="94" t="s">
        <v>18</v>
      </c>
      <c r="B192" s="94"/>
      <c r="C192" s="94"/>
      <c r="D192" s="94"/>
      <c r="E192" s="94"/>
      <c r="F192" s="94"/>
      <c r="G192" s="94"/>
    </row>
    <row r="193" spans="1:8" ht="22.5" customHeight="1">
      <c r="A193" s="104" t="s">
        <v>10</v>
      </c>
      <c r="B193" s="104"/>
      <c r="C193" s="104"/>
      <c r="D193" s="104"/>
      <c r="E193" s="104"/>
      <c r="F193" s="104"/>
      <c r="G193" s="104"/>
    </row>
    <row r="194" spans="1:8" ht="30" customHeight="1">
      <c r="A194" s="21" t="s">
        <v>19</v>
      </c>
      <c r="B194" s="29" t="str">
        <f>入力シート!$B$1</f>
        <v>消防団員幹部教育</v>
      </c>
      <c r="C194" s="129" t="str">
        <f>入力シート!$D$1</f>
        <v>指揮幹部科現場指揮課程（第〇期）</v>
      </c>
      <c r="D194" s="129"/>
      <c r="E194" s="129"/>
      <c r="F194" s="129"/>
      <c r="G194" s="130"/>
    </row>
    <row r="195" spans="1:8" ht="17.25" customHeight="1">
      <c r="A195" s="12" t="s">
        <v>20</v>
      </c>
      <c r="B195" s="13" t="str">
        <f>入力シート!AJ14</f>
        <v>　</v>
      </c>
      <c r="C195" s="99" t="s">
        <v>21</v>
      </c>
      <c r="D195" s="125">
        <f>入力シート!H14</f>
        <v>0</v>
      </c>
      <c r="E195" s="127" t="str">
        <f>入力シート!I14</f>
        <v/>
      </c>
      <c r="F195" s="109" t="s">
        <v>23</v>
      </c>
      <c r="G195" s="110">
        <f>入力シート!K14</f>
        <v>0</v>
      </c>
    </row>
    <row r="196" spans="1:8" ht="30" customHeight="1">
      <c r="A196" s="22" t="s">
        <v>24</v>
      </c>
      <c r="B196" s="78" t="str">
        <f>入力シート!AI14</f>
        <v>　</v>
      </c>
      <c r="C196" s="101"/>
      <c r="D196" s="126"/>
      <c r="E196" s="128"/>
      <c r="F196" s="110"/>
      <c r="G196" s="110"/>
    </row>
    <row r="197" spans="1:8" ht="30" customHeight="1">
      <c r="A197" s="21" t="s">
        <v>39</v>
      </c>
      <c r="B197" s="110">
        <f>入力シート!L14</f>
        <v>0</v>
      </c>
      <c r="C197" s="110"/>
      <c r="D197" s="110"/>
      <c r="E197" s="110"/>
      <c r="F197" s="110"/>
      <c r="G197" s="110"/>
      <c r="H197" s="14"/>
    </row>
    <row r="198" spans="1:8" ht="30" customHeight="1">
      <c r="A198" s="20" t="s">
        <v>40</v>
      </c>
      <c r="B198" s="137">
        <f>入力シート!J14</f>
        <v>0</v>
      </c>
      <c r="C198" s="138"/>
      <c r="D198" s="138"/>
      <c r="E198" s="138"/>
      <c r="F198" s="138"/>
      <c r="G198" s="139"/>
    </row>
    <row r="199" spans="1:8" ht="30" customHeight="1">
      <c r="A199" s="99" t="s">
        <v>41</v>
      </c>
      <c r="B199" s="25">
        <f>入力シート!M14</f>
        <v>0</v>
      </c>
      <c r="C199" s="123">
        <f>入力シート!N14</f>
        <v>0</v>
      </c>
      <c r="D199" s="123"/>
      <c r="E199" s="123"/>
      <c r="F199" s="123"/>
      <c r="G199" s="124"/>
    </row>
    <row r="200" spans="1:8" ht="30" customHeight="1">
      <c r="A200" s="100"/>
      <c r="B200" s="25">
        <f>入力シート!O14</f>
        <v>0</v>
      </c>
      <c r="C200" s="123">
        <f>入力シート!P14</f>
        <v>0</v>
      </c>
      <c r="D200" s="123"/>
      <c r="E200" s="123"/>
      <c r="F200" s="123"/>
      <c r="G200" s="124"/>
    </row>
    <row r="201" spans="1:8" ht="30" customHeight="1">
      <c r="A201" s="101"/>
      <c r="B201" s="25">
        <f>入力シート!Q14</f>
        <v>0</v>
      </c>
      <c r="C201" s="123">
        <f>入力シート!R14</f>
        <v>0</v>
      </c>
      <c r="D201" s="123"/>
      <c r="E201" s="123"/>
      <c r="F201" s="123"/>
      <c r="G201" s="124"/>
    </row>
    <row r="202" spans="1:8" ht="30" customHeight="1">
      <c r="A202" s="99" t="s">
        <v>42</v>
      </c>
      <c r="B202" s="24">
        <f>入力シート!S14</f>
        <v>0</v>
      </c>
      <c r="C202" s="123">
        <f>入力シート!T14</f>
        <v>0</v>
      </c>
      <c r="D202" s="123"/>
      <c r="E202" s="123"/>
      <c r="F202" s="123" t="s">
        <v>55</v>
      </c>
      <c r="G202" s="124"/>
    </row>
    <row r="203" spans="1:8" ht="30" customHeight="1">
      <c r="A203" s="100"/>
      <c r="B203" s="24">
        <f>入力シート!U14</f>
        <v>0</v>
      </c>
      <c r="C203" s="123">
        <f>入力シート!V14</f>
        <v>0</v>
      </c>
      <c r="D203" s="123"/>
      <c r="E203" s="123"/>
      <c r="F203" s="123" t="s">
        <v>55</v>
      </c>
      <c r="G203" s="124"/>
    </row>
    <row r="204" spans="1:8" ht="30" customHeight="1">
      <c r="A204" s="101"/>
      <c r="B204" s="24">
        <f>入力シート!W14</f>
        <v>0</v>
      </c>
      <c r="C204" s="123">
        <f>入力シート!X14</f>
        <v>0</v>
      </c>
      <c r="D204" s="123"/>
      <c r="E204" s="123"/>
      <c r="F204" s="123" t="s">
        <v>55</v>
      </c>
      <c r="G204" s="124"/>
    </row>
    <row r="205" spans="1:8" ht="30" customHeight="1">
      <c r="A205" s="20" t="s">
        <v>43</v>
      </c>
      <c r="B205" s="136">
        <f>入力シート!Y14</f>
        <v>0</v>
      </c>
      <c r="C205" s="136"/>
      <c r="D205" s="136"/>
      <c r="E205" s="136"/>
      <c r="F205" s="136"/>
      <c r="G205" s="136"/>
    </row>
    <row r="206" spans="1:8" ht="30" customHeight="1">
      <c r="A206" s="21" t="s">
        <v>44</v>
      </c>
      <c r="B206" s="133">
        <f>入力シート!Z14</f>
        <v>0</v>
      </c>
      <c r="C206" s="134"/>
      <c r="D206" s="134"/>
      <c r="E206" s="134"/>
      <c r="F206" s="134"/>
      <c r="G206" s="134"/>
    </row>
    <row r="207" spans="1:8" ht="42.75" customHeight="1">
      <c r="A207" s="21" t="s">
        <v>22</v>
      </c>
      <c r="B207" s="135">
        <f>入力シート!AH14</f>
        <v>0</v>
      </c>
      <c r="C207" s="135"/>
      <c r="D207" s="135"/>
      <c r="E207" s="135"/>
      <c r="F207" s="135"/>
      <c r="G207" s="135"/>
    </row>
    <row r="208" spans="1:8" ht="22.5" customHeight="1">
      <c r="A208" s="118" t="s">
        <v>45</v>
      </c>
      <c r="B208" s="118"/>
      <c r="C208" s="118"/>
      <c r="D208" s="118"/>
      <c r="E208" s="118"/>
      <c r="F208" s="118"/>
      <c r="G208" s="118"/>
    </row>
    <row r="209" spans="1:7" ht="22.5" customHeight="1">
      <c r="A209" s="119" t="s">
        <v>46</v>
      </c>
      <c r="B209" s="119"/>
      <c r="C209" s="119"/>
      <c r="D209" s="119"/>
      <c r="E209" s="119"/>
      <c r="F209" s="119"/>
      <c r="G209" s="119"/>
    </row>
    <row r="210" spans="1:7" ht="22.5" customHeight="1">
      <c r="A210" s="119" t="s">
        <v>47</v>
      </c>
      <c r="B210" s="119"/>
      <c r="C210" s="119"/>
      <c r="D210" s="119"/>
      <c r="E210" s="119"/>
      <c r="F210" s="119"/>
      <c r="G210" s="119"/>
    </row>
    <row r="211" spans="1:7">
      <c r="A211" s="95" t="s">
        <v>38</v>
      </c>
      <c r="B211" s="95"/>
      <c r="C211" s="95"/>
      <c r="D211" s="95"/>
      <c r="E211" s="19"/>
    </row>
    <row r="212" spans="1:7" ht="13.5" customHeight="1">
      <c r="A212" s="9"/>
      <c r="B212" s="9"/>
      <c r="C212" s="9"/>
      <c r="D212" s="9"/>
      <c r="E212" s="9"/>
    </row>
    <row r="213" spans="1:7" s="10" customFormat="1" ht="30" customHeight="1">
      <c r="A213" s="96" t="s">
        <v>8</v>
      </c>
      <c r="B213" s="96"/>
      <c r="C213" s="96"/>
      <c r="D213" s="96"/>
      <c r="E213" s="96"/>
      <c r="F213" s="96"/>
      <c r="G213" s="96"/>
    </row>
    <row r="214" spans="1:7" ht="22.5" customHeight="1"/>
    <row r="215" spans="1:7" ht="22.5" customHeight="1">
      <c r="B215" s="19"/>
      <c r="C215" s="19"/>
      <c r="D215" s="19"/>
      <c r="E215" s="131" t="str">
        <f>入力シート!$J$1</f>
        <v>令和8年〇月○日</v>
      </c>
      <c r="F215" s="131"/>
      <c r="G215" s="131"/>
    </row>
    <row r="216" spans="1:7" ht="22.5" customHeight="1"/>
    <row r="217" spans="1:7" ht="22.5" customHeight="1">
      <c r="A217" s="94" t="s">
        <v>9</v>
      </c>
      <c r="B217" s="94"/>
      <c r="C217" s="94"/>
      <c r="D217" s="94"/>
      <c r="E217" s="94"/>
      <c r="F217" s="94"/>
      <c r="G217" s="94"/>
    </row>
    <row r="218" spans="1:7" ht="22.5" customHeight="1"/>
    <row r="219" spans="1:7" ht="22.5" customHeight="1">
      <c r="C219" s="11" t="s">
        <v>25</v>
      </c>
      <c r="D219" s="132" t="str">
        <f>入力シート!$M$1</f>
        <v>○○市消防団</v>
      </c>
      <c r="E219" s="132"/>
      <c r="F219" s="132"/>
      <c r="G219" s="132"/>
    </row>
    <row r="220" spans="1:7" ht="22.5" customHeight="1">
      <c r="C220" s="11"/>
      <c r="D220" s="132" t="str">
        <f>入力シート!$M$2</f>
        <v>団長　○○　○○</v>
      </c>
      <c r="E220" s="132"/>
      <c r="F220" s="132"/>
      <c r="G220" s="132"/>
    </row>
    <row r="221" spans="1:7" ht="11.85" customHeight="1">
      <c r="D221" s="94"/>
      <c r="E221" s="94"/>
      <c r="F221" s="94"/>
      <c r="G221" s="94"/>
    </row>
    <row r="222" spans="1:7" ht="22.5" customHeight="1">
      <c r="A222" s="94" t="s">
        <v>18</v>
      </c>
      <c r="B222" s="94"/>
      <c r="C222" s="94"/>
      <c r="D222" s="94"/>
      <c r="E222" s="94"/>
      <c r="F222" s="94"/>
      <c r="G222" s="94"/>
    </row>
    <row r="223" spans="1:7" ht="22.5" customHeight="1">
      <c r="A223" s="104" t="s">
        <v>10</v>
      </c>
      <c r="B223" s="104"/>
      <c r="C223" s="104"/>
      <c r="D223" s="104"/>
      <c r="E223" s="104"/>
      <c r="F223" s="104"/>
      <c r="G223" s="104"/>
    </row>
    <row r="224" spans="1:7" ht="30" customHeight="1">
      <c r="A224" s="21" t="s">
        <v>19</v>
      </c>
      <c r="B224" s="29" t="str">
        <f>入力シート!$B$1</f>
        <v>消防団員幹部教育</v>
      </c>
      <c r="C224" s="129" t="str">
        <f>入力シート!$D$1</f>
        <v>指揮幹部科現場指揮課程（第〇期）</v>
      </c>
      <c r="D224" s="129"/>
      <c r="E224" s="129"/>
      <c r="F224" s="129"/>
      <c r="G224" s="130"/>
    </row>
    <row r="225" spans="1:8" ht="17.25" customHeight="1">
      <c r="A225" s="12" t="s">
        <v>20</v>
      </c>
      <c r="B225" s="13" t="str">
        <f>入力シート!AJ15</f>
        <v>　</v>
      </c>
      <c r="C225" s="99" t="s">
        <v>21</v>
      </c>
      <c r="D225" s="125">
        <f>入力シート!H15</f>
        <v>0</v>
      </c>
      <c r="E225" s="127" t="str">
        <f>入力シート!I15</f>
        <v/>
      </c>
      <c r="F225" s="109" t="s">
        <v>23</v>
      </c>
      <c r="G225" s="110">
        <f>入力シート!K15</f>
        <v>0</v>
      </c>
    </row>
    <row r="226" spans="1:8" ht="30" customHeight="1">
      <c r="A226" s="22" t="s">
        <v>24</v>
      </c>
      <c r="B226" s="78" t="str">
        <f>入力シート!AI15</f>
        <v>　</v>
      </c>
      <c r="C226" s="101"/>
      <c r="D226" s="126"/>
      <c r="E226" s="128"/>
      <c r="F226" s="110"/>
      <c r="G226" s="110"/>
    </row>
    <row r="227" spans="1:8" ht="30" customHeight="1">
      <c r="A227" s="21" t="s">
        <v>39</v>
      </c>
      <c r="B227" s="110">
        <f>入力シート!L15</f>
        <v>0</v>
      </c>
      <c r="C227" s="110"/>
      <c r="D227" s="110"/>
      <c r="E227" s="110"/>
      <c r="F227" s="110"/>
      <c r="G227" s="110"/>
      <c r="H227" s="14"/>
    </row>
    <row r="228" spans="1:8" ht="30" customHeight="1">
      <c r="A228" s="20" t="s">
        <v>40</v>
      </c>
      <c r="B228" s="137">
        <f>入力シート!J15</f>
        <v>0</v>
      </c>
      <c r="C228" s="138"/>
      <c r="D228" s="138"/>
      <c r="E228" s="138"/>
      <c r="F228" s="138"/>
      <c r="G228" s="139"/>
    </row>
    <row r="229" spans="1:8" ht="30" customHeight="1">
      <c r="A229" s="99" t="s">
        <v>41</v>
      </c>
      <c r="B229" s="25">
        <f>入力シート!M15</f>
        <v>0</v>
      </c>
      <c r="C229" s="123">
        <f>入力シート!N15</f>
        <v>0</v>
      </c>
      <c r="D229" s="123"/>
      <c r="E229" s="123"/>
      <c r="F229" s="123"/>
      <c r="G229" s="124"/>
    </row>
    <row r="230" spans="1:8" ht="30" customHeight="1">
      <c r="A230" s="100"/>
      <c r="B230" s="25">
        <f>入力シート!O15</f>
        <v>0</v>
      </c>
      <c r="C230" s="123">
        <f>入力シート!P15</f>
        <v>0</v>
      </c>
      <c r="D230" s="123"/>
      <c r="E230" s="123"/>
      <c r="F230" s="123"/>
      <c r="G230" s="124"/>
    </row>
    <row r="231" spans="1:8" ht="30" customHeight="1">
      <c r="A231" s="101"/>
      <c r="B231" s="25">
        <f>入力シート!Q15</f>
        <v>0</v>
      </c>
      <c r="C231" s="123">
        <f>入力シート!R15</f>
        <v>0</v>
      </c>
      <c r="D231" s="123"/>
      <c r="E231" s="123"/>
      <c r="F231" s="123"/>
      <c r="G231" s="124"/>
    </row>
    <row r="232" spans="1:8" ht="30" customHeight="1">
      <c r="A232" s="99" t="s">
        <v>42</v>
      </c>
      <c r="B232" s="24">
        <f>入力シート!S15</f>
        <v>0</v>
      </c>
      <c r="C232" s="123">
        <f>入力シート!T15</f>
        <v>0</v>
      </c>
      <c r="D232" s="123"/>
      <c r="E232" s="123"/>
      <c r="F232" s="123" t="s">
        <v>55</v>
      </c>
      <c r="G232" s="124"/>
    </row>
    <row r="233" spans="1:8" ht="30" customHeight="1">
      <c r="A233" s="100"/>
      <c r="B233" s="24">
        <f>入力シート!U15</f>
        <v>0</v>
      </c>
      <c r="C233" s="123">
        <f>入力シート!V15</f>
        <v>0</v>
      </c>
      <c r="D233" s="123"/>
      <c r="E233" s="123"/>
      <c r="F233" s="123" t="s">
        <v>55</v>
      </c>
      <c r="G233" s="124"/>
    </row>
    <row r="234" spans="1:8" ht="30" customHeight="1">
      <c r="A234" s="101"/>
      <c r="B234" s="24">
        <f>入力シート!W15</f>
        <v>0</v>
      </c>
      <c r="C234" s="123">
        <f>入力シート!X15</f>
        <v>0</v>
      </c>
      <c r="D234" s="123"/>
      <c r="E234" s="123"/>
      <c r="F234" s="123" t="s">
        <v>55</v>
      </c>
      <c r="G234" s="124"/>
    </row>
    <row r="235" spans="1:8" ht="30" customHeight="1">
      <c r="A235" s="20" t="s">
        <v>43</v>
      </c>
      <c r="B235" s="136">
        <f>入力シート!Y15</f>
        <v>0</v>
      </c>
      <c r="C235" s="136"/>
      <c r="D235" s="136"/>
      <c r="E235" s="136"/>
      <c r="F235" s="136"/>
      <c r="G235" s="136"/>
    </row>
    <row r="236" spans="1:8" ht="30" customHeight="1">
      <c r="A236" s="21" t="s">
        <v>44</v>
      </c>
      <c r="B236" s="133">
        <f>入力シート!Z15</f>
        <v>0</v>
      </c>
      <c r="C236" s="134"/>
      <c r="D236" s="134"/>
      <c r="E236" s="134"/>
      <c r="F236" s="134"/>
      <c r="G236" s="134"/>
    </row>
    <row r="237" spans="1:8" ht="42.75" customHeight="1">
      <c r="A237" s="21" t="s">
        <v>22</v>
      </c>
      <c r="B237" s="135">
        <f>入力シート!AH15</f>
        <v>0</v>
      </c>
      <c r="C237" s="135"/>
      <c r="D237" s="135"/>
      <c r="E237" s="135"/>
      <c r="F237" s="135"/>
      <c r="G237" s="135"/>
    </row>
    <row r="238" spans="1:8" ht="22.5" customHeight="1">
      <c r="A238" s="118" t="s">
        <v>45</v>
      </c>
      <c r="B238" s="118"/>
      <c r="C238" s="118"/>
      <c r="D238" s="118"/>
      <c r="E238" s="118"/>
      <c r="F238" s="118"/>
      <c r="G238" s="118"/>
    </row>
    <row r="239" spans="1:8" ht="22.5" customHeight="1">
      <c r="A239" s="119" t="s">
        <v>46</v>
      </c>
      <c r="B239" s="119"/>
      <c r="C239" s="119"/>
      <c r="D239" s="119"/>
      <c r="E239" s="119"/>
      <c r="F239" s="119"/>
      <c r="G239" s="119"/>
    </row>
    <row r="240" spans="1:8" ht="22.5" customHeight="1">
      <c r="A240" s="119" t="s">
        <v>47</v>
      </c>
      <c r="B240" s="119"/>
      <c r="C240" s="119"/>
      <c r="D240" s="119"/>
      <c r="E240" s="119"/>
      <c r="F240" s="119"/>
      <c r="G240" s="119"/>
    </row>
    <row r="241" spans="1:7">
      <c r="A241" s="95" t="s">
        <v>38</v>
      </c>
      <c r="B241" s="95"/>
      <c r="C241" s="95"/>
      <c r="D241" s="95"/>
      <c r="E241" s="19"/>
    </row>
    <row r="242" spans="1:7" ht="13.5" customHeight="1">
      <c r="A242" s="9"/>
      <c r="B242" s="9"/>
      <c r="C242" s="9"/>
      <c r="D242" s="9"/>
      <c r="E242" s="9"/>
    </row>
    <row r="243" spans="1:7" s="10" customFormat="1" ht="30" customHeight="1">
      <c r="A243" s="96" t="s">
        <v>8</v>
      </c>
      <c r="B243" s="96"/>
      <c r="C243" s="96"/>
      <c r="D243" s="96"/>
      <c r="E243" s="96"/>
      <c r="F243" s="96"/>
      <c r="G243" s="96"/>
    </row>
    <row r="244" spans="1:7" ht="22.5" customHeight="1"/>
    <row r="245" spans="1:7" ht="22.5" customHeight="1">
      <c r="B245" s="19"/>
      <c r="C245" s="19"/>
      <c r="D245" s="19"/>
      <c r="E245" s="131" t="str">
        <f>入力シート!$J$1</f>
        <v>令和8年〇月○日</v>
      </c>
      <c r="F245" s="131"/>
      <c r="G245" s="131"/>
    </row>
    <row r="246" spans="1:7" ht="22.5" customHeight="1"/>
    <row r="247" spans="1:7" ht="22.5" customHeight="1">
      <c r="A247" s="94" t="s">
        <v>9</v>
      </c>
      <c r="B247" s="94"/>
      <c r="C247" s="94"/>
      <c r="D247" s="94"/>
      <c r="E247" s="94"/>
      <c r="F247" s="94"/>
      <c r="G247" s="94"/>
    </row>
    <row r="248" spans="1:7" ht="22.5" customHeight="1"/>
    <row r="249" spans="1:7" ht="22.5" customHeight="1">
      <c r="C249" s="11" t="s">
        <v>25</v>
      </c>
      <c r="D249" s="132" t="str">
        <f>入力シート!$M$1</f>
        <v>○○市消防団</v>
      </c>
      <c r="E249" s="132"/>
      <c r="F249" s="132"/>
      <c r="G249" s="132"/>
    </row>
    <row r="250" spans="1:7" ht="22.5" customHeight="1">
      <c r="C250" s="11"/>
      <c r="D250" s="132" t="str">
        <f>入力シート!$M$2</f>
        <v>団長　○○　○○</v>
      </c>
      <c r="E250" s="132"/>
      <c r="F250" s="132"/>
      <c r="G250" s="132"/>
    </row>
    <row r="251" spans="1:7" ht="11.85" customHeight="1">
      <c r="D251" s="94"/>
      <c r="E251" s="94"/>
      <c r="F251" s="94"/>
      <c r="G251" s="94"/>
    </row>
    <row r="252" spans="1:7" ht="22.5" customHeight="1">
      <c r="A252" s="94" t="s">
        <v>18</v>
      </c>
      <c r="B252" s="94"/>
      <c r="C252" s="94"/>
      <c r="D252" s="94"/>
      <c r="E252" s="94"/>
      <c r="F252" s="94"/>
      <c r="G252" s="94"/>
    </row>
    <row r="253" spans="1:7" ht="22.5" customHeight="1">
      <c r="A253" s="104" t="s">
        <v>10</v>
      </c>
      <c r="B253" s="104"/>
      <c r="C253" s="104"/>
      <c r="D253" s="104"/>
      <c r="E253" s="104"/>
      <c r="F253" s="104"/>
      <c r="G253" s="104"/>
    </row>
    <row r="254" spans="1:7" ht="30" customHeight="1">
      <c r="A254" s="21" t="s">
        <v>19</v>
      </c>
      <c r="B254" s="29" t="str">
        <f>入力シート!$B$1</f>
        <v>消防団員幹部教育</v>
      </c>
      <c r="C254" s="129" t="str">
        <f>入力シート!$D$1</f>
        <v>指揮幹部科現場指揮課程（第〇期）</v>
      </c>
      <c r="D254" s="129"/>
      <c r="E254" s="129"/>
      <c r="F254" s="129"/>
      <c r="G254" s="130"/>
    </row>
    <row r="255" spans="1:7" ht="17.25" customHeight="1">
      <c r="A255" s="12" t="s">
        <v>20</v>
      </c>
      <c r="B255" s="13" t="str">
        <f>入力シート!AJ16</f>
        <v>　</v>
      </c>
      <c r="C255" s="99" t="s">
        <v>21</v>
      </c>
      <c r="D255" s="125">
        <f>入力シート!H16</f>
        <v>0</v>
      </c>
      <c r="E255" s="127" t="str">
        <f>入力シート!I16</f>
        <v/>
      </c>
      <c r="F255" s="109" t="s">
        <v>23</v>
      </c>
      <c r="G255" s="110">
        <f>入力シート!K16</f>
        <v>0</v>
      </c>
    </row>
    <row r="256" spans="1:7" ht="30" customHeight="1">
      <c r="A256" s="22" t="s">
        <v>24</v>
      </c>
      <c r="B256" s="78" t="str">
        <f>入力シート!AI16</f>
        <v>　</v>
      </c>
      <c r="C256" s="101"/>
      <c r="D256" s="126"/>
      <c r="E256" s="128"/>
      <c r="F256" s="110"/>
      <c r="G256" s="110"/>
    </row>
    <row r="257" spans="1:8" ht="30" customHeight="1">
      <c r="A257" s="21" t="s">
        <v>39</v>
      </c>
      <c r="B257" s="110">
        <f>入力シート!L16</f>
        <v>0</v>
      </c>
      <c r="C257" s="110"/>
      <c r="D257" s="110"/>
      <c r="E257" s="110"/>
      <c r="F257" s="110"/>
      <c r="G257" s="110"/>
      <c r="H257" s="14"/>
    </row>
    <row r="258" spans="1:8" ht="30" customHeight="1">
      <c r="A258" s="20" t="s">
        <v>40</v>
      </c>
      <c r="B258" s="137">
        <f>入力シート!J16</f>
        <v>0</v>
      </c>
      <c r="C258" s="138"/>
      <c r="D258" s="138"/>
      <c r="E258" s="138"/>
      <c r="F258" s="138"/>
      <c r="G258" s="139"/>
    </row>
    <row r="259" spans="1:8" ht="30" customHeight="1">
      <c r="A259" s="99" t="s">
        <v>41</v>
      </c>
      <c r="B259" s="25">
        <f>入力シート!M16</f>
        <v>0</v>
      </c>
      <c r="C259" s="123">
        <f>入力シート!N16</f>
        <v>0</v>
      </c>
      <c r="D259" s="123"/>
      <c r="E259" s="123"/>
      <c r="F259" s="123"/>
      <c r="G259" s="124"/>
    </row>
    <row r="260" spans="1:8" ht="30" customHeight="1">
      <c r="A260" s="100"/>
      <c r="B260" s="25">
        <f>入力シート!O16</f>
        <v>0</v>
      </c>
      <c r="C260" s="123">
        <f>入力シート!P16</f>
        <v>0</v>
      </c>
      <c r="D260" s="123"/>
      <c r="E260" s="123"/>
      <c r="F260" s="123"/>
      <c r="G260" s="124"/>
    </row>
    <row r="261" spans="1:8" ht="30" customHeight="1">
      <c r="A261" s="101"/>
      <c r="B261" s="25">
        <f>入力シート!Q16</f>
        <v>0</v>
      </c>
      <c r="C261" s="123">
        <f>入力シート!R16</f>
        <v>0</v>
      </c>
      <c r="D261" s="123"/>
      <c r="E261" s="123"/>
      <c r="F261" s="123"/>
      <c r="G261" s="124"/>
    </row>
    <row r="262" spans="1:8" ht="30" customHeight="1">
      <c r="A262" s="99" t="s">
        <v>42</v>
      </c>
      <c r="B262" s="24">
        <f>入力シート!S16</f>
        <v>0</v>
      </c>
      <c r="C262" s="123">
        <f>入力シート!T16</f>
        <v>0</v>
      </c>
      <c r="D262" s="123"/>
      <c r="E262" s="123"/>
      <c r="F262" s="123" t="s">
        <v>55</v>
      </c>
      <c r="G262" s="124"/>
    </row>
    <row r="263" spans="1:8" ht="30" customHeight="1">
      <c r="A263" s="100"/>
      <c r="B263" s="24">
        <f>入力シート!U16</f>
        <v>0</v>
      </c>
      <c r="C263" s="123">
        <f>入力シート!V16</f>
        <v>0</v>
      </c>
      <c r="D263" s="123"/>
      <c r="E263" s="123"/>
      <c r="F263" s="123" t="s">
        <v>55</v>
      </c>
      <c r="G263" s="124"/>
    </row>
    <row r="264" spans="1:8" ht="30" customHeight="1">
      <c r="A264" s="101"/>
      <c r="B264" s="24">
        <f>入力シート!W16</f>
        <v>0</v>
      </c>
      <c r="C264" s="123">
        <f>入力シート!X16</f>
        <v>0</v>
      </c>
      <c r="D264" s="123"/>
      <c r="E264" s="123"/>
      <c r="F264" s="123" t="s">
        <v>55</v>
      </c>
      <c r="G264" s="124"/>
    </row>
    <row r="265" spans="1:8" ht="30" customHeight="1">
      <c r="A265" s="20" t="s">
        <v>43</v>
      </c>
      <c r="B265" s="136">
        <f>入力シート!Y16</f>
        <v>0</v>
      </c>
      <c r="C265" s="136"/>
      <c r="D265" s="136"/>
      <c r="E265" s="136"/>
      <c r="F265" s="136"/>
      <c r="G265" s="136"/>
    </row>
    <row r="266" spans="1:8" ht="30" customHeight="1">
      <c r="A266" s="21" t="s">
        <v>44</v>
      </c>
      <c r="B266" s="133">
        <f>入力シート!Z16</f>
        <v>0</v>
      </c>
      <c r="C266" s="134"/>
      <c r="D266" s="134"/>
      <c r="E266" s="134"/>
      <c r="F266" s="134"/>
      <c r="G266" s="134"/>
    </row>
    <row r="267" spans="1:8" ht="42.75" customHeight="1">
      <c r="A267" s="21" t="s">
        <v>22</v>
      </c>
      <c r="B267" s="135">
        <f>入力シート!AH16</f>
        <v>0</v>
      </c>
      <c r="C267" s="135"/>
      <c r="D267" s="135"/>
      <c r="E267" s="135"/>
      <c r="F267" s="135"/>
      <c r="G267" s="135"/>
    </row>
    <row r="268" spans="1:8" ht="22.5" customHeight="1">
      <c r="A268" s="118" t="s">
        <v>45</v>
      </c>
      <c r="B268" s="118"/>
      <c r="C268" s="118"/>
      <c r="D268" s="118"/>
      <c r="E268" s="118"/>
      <c r="F268" s="118"/>
      <c r="G268" s="118"/>
    </row>
    <row r="269" spans="1:8" ht="22.5" customHeight="1">
      <c r="A269" s="119" t="s">
        <v>46</v>
      </c>
      <c r="B269" s="119"/>
      <c r="C269" s="119"/>
      <c r="D269" s="119"/>
      <c r="E269" s="119"/>
      <c r="F269" s="119"/>
      <c r="G269" s="119"/>
    </row>
    <row r="270" spans="1:8" ht="22.5" customHeight="1">
      <c r="A270" s="119" t="s">
        <v>47</v>
      </c>
      <c r="B270" s="119"/>
      <c r="C270" s="119"/>
      <c r="D270" s="119"/>
      <c r="E270" s="119"/>
      <c r="F270" s="119"/>
      <c r="G270" s="119"/>
    </row>
    <row r="271" spans="1:8">
      <c r="A271" s="95" t="s">
        <v>38</v>
      </c>
      <c r="B271" s="95"/>
      <c r="C271" s="95"/>
      <c r="D271" s="95"/>
      <c r="E271" s="19"/>
    </row>
    <row r="272" spans="1:8" ht="13.5" customHeight="1">
      <c r="A272" s="9"/>
      <c r="B272" s="9"/>
      <c r="C272" s="9"/>
      <c r="D272" s="9"/>
      <c r="E272" s="9"/>
    </row>
    <row r="273" spans="1:8" s="10" customFormat="1" ht="30" customHeight="1">
      <c r="A273" s="96" t="s">
        <v>8</v>
      </c>
      <c r="B273" s="96"/>
      <c r="C273" s="96"/>
      <c r="D273" s="96"/>
      <c r="E273" s="96"/>
      <c r="F273" s="96"/>
      <c r="G273" s="96"/>
    </row>
    <row r="274" spans="1:8" ht="22.5" customHeight="1"/>
    <row r="275" spans="1:8" ht="22.5" customHeight="1">
      <c r="B275" s="19"/>
      <c r="C275" s="19"/>
      <c r="D275" s="19"/>
      <c r="E275" s="131" t="str">
        <f>入力シート!$J$1</f>
        <v>令和8年〇月○日</v>
      </c>
      <c r="F275" s="131"/>
      <c r="G275" s="131"/>
    </row>
    <row r="276" spans="1:8" ht="22.5" customHeight="1"/>
    <row r="277" spans="1:8" ht="22.5" customHeight="1">
      <c r="A277" s="94" t="s">
        <v>9</v>
      </c>
      <c r="B277" s="94"/>
      <c r="C277" s="94"/>
      <c r="D277" s="94"/>
      <c r="E277" s="94"/>
      <c r="F277" s="94"/>
      <c r="G277" s="94"/>
    </row>
    <row r="278" spans="1:8" ht="22.5" customHeight="1"/>
    <row r="279" spans="1:8" ht="22.5" customHeight="1">
      <c r="C279" s="11" t="s">
        <v>25</v>
      </c>
      <c r="D279" s="132" t="str">
        <f>入力シート!$M$1</f>
        <v>○○市消防団</v>
      </c>
      <c r="E279" s="132"/>
      <c r="F279" s="132"/>
      <c r="G279" s="132"/>
    </row>
    <row r="280" spans="1:8" ht="22.5" customHeight="1">
      <c r="C280" s="11"/>
      <c r="D280" s="132" t="str">
        <f>入力シート!$M$2</f>
        <v>団長　○○　○○</v>
      </c>
      <c r="E280" s="132"/>
      <c r="F280" s="132"/>
      <c r="G280" s="132"/>
    </row>
    <row r="281" spans="1:8" ht="11.85" customHeight="1">
      <c r="D281" s="94"/>
      <c r="E281" s="94"/>
      <c r="F281" s="94"/>
      <c r="G281" s="94"/>
    </row>
    <row r="282" spans="1:8" ht="22.5" customHeight="1">
      <c r="A282" s="94" t="s">
        <v>18</v>
      </c>
      <c r="B282" s="94"/>
      <c r="C282" s="94"/>
      <c r="D282" s="94"/>
      <c r="E282" s="94"/>
      <c r="F282" s="94"/>
      <c r="G282" s="94"/>
    </row>
    <row r="283" spans="1:8" ht="22.5" customHeight="1">
      <c r="A283" s="104" t="s">
        <v>10</v>
      </c>
      <c r="B283" s="104"/>
      <c r="C283" s="104"/>
      <c r="D283" s="104"/>
      <c r="E283" s="104"/>
      <c r="F283" s="104"/>
      <c r="G283" s="104"/>
    </row>
    <row r="284" spans="1:8" ht="30" customHeight="1">
      <c r="A284" s="21" t="s">
        <v>19</v>
      </c>
      <c r="B284" s="29" t="str">
        <f>入力シート!$B$1</f>
        <v>消防団員幹部教育</v>
      </c>
      <c r="C284" s="129" t="str">
        <f>入力シート!$D$1</f>
        <v>指揮幹部科現場指揮課程（第〇期）</v>
      </c>
      <c r="D284" s="129"/>
      <c r="E284" s="129"/>
      <c r="F284" s="129"/>
      <c r="G284" s="130"/>
    </row>
    <row r="285" spans="1:8" ht="17.25" customHeight="1">
      <c r="A285" s="12" t="s">
        <v>20</v>
      </c>
      <c r="B285" s="13" t="str">
        <f>入力シート!AJ17</f>
        <v>　</v>
      </c>
      <c r="C285" s="99" t="s">
        <v>21</v>
      </c>
      <c r="D285" s="125">
        <f>入力シート!H17</f>
        <v>0</v>
      </c>
      <c r="E285" s="127" t="str">
        <f>入力シート!I17</f>
        <v/>
      </c>
      <c r="F285" s="109" t="s">
        <v>23</v>
      </c>
      <c r="G285" s="110">
        <f>入力シート!K17</f>
        <v>0</v>
      </c>
    </row>
    <row r="286" spans="1:8" ht="30" customHeight="1">
      <c r="A286" s="22" t="s">
        <v>24</v>
      </c>
      <c r="B286" s="78" t="str">
        <f>入力シート!AI17</f>
        <v>　</v>
      </c>
      <c r="C286" s="101"/>
      <c r="D286" s="126"/>
      <c r="E286" s="128"/>
      <c r="F286" s="110"/>
      <c r="G286" s="110"/>
    </row>
    <row r="287" spans="1:8" ht="30" customHeight="1">
      <c r="A287" s="21" t="s">
        <v>39</v>
      </c>
      <c r="B287" s="110">
        <f>入力シート!L17</f>
        <v>0</v>
      </c>
      <c r="C287" s="110"/>
      <c r="D287" s="110"/>
      <c r="E287" s="110"/>
      <c r="F287" s="110"/>
      <c r="G287" s="110"/>
      <c r="H287" s="14"/>
    </row>
    <row r="288" spans="1:8" ht="30" customHeight="1">
      <c r="A288" s="20" t="s">
        <v>40</v>
      </c>
      <c r="B288" s="137">
        <f>入力シート!J17</f>
        <v>0</v>
      </c>
      <c r="C288" s="138"/>
      <c r="D288" s="138"/>
      <c r="E288" s="138"/>
      <c r="F288" s="138"/>
      <c r="G288" s="139"/>
    </row>
    <row r="289" spans="1:7" ht="30" customHeight="1">
      <c r="A289" s="99" t="s">
        <v>41</v>
      </c>
      <c r="B289" s="25">
        <f>入力シート!M17</f>
        <v>0</v>
      </c>
      <c r="C289" s="123">
        <f>入力シート!N17</f>
        <v>0</v>
      </c>
      <c r="D289" s="123"/>
      <c r="E289" s="123"/>
      <c r="F289" s="123"/>
      <c r="G289" s="124"/>
    </row>
    <row r="290" spans="1:7" ht="30" customHeight="1">
      <c r="A290" s="100"/>
      <c r="B290" s="25">
        <f>入力シート!O17</f>
        <v>0</v>
      </c>
      <c r="C290" s="123">
        <f>入力シート!P17</f>
        <v>0</v>
      </c>
      <c r="D290" s="123"/>
      <c r="E290" s="123"/>
      <c r="F290" s="123"/>
      <c r="G290" s="124"/>
    </row>
    <row r="291" spans="1:7" ht="30" customHeight="1">
      <c r="A291" s="101"/>
      <c r="B291" s="25">
        <f>入力シート!Q17</f>
        <v>0</v>
      </c>
      <c r="C291" s="123">
        <f>入力シート!R17</f>
        <v>0</v>
      </c>
      <c r="D291" s="123"/>
      <c r="E291" s="123"/>
      <c r="F291" s="123"/>
      <c r="G291" s="124"/>
    </row>
    <row r="292" spans="1:7" ht="30" customHeight="1">
      <c r="A292" s="99" t="s">
        <v>42</v>
      </c>
      <c r="B292" s="24">
        <f>入力シート!S17</f>
        <v>0</v>
      </c>
      <c r="C292" s="123">
        <f>入力シート!T17</f>
        <v>0</v>
      </c>
      <c r="D292" s="123"/>
      <c r="E292" s="123"/>
      <c r="F292" s="123" t="s">
        <v>55</v>
      </c>
      <c r="G292" s="124"/>
    </row>
    <row r="293" spans="1:7" ht="30" customHeight="1">
      <c r="A293" s="100"/>
      <c r="B293" s="24">
        <f>入力シート!U17</f>
        <v>0</v>
      </c>
      <c r="C293" s="123">
        <f>入力シート!V17</f>
        <v>0</v>
      </c>
      <c r="D293" s="123"/>
      <c r="E293" s="123"/>
      <c r="F293" s="123" t="s">
        <v>55</v>
      </c>
      <c r="G293" s="124"/>
    </row>
    <row r="294" spans="1:7" ht="30" customHeight="1">
      <c r="A294" s="101"/>
      <c r="B294" s="24">
        <f>入力シート!W17</f>
        <v>0</v>
      </c>
      <c r="C294" s="123">
        <f>入力シート!X17</f>
        <v>0</v>
      </c>
      <c r="D294" s="123"/>
      <c r="E294" s="123"/>
      <c r="F294" s="123" t="s">
        <v>55</v>
      </c>
      <c r="G294" s="124"/>
    </row>
    <row r="295" spans="1:7" ht="30" customHeight="1">
      <c r="A295" s="20" t="s">
        <v>43</v>
      </c>
      <c r="B295" s="136">
        <f>入力シート!Y17</f>
        <v>0</v>
      </c>
      <c r="C295" s="136"/>
      <c r="D295" s="136"/>
      <c r="E295" s="136"/>
      <c r="F295" s="136"/>
      <c r="G295" s="136"/>
    </row>
    <row r="296" spans="1:7" ht="30" customHeight="1">
      <c r="A296" s="21" t="s">
        <v>44</v>
      </c>
      <c r="B296" s="133">
        <f>入力シート!Z17</f>
        <v>0</v>
      </c>
      <c r="C296" s="134"/>
      <c r="D296" s="134"/>
      <c r="E296" s="134"/>
      <c r="F296" s="134"/>
      <c r="G296" s="134"/>
    </row>
    <row r="297" spans="1:7" ht="42.75" customHeight="1">
      <c r="A297" s="21" t="s">
        <v>22</v>
      </c>
      <c r="B297" s="135">
        <f>入力シート!AH17</f>
        <v>0</v>
      </c>
      <c r="C297" s="135"/>
      <c r="D297" s="135"/>
      <c r="E297" s="135"/>
      <c r="F297" s="135"/>
      <c r="G297" s="135"/>
    </row>
    <row r="298" spans="1:7" ht="22.5" customHeight="1">
      <c r="A298" s="118" t="s">
        <v>45</v>
      </c>
      <c r="B298" s="118"/>
      <c r="C298" s="118"/>
      <c r="D298" s="118"/>
      <c r="E298" s="118"/>
      <c r="F298" s="118"/>
      <c r="G298" s="118"/>
    </row>
    <row r="299" spans="1:7" ht="22.5" customHeight="1">
      <c r="A299" s="119" t="s">
        <v>46</v>
      </c>
      <c r="B299" s="119"/>
      <c r="C299" s="119"/>
      <c r="D299" s="119"/>
      <c r="E299" s="119"/>
      <c r="F299" s="119"/>
      <c r="G299" s="119"/>
    </row>
    <row r="300" spans="1:7" ht="22.5" customHeight="1">
      <c r="A300" s="119" t="s">
        <v>47</v>
      </c>
      <c r="B300" s="119"/>
      <c r="C300" s="119"/>
      <c r="D300" s="119"/>
      <c r="E300" s="119"/>
      <c r="F300" s="119"/>
      <c r="G300" s="119"/>
    </row>
  </sheetData>
  <sheetProtection algorithmName="SHA-512" hashValue="019drOPgfYueoH+ua5DfcSqs3pJq3hy7i4wKfby5WEdp+NIjj54tTOkT8BFNqy+hlZW1PNKdJjkihleFzPH7xw==" saltValue="3P6a8rjfeEAkZsoDuABZvw==" spinCount="100000" sheet="1" objects="1" scenarios="1"/>
  <mergeCells count="340">
    <mergeCell ref="A269:G269"/>
    <mergeCell ref="A270:G270"/>
    <mergeCell ref="A262:A264"/>
    <mergeCell ref="C262:E262"/>
    <mergeCell ref="F262:G262"/>
    <mergeCell ref="C263:E263"/>
    <mergeCell ref="F293:G293"/>
    <mergeCell ref="C294:E294"/>
    <mergeCell ref="F294:G294"/>
    <mergeCell ref="F285:F286"/>
    <mergeCell ref="G285:G286"/>
    <mergeCell ref="B287:G287"/>
    <mergeCell ref="B288:G288"/>
    <mergeCell ref="D280:G280"/>
    <mergeCell ref="B257:G257"/>
    <mergeCell ref="B258:G258"/>
    <mergeCell ref="A259:A261"/>
    <mergeCell ref="C259:G259"/>
    <mergeCell ref="C260:G260"/>
    <mergeCell ref="C261:G261"/>
    <mergeCell ref="A289:A291"/>
    <mergeCell ref="C289:G289"/>
    <mergeCell ref="C290:G290"/>
    <mergeCell ref="C291:G291"/>
    <mergeCell ref="F263:G263"/>
    <mergeCell ref="C264:E264"/>
    <mergeCell ref="F264:G264"/>
    <mergeCell ref="B265:G265"/>
    <mergeCell ref="B266:G266"/>
    <mergeCell ref="B267:G267"/>
    <mergeCell ref="A277:G277"/>
    <mergeCell ref="A282:G282"/>
    <mergeCell ref="D279:G279"/>
    <mergeCell ref="D281:G281"/>
    <mergeCell ref="A271:D271"/>
    <mergeCell ref="A273:G273"/>
    <mergeCell ref="E275:G275"/>
    <mergeCell ref="A268:G268"/>
    <mergeCell ref="B207:G207"/>
    <mergeCell ref="A208:G208"/>
    <mergeCell ref="A209:G209"/>
    <mergeCell ref="A210:G210"/>
    <mergeCell ref="A211:D211"/>
    <mergeCell ref="B205:G205"/>
    <mergeCell ref="B235:G235"/>
    <mergeCell ref="B237:G237"/>
    <mergeCell ref="A238:G238"/>
    <mergeCell ref="C231:G231"/>
    <mergeCell ref="A232:A234"/>
    <mergeCell ref="C232:E232"/>
    <mergeCell ref="F232:G232"/>
    <mergeCell ref="C233:E233"/>
    <mergeCell ref="F233:G233"/>
    <mergeCell ref="C234:E234"/>
    <mergeCell ref="F234:G234"/>
    <mergeCell ref="B206:G206"/>
    <mergeCell ref="D220:G220"/>
    <mergeCell ref="E185:G185"/>
    <mergeCell ref="B175:G175"/>
    <mergeCell ref="B177:G177"/>
    <mergeCell ref="B176:G176"/>
    <mergeCell ref="A178:G178"/>
    <mergeCell ref="A179:G179"/>
    <mergeCell ref="A180:G180"/>
    <mergeCell ref="C225:C226"/>
    <mergeCell ref="D225:D226"/>
    <mergeCell ref="E225:E226"/>
    <mergeCell ref="F225:F226"/>
    <mergeCell ref="G225:G226"/>
    <mergeCell ref="C200:G200"/>
    <mergeCell ref="C201:G201"/>
    <mergeCell ref="A202:A204"/>
    <mergeCell ref="C202:E202"/>
    <mergeCell ref="F202:G202"/>
    <mergeCell ref="C203:E203"/>
    <mergeCell ref="F203:G203"/>
    <mergeCell ref="C204:E204"/>
    <mergeCell ref="F204:G204"/>
    <mergeCell ref="A213:G213"/>
    <mergeCell ref="A217:G217"/>
    <mergeCell ref="E215:G215"/>
    <mergeCell ref="A172:A174"/>
    <mergeCell ref="C172:E172"/>
    <mergeCell ref="F172:G172"/>
    <mergeCell ref="C173:E173"/>
    <mergeCell ref="F173:G173"/>
    <mergeCell ref="C174:E174"/>
    <mergeCell ref="F174:G174"/>
    <mergeCell ref="A183:G183"/>
    <mergeCell ref="A181:D181"/>
    <mergeCell ref="G165:G166"/>
    <mergeCell ref="B167:G167"/>
    <mergeCell ref="B168:G168"/>
    <mergeCell ref="A169:A171"/>
    <mergeCell ref="C169:G169"/>
    <mergeCell ref="C170:G170"/>
    <mergeCell ref="C171:G171"/>
    <mergeCell ref="A157:G157"/>
    <mergeCell ref="D159:G159"/>
    <mergeCell ref="D161:G161"/>
    <mergeCell ref="A162:G162"/>
    <mergeCell ref="A163:G163"/>
    <mergeCell ref="C164:G164"/>
    <mergeCell ref="C165:C166"/>
    <mergeCell ref="D165:D166"/>
    <mergeCell ref="E165:E166"/>
    <mergeCell ref="F165:F166"/>
    <mergeCell ref="D160:G160"/>
    <mergeCell ref="A139:A141"/>
    <mergeCell ref="C139:G139"/>
    <mergeCell ref="C140:G140"/>
    <mergeCell ref="C141:G141"/>
    <mergeCell ref="A142:A144"/>
    <mergeCell ref="C142:E142"/>
    <mergeCell ref="F142:G142"/>
    <mergeCell ref="C143:E143"/>
    <mergeCell ref="F143:G143"/>
    <mergeCell ref="C144:E144"/>
    <mergeCell ref="B138:G138"/>
    <mergeCell ref="B107:G107"/>
    <mergeCell ref="A109:A111"/>
    <mergeCell ref="C109:G109"/>
    <mergeCell ref="C110:G110"/>
    <mergeCell ref="C111:G111"/>
    <mergeCell ref="A112:A114"/>
    <mergeCell ref="C112:E112"/>
    <mergeCell ref="F112:G112"/>
    <mergeCell ref="C113:E113"/>
    <mergeCell ref="F113:G113"/>
    <mergeCell ref="A133:G133"/>
    <mergeCell ref="D131:G131"/>
    <mergeCell ref="A132:G132"/>
    <mergeCell ref="C134:G134"/>
    <mergeCell ref="C135:C136"/>
    <mergeCell ref="A123:G123"/>
    <mergeCell ref="E125:G125"/>
    <mergeCell ref="A127:G127"/>
    <mergeCell ref="D130:G130"/>
    <mergeCell ref="A90:G90"/>
    <mergeCell ref="B85:G85"/>
    <mergeCell ref="B86:G86"/>
    <mergeCell ref="B87:G87"/>
    <mergeCell ref="D135:D136"/>
    <mergeCell ref="E135:E136"/>
    <mergeCell ref="F135:F136"/>
    <mergeCell ref="G135:G136"/>
    <mergeCell ref="B137:G137"/>
    <mergeCell ref="D129:G129"/>
    <mergeCell ref="A118:G118"/>
    <mergeCell ref="A119:G119"/>
    <mergeCell ref="A120:G120"/>
    <mergeCell ref="B117:G117"/>
    <mergeCell ref="A121:D121"/>
    <mergeCell ref="B115:G115"/>
    <mergeCell ref="B116:G116"/>
    <mergeCell ref="C114:E114"/>
    <mergeCell ref="F114:G114"/>
    <mergeCell ref="B108:G108"/>
    <mergeCell ref="D99:G99"/>
    <mergeCell ref="D101:G101"/>
    <mergeCell ref="A102:G102"/>
    <mergeCell ref="A103:G103"/>
    <mergeCell ref="A82:A84"/>
    <mergeCell ref="C82:E82"/>
    <mergeCell ref="F82:G82"/>
    <mergeCell ref="C83:E83"/>
    <mergeCell ref="F83:G83"/>
    <mergeCell ref="C84:E84"/>
    <mergeCell ref="F84:G84"/>
    <mergeCell ref="A88:G88"/>
    <mergeCell ref="A89:G89"/>
    <mergeCell ref="B77:G77"/>
    <mergeCell ref="B78:G78"/>
    <mergeCell ref="A79:A81"/>
    <mergeCell ref="C79:G79"/>
    <mergeCell ref="C80:G80"/>
    <mergeCell ref="C81:G81"/>
    <mergeCell ref="A61:D61"/>
    <mergeCell ref="A63:G63"/>
    <mergeCell ref="E65:G65"/>
    <mergeCell ref="A67:G67"/>
    <mergeCell ref="D69:G69"/>
    <mergeCell ref="A72:G72"/>
    <mergeCell ref="C75:C76"/>
    <mergeCell ref="D75:D76"/>
    <mergeCell ref="E75:E76"/>
    <mergeCell ref="F75:F76"/>
    <mergeCell ref="D71:G71"/>
    <mergeCell ref="A73:G73"/>
    <mergeCell ref="C74:G74"/>
    <mergeCell ref="G75:G76"/>
    <mergeCell ref="D70:G70"/>
    <mergeCell ref="A300:G300"/>
    <mergeCell ref="A298:G298"/>
    <mergeCell ref="A299:G299"/>
    <mergeCell ref="A292:A294"/>
    <mergeCell ref="C292:E292"/>
    <mergeCell ref="F292:G292"/>
    <mergeCell ref="C293:E293"/>
    <mergeCell ref="A283:G283"/>
    <mergeCell ref="C284:G284"/>
    <mergeCell ref="C285:C286"/>
    <mergeCell ref="D285:D286"/>
    <mergeCell ref="E285:E286"/>
    <mergeCell ref="B295:G295"/>
    <mergeCell ref="B296:G296"/>
    <mergeCell ref="B297:G297"/>
    <mergeCell ref="A252:G252"/>
    <mergeCell ref="A253:G253"/>
    <mergeCell ref="D251:G251"/>
    <mergeCell ref="C254:G254"/>
    <mergeCell ref="C255:C256"/>
    <mergeCell ref="D255:D256"/>
    <mergeCell ref="A247:G247"/>
    <mergeCell ref="E245:G245"/>
    <mergeCell ref="D249:G249"/>
    <mergeCell ref="E255:E256"/>
    <mergeCell ref="F255:F256"/>
    <mergeCell ref="G255:G256"/>
    <mergeCell ref="D250:G250"/>
    <mergeCell ref="A243:G243"/>
    <mergeCell ref="B236:G236"/>
    <mergeCell ref="B228:G228"/>
    <mergeCell ref="A229:A231"/>
    <mergeCell ref="C229:G229"/>
    <mergeCell ref="C230:G230"/>
    <mergeCell ref="A222:G222"/>
    <mergeCell ref="D219:G219"/>
    <mergeCell ref="D221:G221"/>
    <mergeCell ref="A223:G223"/>
    <mergeCell ref="C224:G224"/>
    <mergeCell ref="B227:G227"/>
    <mergeCell ref="A239:G239"/>
    <mergeCell ref="A240:G240"/>
    <mergeCell ref="A241:D241"/>
    <mergeCell ref="B197:G197"/>
    <mergeCell ref="B198:G198"/>
    <mergeCell ref="A199:A201"/>
    <mergeCell ref="C199:G199"/>
    <mergeCell ref="A187:G187"/>
    <mergeCell ref="A193:G193"/>
    <mergeCell ref="D189:G189"/>
    <mergeCell ref="D191:G191"/>
    <mergeCell ref="A192:G192"/>
    <mergeCell ref="C194:G194"/>
    <mergeCell ref="C195:C196"/>
    <mergeCell ref="D195:D196"/>
    <mergeCell ref="E195:E196"/>
    <mergeCell ref="F195:F196"/>
    <mergeCell ref="G195:G196"/>
    <mergeCell ref="D190:G190"/>
    <mergeCell ref="E155:G155"/>
    <mergeCell ref="A149:G149"/>
    <mergeCell ref="A150:G150"/>
    <mergeCell ref="A153:G153"/>
    <mergeCell ref="A151:D151"/>
    <mergeCell ref="B145:G145"/>
    <mergeCell ref="B146:G146"/>
    <mergeCell ref="B147:G147"/>
    <mergeCell ref="F144:G144"/>
    <mergeCell ref="A148:G148"/>
    <mergeCell ref="A93:G93"/>
    <mergeCell ref="A97:G97"/>
    <mergeCell ref="A91:D91"/>
    <mergeCell ref="E95:G95"/>
    <mergeCell ref="C104:G104"/>
    <mergeCell ref="C105:C106"/>
    <mergeCell ref="D105:D106"/>
    <mergeCell ref="E105:E106"/>
    <mergeCell ref="F105:F106"/>
    <mergeCell ref="G105:G106"/>
    <mergeCell ref="D100:G100"/>
    <mergeCell ref="A59:G59"/>
    <mergeCell ref="A60:G60"/>
    <mergeCell ref="A58:G58"/>
    <mergeCell ref="F54:G54"/>
    <mergeCell ref="B55:G55"/>
    <mergeCell ref="B56:G56"/>
    <mergeCell ref="B57:G57"/>
    <mergeCell ref="B47:G47"/>
    <mergeCell ref="B48:G48"/>
    <mergeCell ref="A49:A51"/>
    <mergeCell ref="C49:G49"/>
    <mergeCell ref="C50:G50"/>
    <mergeCell ref="C51:G51"/>
    <mergeCell ref="A52:A54"/>
    <mergeCell ref="C52:E52"/>
    <mergeCell ref="F52:G52"/>
    <mergeCell ref="C53:E53"/>
    <mergeCell ref="F53:G53"/>
    <mergeCell ref="C54:E54"/>
    <mergeCell ref="C45:C46"/>
    <mergeCell ref="D45:D46"/>
    <mergeCell ref="E45:E46"/>
    <mergeCell ref="F45:F46"/>
    <mergeCell ref="G45:G46"/>
    <mergeCell ref="C44:G44"/>
    <mergeCell ref="E35:G35"/>
    <mergeCell ref="A37:G37"/>
    <mergeCell ref="D39:G39"/>
    <mergeCell ref="D41:G41"/>
    <mergeCell ref="A42:G42"/>
    <mergeCell ref="A43:G43"/>
    <mergeCell ref="D40:G40"/>
    <mergeCell ref="A31:D31"/>
    <mergeCell ref="A33:G33"/>
    <mergeCell ref="A28:G28"/>
    <mergeCell ref="A29:G29"/>
    <mergeCell ref="A30:G30"/>
    <mergeCell ref="B17:G17"/>
    <mergeCell ref="B26:G26"/>
    <mergeCell ref="B27:G27"/>
    <mergeCell ref="B25:G25"/>
    <mergeCell ref="C22:E22"/>
    <mergeCell ref="F22:G22"/>
    <mergeCell ref="C23:E23"/>
    <mergeCell ref="F23:G23"/>
    <mergeCell ref="C24:E24"/>
    <mergeCell ref="F24:G24"/>
    <mergeCell ref="B18:G18"/>
    <mergeCell ref="C19:G19"/>
    <mergeCell ref="A19:A21"/>
    <mergeCell ref="C20:G20"/>
    <mergeCell ref="C21:G21"/>
    <mergeCell ref="A22:A24"/>
    <mergeCell ref="A12:G12"/>
    <mergeCell ref="A13:G13"/>
    <mergeCell ref="C15:C16"/>
    <mergeCell ref="D15:D16"/>
    <mergeCell ref="E15:E16"/>
    <mergeCell ref="F15:F16"/>
    <mergeCell ref="G15:G16"/>
    <mergeCell ref="C14:G14"/>
    <mergeCell ref="A1:D1"/>
    <mergeCell ref="A3:G3"/>
    <mergeCell ref="E5:G5"/>
    <mergeCell ref="A7:G7"/>
    <mergeCell ref="D9:G9"/>
    <mergeCell ref="D11:G11"/>
    <mergeCell ref="D10:G10"/>
  </mergeCells>
  <phoneticPr fontId="1"/>
  <pageMargins left="0.78740157480314965" right="0.78740157480314965" top="0.78740157480314965" bottom="0.98425196850393704" header="0.51181102362204722" footer="0.51181102362204722"/>
  <pageSetup paperSize="9" scale="89" firstPageNumber="24" orientation="portrait" r:id="rId1"/>
  <rowBreaks count="9" manualBreakCount="9">
    <brk id="30" max="16383" man="1"/>
    <brk id="60" max="16383" man="1"/>
    <brk id="90" max="16383" man="1"/>
    <brk id="120" max="16383" man="1"/>
    <brk id="150" max="16383" man="1"/>
    <brk id="180" max="16383" man="1"/>
    <brk id="210" max="16383" man="1"/>
    <brk id="240" max="16383" man="1"/>
    <brk id="270"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D48"/>
  <sheetViews>
    <sheetView showGridLines="0" view="pageBreakPreview" zoomScale="85" zoomScaleNormal="85" zoomScaleSheetLayoutView="85" workbookViewId="0">
      <selection activeCell="D21" sqref="D21"/>
    </sheetView>
  </sheetViews>
  <sheetFormatPr defaultRowHeight="13.5"/>
  <cols>
    <col min="1" max="1" width="8.125" style="31" customWidth="1"/>
    <col min="2" max="2" width="37.5" style="31" customWidth="1"/>
    <col min="3" max="3" width="6.25" style="31" customWidth="1"/>
    <col min="4" max="4" width="28.25" style="31" customWidth="1"/>
    <col min="5" max="5" width="25.75" style="31" bestFit="1" customWidth="1"/>
    <col min="6" max="6" width="4.5" style="31" customWidth="1"/>
    <col min="7" max="7" width="15" style="31" customWidth="1"/>
    <col min="8" max="8" width="8.625" style="31" customWidth="1"/>
    <col min="9" max="16384" width="9" style="31"/>
  </cols>
  <sheetData>
    <row r="1" spans="2:4" ht="23.25" customHeight="1"/>
    <row r="2" spans="2:4" ht="33" customHeight="1">
      <c r="B2" s="32" t="s">
        <v>67</v>
      </c>
      <c r="C2" s="146" t="s">
        <v>68</v>
      </c>
      <c r="D2" s="146"/>
    </row>
    <row r="3" spans="2:4" ht="15" customHeight="1">
      <c r="B3" s="147" t="s">
        <v>112</v>
      </c>
      <c r="C3" s="33">
        <v>1</v>
      </c>
      <c r="D3" s="34" t="s">
        <v>69</v>
      </c>
    </row>
    <row r="4" spans="2:4" ht="15" customHeight="1">
      <c r="B4" s="142"/>
      <c r="C4" s="35">
        <v>2</v>
      </c>
      <c r="D4" s="36" t="s">
        <v>70</v>
      </c>
    </row>
    <row r="5" spans="2:4" ht="15" customHeight="1">
      <c r="B5" s="142"/>
      <c r="C5" s="35">
        <v>3</v>
      </c>
      <c r="D5" s="36" t="s">
        <v>71</v>
      </c>
    </row>
    <row r="6" spans="2:4" ht="15" customHeight="1">
      <c r="B6" s="142"/>
      <c r="C6" s="35">
        <v>4</v>
      </c>
      <c r="D6" s="36" t="s">
        <v>72</v>
      </c>
    </row>
    <row r="7" spans="2:4" ht="15" customHeight="1">
      <c r="B7" s="142"/>
      <c r="C7" s="35">
        <v>5</v>
      </c>
      <c r="D7" s="36" t="s">
        <v>73</v>
      </c>
    </row>
    <row r="8" spans="2:4" ht="15" customHeight="1">
      <c r="B8" s="142"/>
      <c r="C8" s="35">
        <v>6</v>
      </c>
      <c r="D8" s="36" t="s">
        <v>74</v>
      </c>
    </row>
    <row r="9" spans="2:4" ht="15" customHeight="1">
      <c r="B9" s="142"/>
      <c r="C9" s="35">
        <v>7</v>
      </c>
      <c r="D9" s="36" t="s">
        <v>75</v>
      </c>
    </row>
    <row r="10" spans="2:4" ht="15" customHeight="1">
      <c r="B10" s="142"/>
      <c r="C10" s="35">
        <v>8</v>
      </c>
      <c r="D10" s="36" t="s">
        <v>76</v>
      </c>
    </row>
    <row r="11" spans="2:4" ht="15" customHeight="1" thickBot="1">
      <c r="B11" s="143"/>
      <c r="C11" s="37">
        <v>9</v>
      </c>
      <c r="D11" s="38" t="s">
        <v>77</v>
      </c>
    </row>
    <row r="12" spans="2:4" ht="15" customHeight="1" thickTop="1">
      <c r="B12" s="148" t="s">
        <v>113</v>
      </c>
      <c r="C12" s="151">
        <v>10</v>
      </c>
      <c r="D12" s="39" t="s">
        <v>78</v>
      </c>
    </row>
    <row r="13" spans="2:4" ht="15" customHeight="1">
      <c r="B13" s="149"/>
      <c r="C13" s="152"/>
      <c r="D13" s="36" t="s">
        <v>79</v>
      </c>
    </row>
    <row r="14" spans="2:4" ht="15" customHeight="1">
      <c r="B14" s="149"/>
      <c r="C14" s="152"/>
      <c r="D14" s="36" t="s">
        <v>80</v>
      </c>
    </row>
    <row r="15" spans="2:4" ht="15" customHeight="1">
      <c r="B15" s="149"/>
      <c r="C15" s="152"/>
      <c r="D15" s="36" t="s">
        <v>81</v>
      </c>
    </row>
    <row r="16" spans="2:4" ht="15" customHeight="1">
      <c r="B16" s="149"/>
      <c r="C16" s="152"/>
      <c r="D16" s="36" t="s">
        <v>82</v>
      </c>
    </row>
    <row r="17" spans="2:4" ht="15" customHeight="1">
      <c r="B17" s="149"/>
      <c r="C17" s="152"/>
      <c r="D17" s="36" t="s">
        <v>83</v>
      </c>
    </row>
    <row r="18" spans="2:4" ht="15" customHeight="1">
      <c r="B18" s="149"/>
      <c r="C18" s="152"/>
      <c r="D18" s="36" t="s">
        <v>84</v>
      </c>
    </row>
    <row r="19" spans="2:4" ht="15" customHeight="1">
      <c r="B19" s="149"/>
      <c r="C19" s="152">
        <v>11</v>
      </c>
      <c r="D19" s="36" t="s">
        <v>85</v>
      </c>
    </row>
    <row r="20" spans="2:4" ht="15" customHeight="1">
      <c r="B20" s="149"/>
      <c r="C20" s="152"/>
      <c r="D20" s="36" t="s">
        <v>86</v>
      </c>
    </row>
    <row r="21" spans="2:4" ht="15" customHeight="1">
      <c r="B21" s="149"/>
      <c r="C21" s="35">
        <v>12</v>
      </c>
      <c r="D21" s="36" t="s">
        <v>87</v>
      </c>
    </row>
    <row r="22" spans="2:4" ht="15" customHeight="1">
      <c r="B22" s="149"/>
      <c r="C22" s="35">
        <v>13</v>
      </c>
      <c r="D22" s="36" t="s">
        <v>88</v>
      </c>
    </row>
    <row r="23" spans="2:4" ht="15" customHeight="1">
      <c r="B23" s="149"/>
      <c r="C23" s="35">
        <v>14</v>
      </c>
      <c r="D23" s="36" t="s">
        <v>89</v>
      </c>
    </row>
    <row r="24" spans="2:4" ht="15" customHeight="1">
      <c r="B24" s="149"/>
      <c r="C24" s="35">
        <v>15</v>
      </c>
      <c r="D24" s="36" t="s">
        <v>90</v>
      </c>
    </row>
    <row r="25" spans="2:4" ht="15" customHeight="1">
      <c r="B25" s="149"/>
      <c r="C25" s="35">
        <v>16</v>
      </c>
      <c r="D25" s="36" t="s">
        <v>91</v>
      </c>
    </row>
    <row r="26" spans="2:4" ht="15" customHeight="1">
      <c r="B26" s="149"/>
      <c r="C26" s="35">
        <v>17</v>
      </c>
      <c r="D26" s="36" t="s">
        <v>92</v>
      </c>
    </row>
    <row r="27" spans="2:4" ht="15" customHeight="1">
      <c r="B27" s="149"/>
      <c r="C27" s="35">
        <v>18</v>
      </c>
      <c r="D27" s="36" t="s">
        <v>93</v>
      </c>
    </row>
    <row r="28" spans="2:4" ht="15" customHeight="1">
      <c r="B28" s="149"/>
      <c r="C28" s="35">
        <v>19</v>
      </c>
      <c r="D28" s="36" t="s">
        <v>94</v>
      </c>
    </row>
    <row r="29" spans="2:4" ht="15" customHeight="1">
      <c r="B29" s="149"/>
      <c r="C29" s="35">
        <v>20</v>
      </c>
      <c r="D29" s="36" t="s">
        <v>95</v>
      </c>
    </row>
    <row r="30" spans="2:4" ht="15" customHeight="1">
      <c r="B30" s="149"/>
      <c r="C30" s="35">
        <v>21</v>
      </c>
      <c r="D30" s="36" t="s">
        <v>96</v>
      </c>
    </row>
    <row r="31" spans="2:4" ht="15" customHeight="1">
      <c r="B31" s="149"/>
      <c r="C31" s="35">
        <v>22</v>
      </c>
      <c r="D31" s="36" t="s">
        <v>97</v>
      </c>
    </row>
    <row r="32" spans="2:4" ht="15" customHeight="1" thickBot="1">
      <c r="B32" s="150"/>
      <c r="C32" s="40">
        <v>23</v>
      </c>
      <c r="D32" s="38" t="s">
        <v>98</v>
      </c>
    </row>
    <row r="33" spans="2:4" ht="15" customHeight="1" thickTop="1">
      <c r="B33" s="140" t="s">
        <v>114</v>
      </c>
      <c r="C33" s="41">
        <v>24</v>
      </c>
      <c r="D33" s="39" t="s">
        <v>99</v>
      </c>
    </row>
    <row r="34" spans="2:4" ht="15" customHeight="1">
      <c r="B34" s="141"/>
      <c r="C34" s="35">
        <v>25</v>
      </c>
      <c r="D34" s="36" t="s">
        <v>100</v>
      </c>
    </row>
    <row r="35" spans="2:4" ht="15" customHeight="1">
      <c r="B35" s="141"/>
      <c r="C35" s="35">
        <v>26</v>
      </c>
      <c r="D35" s="36" t="s">
        <v>101</v>
      </c>
    </row>
    <row r="36" spans="2:4" ht="15" customHeight="1">
      <c r="B36" s="141"/>
      <c r="C36" s="35">
        <v>27</v>
      </c>
      <c r="D36" s="36" t="s">
        <v>102</v>
      </c>
    </row>
    <row r="37" spans="2:4" ht="15" customHeight="1">
      <c r="B37" s="141"/>
      <c r="C37" s="35">
        <v>28</v>
      </c>
      <c r="D37" s="36" t="s">
        <v>103</v>
      </c>
    </row>
    <row r="38" spans="2:4" ht="15" customHeight="1" thickBot="1">
      <c r="B38" s="141"/>
      <c r="C38" s="35">
        <v>29</v>
      </c>
      <c r="D38" s="36" t="s">
        <v>104</v>
      </c>
    </row>
    <row r="39" spans="2:4" ht="15" customHeight="1" thickTop="1">
      <c r="B39" s="140" t="s">
        <v>115</v>
      </c>
      <c r="C39" s="41">
        <v>30</v>
      </c>
      <c r="D39" s="39" t="s">
        <v>105</v>
      </c>
    </row>
    <row r="40" spans="2:4" ht="15" customHeight="1">
      <c r="B40" s="142"/>
      <c r="C40" s="42">
        <v>31</v>
      </c>
      <c r="D40" s="45" t="s">
        <v>110</v>
      </c>
    </row>
    <row r="41" spans="2:4" ht="15" customHeight="1">
      <c r="B41" s="142"/>
      <c r="C41" s="35">
        <v>32</v>
      </c>
      <c r="D41" s="36" t="s">
        <v>106</v>
      </c>
    </row>
    <row r="42" spans="2:4" ht="15" customHeight="1" thickBot="1">
      <c r="B42" s="143"/>
      <c r="C42" s="35">
        <v>33</v>
      </c>
      <c r="D42" s="36" t="s">
        <v>107</v>
      </c>
    </row>
    <row r="43" spans="2:4" ht="15" customHeight="1" thickTop="1">
      <c r="B43" s="144" t="s">
        <v>116</v>
      </c>
      <c r="C43" s="41">
        <v>34</v>
      </c>
      <c r="D43" s="39" t="s">
        <v>108</v>
      </c>
    </row>
    <row r="44" spans="2:4" ht="15" customHeight="1" thickBot="1">
      <c r="B44" s="145"/>
      <c r="C44" s="37">
        <v>38</v>
      </c>
      <c r="D44" s="43" t="s">
        <v>109</v>
      </c>
    </row>
    <row r="45" spans="2:4" ht="15" customHeight="1" thickTop="1">
      <c r="B45" s="44"/>
    </row>
    <row r="46" spans="2:4">
      <c r="B46" s="44"/>
    </row>
    <row r="47" spans="2:4" ht="14.25" customHeight="1">
      <c r="B47" s="44"/>
    </row>
    <row r="48" spans="2:4" ht="14.25" customHeight="1">
      <c r="B48" s="44"/>
    </row>
  </sheetData>
  <mergeCells count="8">
    <mergeCell ref="B33:B38"/>
    <mergeCell ref="B39:B42"/>
    <mergeCell ref="B43:B44"/>
    <mergeCell ref="C2:D2"/>
    <mergeCell ref="B3:B11"/>
    <mergeCell ref="B12:B32"/>
    <mergeCell ref="C12:C18"/>
    <mergeCell ref="C19:C20"/>
  </mergeCells>
  <phoneticPr fontId="1"/>
  <conditionalFormatting sqref="C3:C11 C21:C44">
    <cfRule type="expression" dxfId="3" priority="6" stopIfTrue="1">
      <formula>#REF!=0</formula>
    </cfRule>
  </conditionalFormatting>
  <conditionalFormatting sqref="C12:C18">
    <cfRule type="expression" dxfId="2" priority="8" stopIfTrue="1">
      <formula>AND(#REF!=0,#REF!=0,#REF!=0,#REF!=0,#REF!=0,#REF!=0,#REF!=0)</formula>
    </cfRule>
  </conditionalFormatting>
  <conditionalFormatting sqref="C19:C20">
    <cfRule type="expression" dxfId="1" priority="10" stopIfTrue="1">
      <formula>SUM(#REF!)=0</formula>
    </cfRule>
  </conditionalFormatting>
  <conditionalFormatting sqref="D3:D44">
    <cfRule type="expression" dxfId="0" priority="9" stopIfTrue="1">
      <formula>#REF!=0</formula>
    </cfRule>
  </conditionalFormatting>
  <pageMargins left="0.78740157480314965" right="0.78740157480314965" top="0.86614173228346458" bottom="0.94488188976377963" header="0.23622047244094491" footer="7.874015748031496E-2"/>
  <pageSetup paperSize="9" scale="7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入力シート</vt:lpstr>
      <vt:lpstr>記載例</vt:lpstr>
      <vt:lpstr>入校願書（様式第１号（その２））</vt:lpstr>
      <vt:lpstr>管轄・消防団</vt:lpstr>
      <vt:lpstr>管轄・消防団!Print_Area</vt:lpstr>
      <vt:lpstr>気仙沼地方</vt:lpstr>
      <vt:lpstr>仙台地方</vt:lpstr>
      <vt:lpstr>大河原地方</vt:lpstr>
      <vt:lpstr>東部地方</vt:lpstr>
      <vt:lpstr>北部地方</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2026-01-29T06:34:40Z</dcterms:modified>
</cp:coreProperties>
</file>