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EBB10E9-A207-4F11-9ADF-743EB2E4D656}" xr6:coauthVersionLast="47" xr6:coauthVersionMax="47" xr10:uidLastSave="{00000000-0000-0000-0000-000000000000}"/>
  <bookViews>
    <workbookView xWindow="-120" yWindow="-120" windowWidth="20730" windowHeight="11040" xr2:uid="{A8698333-D1E5-467F-B557-37825CA3DC43}"/>
  </bookViews>
  <sheets>
    <sheet name="Sheet1" sheetId="1" r:id="rId1"/>
  </sheets>
  <definedNames>
    <definedName name="_xlnm._FilterDatabase" localSheetId="0" hidden="1">Sheet1!$A$2:$N$69</definedName>
    <definedName name="_xlnm.Print_Area" localSheetId="0">Sheet1!$C$2:$H$78</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9" i="1" l="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P3" i="1"/>
</calcChain>
</file>

<file path=xl/sharedStrings.xml><?xml version="1.0" encoding="utf-8"?>
<sst xmlns="http://schemas.openxmlformats.org/spreadsheetml/2006/main" count="599" uniqueCount="383">
  <si>
    <t>支援名</t>
    <rPh sb="0" eb="3">
      <t>シエンメイ</t>
    </rPh>
    <phoneticPr fontId="1"/>
  </si>
  <si>
    <t>問合せ先</t>
    <rPh sb="0" eb="2">
      <t>トイアワ</t>
    </rPh>
    <rPh sb="3" eb="4">
      <t>サキ</t>
    </rPh>
    <phoneticPr fontId="1"/>
  </si>
  <si>
    <t>目的分類</t>
    <rPh sb="0" eb="4">
      <t>モクテキブンルイ</t>
    </rPh>
    <phoneticPr fontId="1"/>
  </si>
  <si>
    <t>手段分類</t>
    <rPh sb="0" eb="4">
      <t>シュダンブンルイ</t>
    </rPh>
    <phoneticPr fontId="1"/>
  </si>
  <si>
    <t>詳細リンク</t>
    <rPh sb="0" eb="2">
      <t>ショウサイ</t>
    </rPh>
    <phoneticPr fontId="1"/>
  </si>
  <si>
    <t>経営改善・経営力強化</t>
    <rPh sb="0" eb="4">
      <t>ケイエイカイゼン</t>
    </rPh>
    <rPh sb="5" eb="10">
      <t>ケイエイリョクキョウカ</t>
    </rPh>
    <phoneticPr fontId="1"/>
  </si>
  <si>
    <t>相談・専門家派遣</t>
    <phoneticPr fontId="1"/>
  </si>
  <si>
    <t>宮城県経済商工観光部中小企業支援室
電話：022-211-2742</t>
    <phoneticPr fontId="1"/>
  </si>
  <si>
    <t>https://www.pref.miyagi.jp/soshiki/chukisi/kakusin.html</t>
    <phoneticPr fontId="1"/>
  </si>
  <si>
    <t>中小企業経営革新支援事業</t>
    <phoneticPr fontId="1"/>
  </si>
  <si>
    <t>中小企業経営相談支援事業</t>
    <phoneticPr fontId="1"/>
  </si>
  <si>
    <t>https://www.pref.miyagi.jp/soshiki/chukisi/shindan-top.html</t>
    <phoneticPr fontId="1"/>
  </si>
  <si>
    <t>宮城県産業復興相談センター</t>
    <phoneticPr fontId="1"/>
  </si>
  <si>
    <t>宮城県中小企業活性化協議会</t>
    <phoneticPr fontId="1"/>
  </si>
  <si>
    <t>専門家派遣事業</t>
    <phoneticPr fontId="1"/>
  </si>
  <si>
    <t>宮城県経済商工観光部中小企業支援室経営支援班
電話：022-211-2742</t>
    <phoneticPr fontId="1"/>
  </si>
  <si>
    <t>https://www.pref.miyagi.jp/soshiki/chukisi/bcp-seminar.html</t>
    <phoneticPr fontId="1"/>
  </si>
  <si>
    <t>相談・専門家派遣、セミナー・研修</t>
    <rPh sb="14" eb="16">
      <t>ケンシュウ</t>
    </rPh>
    <phoneticPr fontId="1"/>
  </si>
  <si>
    <t>宮城県よろず支援拠点</t>
    <phoneticPr fontId="1"/>
  </si>
  <si>
    <t>https://yorozu-miyagi.go.jp/</t>
    <phoneticPr fontId="1"/>
  </si>
  <si>
    <t>宮城県事業承継・引継ぎ支援センター</t>
    <phoneticPr fontId="1"/>
  </si>
  <si>
    <t>宮城県事業承継・引継ぎ支援センター
電話：022-722-3884</t>
    <phoneticPr fontId="1"/>
  </si>
  <si>
    <t>倒産防止（経営安定）特別相談室</t>
    <phoneticPr fontId="1"/>
  </si>
  <si>
    <t>宮城県商工会連合会
電話：022-225-8751</t>
    <phoneticPr fontId="1"/>
  </si>
  <si>
    <t>小規模企業者等設備貸与事業</t>
    <phoneticPr fontId="1"/>
  </si>
  <si>
    <t>資金繰り・金融支援</t>
    <phoneticPr fontId="1"/>
  </si>
  <si>
    <t>再挑戦支援資金（再チャレンジ支援融資）</t>
    <phoneticPr fontId="1"/>
  </si>
  <si>
    <t>https://www.jfc.go.jp/n/finance/search/04.html</t>
    <phoneticPr fontId="1"/>
  </si>
  <si>
    <t>マル経融資（小規模事業者経営改善資金融資制度）</t>
    <phoneticPr fontId="1"/>
  </si>
  <si>
    <t>宮城県よろず支援拠点サテライトオフィス
電話：022-393-8044</t>
  </si>
  <si>
    <t>日本政策金融公庫各支店の中小企業事業の窓口にお問い合わせください。
参考：
仙台支店中小企業事業
電話：022-223-8141</t>
    <rPh sb="2" eb="6">
      <t>セイサクキンユウ</t>
    </rPh>
    <phoneticPr fontId="1"/>
  </si>
  <si>
    <t>最寄りの商工会・商工会議所へ</t>
    <phoneticPr fontId="1"/>
  </si>
  <si>
    <t>独立行政法人中小企業基盤整備機構
電話：050-5541-7171</t>
    <phoneticPr fontId="1"/>
  </si>
  <si>
    <t>https://kyosai-web.smrj.go.jp/skyosai/index.html</t>
    <phoneticPr fontId="1"/>
  </si>
  <si>
    <t>経営セーフティ共済（中小企業倒産防止共済制度）</t>
    <phoneticPr fontId="1"/>
  </si>
  <si>
    <t>https://kyosai-web.smrj.go.jp/tkyosai/index.html</t>
    <phoneticPr fontId="1"/>
  </si>
  <si>
    <t>宮城県経済商工観光部商工金融課
電話：022-211-2744</t>
    <phoneticPr fontId="1"/>
  </si>
  <si>
    <t>https://www.pref.miyagi.jp/soshiki/syokokin/syokinhan-index-2.html</t>
    <phoneticPr fontId="1"/>
  </si>
  <si>
    <t>被災中小企業者対策資金利子補給事業</t>
    <phoneticPr fontId="1"/>
  </si>
  <si>
    <t>https://www.pref.miyagi.jp/soshiki/syokokin/risihokyu.html</t>
    <phoneticPr fontId="1"/>
  </si>
  <si>
    <t>下請セーフティネット債務保証事業</t>
    <phoneticPr fontId="1"/>
  </si>
  <si>
    <t>一般財団法人建設業振興基金金融支援課
電話：03-5473-4575</t>
    <phoneticPr fontId="1"/>
  </si>
  <si>
    <t>https://www.kensetsu-kikin.or.jp/management/finance/vls-about.html</t>
    <phoneticPr fontId="1"/>
  </si>
  <si>
    <t>宮城県経済商工観光部商工金融課
電話：022-211-2744</t>
    <phoneticPr fontId="1"/>
  </si>
  <si>
    <t>https://www.pref.miyagi.jp/soshiki/syokokin/syokinhan-index-2.html</t>
    <phoneticPr fontId="1"/>
  </si>
  <si>
    <t>融資・保証</t>
  </si>
  <si>
    <t>中小企業経営安定資金</t>
    <phoneticPr fontId="1"/>
  </si>
  <si>
    <t>事業承継税制・金融支援制度</t>
    <phoneticPr fontId="1"/>
  </si>
  <si>
    <t>宮城県経済商工観光部中小企業支援室
電話：022-211-2742</t>
    <phoneticPr fontId="1"/>
  </si>
  <si>
    <t>https://www.pref.miyagi.jp/soshiki/chukisi/syoukei.html</t>
    <phoneticPr fontId="1"/>
  </si>
  <si>
    <t>創業を支援するための資金</t>
    <phoneticPr fontId="1"/>
  </si>
  <si>
    <t>中小企業等経営強化法による支援</t>
    <phoneticPr fontId="1"/>
  </si>
  <si>
    <t>https://www.chusho.meti.go.jp/keiei/kyoka/</t>
    <phoneticPr fontId="1"/>
  </si>
  <si>
    <t>中小企業経営強化税制</t>
    <phoneticPr fontId="1"/>
  </si>
  <si>
    <t>https://www.chusho.meti.go.jp/keiei/kyoka/index.html</t>
    <phoneticPr fontId="1"/>
  </si>
  <si>
    <t>https://www.jfc.go.jp/n/finance/search/15_kankyoutaisaku_t.html</t>
    <phoneticPr fontId="1"/>
  </si>
  <si>
    <t>日本政策金融公庫各支店の中小企業事業の窓口にお問い合わせください。
参考：
仙台支店中小企業事業
電話：022-223-8141</t>
    <rPh sb="2" eb="4">
      <t>セイサク</t>
    </rPh>
    <rPh sb="4" eb="6">
      <t>キンユウ</t>
    </rPh>
    <phoneticPr fontId="1"/>
  </si>
  <si>
    <t>https://www.jfc.go.jp/n/finance/search/11_itsikin_m_t.html</t>
    <phoneticPr fontId="1"/>
  </si>
  <si>
    <t>資金繰り・金融支援、技術革新・ICT導入</t>
    <phoneticPr fontId="1"/>
  </si>
  <si>
    <t>https://www.jfc.go.jp/n/finance/search/kaizen_m.html</t>
    <phoneticPr fontId="1"/>
  </si>
  <si>
    <t>雇用調整助成金</t>
    <phoneticPr fontId="1"/>
  </si>
  <si>
    <t>最寄りの労働局またはハローワークにお問い合わせください。</t>
    <phoneticPr fontId="1"/>
  </si>
  <si>
    <t>https://www.mhlw.go.jp/stf/seisakunitsuite/bunya/koyou_roudou/koyou/kyufukin/pageL07_20200515.html</t>
    <phoneticPr fontId="1"/>
  </si>
  <si>
    <t>人材確保・育成・活用</t>
    <phoneticPr fontId="1"/>
  </si>
  <si>
    <t>補助金・助成金</t>
    <phoneticPr fontId="1"/>
  </si>
  <si>
    <t>産業保健相談</t>
    <phoneticPr fontId="1"/>
  </si>
  <si>
    <t>独立行政法人労働者健康安全機構宮城産業保健総合支援センター
電話：022-267-4229</t>
    <phoneticPr fontId="1"/>
  </si>
  <si>
    <t>https://www.miyagis.johas.go.jp/</t>
    <phoneticPr fontId="1"/>
  </si>
  <si>
    <t>相談・専門家派遣</t>
    <phoneticPr fontId="1"/>
  </si>
  <si>
    <t>職場適応訓練費</t>
    <phoneticPr fontId="1"/>
  </si>
  <si>
    <t>https://www.mhlw.go.jp/general/seido/josei/kyufukin/d02-1.html</t>
    <phoneticPr fontId="1"/>
  </si>
  <si>
    <t>https://www.mhlw.go.jp/stf/seisakunitsuite/bunya/koyou_roudou/koyou/kensetsu-kouwa
n/kensetsu-kaizen.html</t>
    <phoneticPr fontId="1"/>
  </si>
  <si>
    <t>地域雇用開発助成金（地域雇用開発コース）</t>
    <phoneticPr fontId="1"/>
  </si>
  <si>
    <t>https://www.mhlw.go.jp/seisakunitsuite/bunya/koyou_roudou/koyou/kyufukin/chiiki_koyou
.html</t>
    <phoneticPr fontId="1"/>
  </si>
  <si>
    <t>宮城県経済商工観光部雇用対策課
電話：022-211-2772</t>
    <phoneticPr fontId="1"/>
  </si>
  <si>
    <t>https://www.pref.miyagi.jp/soshiki/koyou/uij-turn-joseikin.html</t>
    <phoneticPr fontId="1"/>
  </si>
  <si>
    <t>学生の県内就職促進プログラム</t>
    <phoneticPr fontId="1"/>
  </si>
  <si>
    <t>相談・専門家派遣</t>
    <rPh sb="0" eb="2">
      <t>ソウダン</t>
    </rPh>
    <rPh sb="3" eb="8">
      <t>センモンカハケン</t>
    </rPh>
    <phoneticPr fontId="1"/>
  </si>
  <si>
    <t>職業能力開発支援事業</t>
    <phoneticPr fontId="1"/>
  </si>
  <si>
    <t>技能検定制度</t>
    <phoneticPr fontId="1"/>
  </si>
  <si>
    <t>https://www.pref.miyagi.jp/soshiki/sanzin/minkan1.html</t>
    <phoneticPr fontId="1"/>
  </si>
  <si>
    <t>宮城県経済商工観光部産業人材対策課
電話：022-211-2763
宮城県職業能力開発協会
電話：022-271-9917</t>
    <phoneticPr fontId="1"/>
  </si>
  <si>
    <t>「女性のチカラを活かす企業」認証制度</t>
    <phoneticPr fontId="1"/>
  </si>
  <si>
    <t>https://www.pref.miyagi.jp/soshiki/kyosha/ikiiki-h24poji-2.html</t>
    <phoneticPr fontId="1"/>
  </si>
  <si>
    <t>（認証制度の説明）
宮城県環境生活部共同参画社会推進課
電話：022-211-2568</t>
    <phoneticPr fontId="1"/>
  </si>
  <si>
    <t>働き方改革・労務環境改善</t>
    <phoneticPr fontId="1"/>
  </si>
  <si>
    <t>宮城労働局雇用環境・均等室
電話：022-299-8844</t>
    <phoneticPr fontId="1"/>
  </si>
  <si>
    <t>https://www.mhlw.go.jp/general/seido/koyou/jisedai/</t>
    <phoneticPr fontId="1"/>
  </si>
  <si>
    <t>https://www.mhlw.go.jp/stf/seisakunitsuite/bunya/kodomo/shokuba_kosodate/kurumin/</t>
    <phoneticPr fontId="1"/>
  </si>
  <si>
    <t>両立支援等助成金（出生時両立支援コース）</t>
    <phoneticPr fontId="1"/>
  </si>
  <si>
    <t>https://www.mhlw.go.jp/stf/seisakunitsuite/bunya/kodomo/shokuba_kosodate/ryouritsu01/
index.html</t>
    <phoneticPr fontId="1"/>
  </si>
  <si>
    <t>両立支援等助成金（介護離職防止支援コース）</t>
    <phoneticPr fontId="1"/>
  </si>
  <si>
    <t>両立支援等助成金（育児休業等支援コース）</t>
    <phoneticPr fontId="1"/>
  </si>
  <si>
    <t>https://www.pref.miyagi.jp/soshiki/shinsan/kc-miyagi.html</t>
    <phoneticPr fontId="1"/>
  </si>
  <si>
    <t>技術革新・ICT導入</t>
    <phoneticPr fontId="1"/>
  </si>
  <si>
    <t>関連情報</t>
    <rPh sb="0" eb="4">
      <t>カンレンジョウホウ</t>
    </rPh>
    <phoneticPr fontId="1"/>
  </si>
  <si>
    <t>照会先</t>
    <rPh sb="0" eb="3">
      <t>ショウカイサキ</t>
    </rPh>
    <phoneticPr fontId="1"/>
  </si>
  <si>
    <t>メールアドレス</t>
    <phoneticPr fontId="1"/>
  </si>
  <si>
    <t>新分野進出</t>
    <rPh sb="0" eb="5">
      <t>シンブンヤシンシュツ</t>
    </rPh>
    <phoneticPr fontId="1"/>
  </si>
  <si>
    <t>農業参入窓口について</t>
    <phoneticPr fontId="1"/>
  </si>
  <si>
    <t>宮城県農政部農業振興課先進的経営体支援班
電話：022-211-2833</t>
    <phoneticPr fontId="1"/>
  </si>
  <si>
    <t>https://www.pref.miyagi.jp/soshiki/nosin/nougyoukigyousannyu.html</t>
    <phoneticPr fontId="1"/>
  </si>
  <si>
    <t>地域建設産業災害対応力強化支援事業</t>
    <phoneticPr fontId="1"/>
  </si>
  <si>
    <t>災害対応・BCP</t>
    <rPh sb="0" eb="4">
      <t>サイガイタイオウ</t>
    </rPh>
    <phoneticPr fontId="1"/>
  </si>
  <si>
    <t>宮城県土木部事業管理課
建設業振興・指導班
電話：022-211-3116
技術企画班
電話：022-211-3187</t>
    <rPh sb="0" eb="6">
      <t>ミヤギケンドボクブ</t>
    </rPh>
    <rPh sb="6" eb="11">
      <t>ジギョウカンリカ</t>
    </rPh>
    <rPh sb="12" eb="17">
      <t>ケンセツギョウシンコウ</t>
    </rPh>
    <rPh sb="18" eb="21">
      <t>シドウハン</t>
    </rPh>
    <rPh sb="22" eb="24">
      <t>デンワ</t>
    </rPh>
    <rPh sb="38" eb="43">
      <t>ギジュツキカクハン</t>
    </rPh>
    <rPh sb="44" eb="46">
      <t>デンワ</t>
    </rPh>
    <phoneticPr fontId="1"/>
  </si>
  <si>
    <t>https://www.pref.miyagi.jp/soshiki/jigyokanri/tiikikensetusangyousaigaitaiouryokukyouka.html</t>
    <phoneticPr fontId="1"/>
  </si>
  <si>
    <t>駆け込みホットライン</t>
    <phoneticPr fontId="1"/>
  </si>
  <si>
    <t>建設業フォローアップ相談ダイヤル</t>
    <phoneticPr fontId="1"/>
  </si>
  <si>
    <t>https://www.mlit.go.jp/totikensangyo/const/totikensangyo_const_tk1_000058.html</t>
    <phoneticPr fontId="1"/>
  </si>
  <si>
    <t>https://tekitori.or.jp/pages/47/</t>
    <phoneticPr fontId="1"/>
  </si>
  <si>
    <t>賃金ほか労働問題関係に関する相談窓口</t>
    <phoneticPr fontId="1"/>
  </si>
  <si>
    <t>人材確保・育成・活用、働き方改革・労務環境改善</t>
    <rPh sb="0" eb="4">
      <t>ジンザイカクホ</t>
    </rPh>
    <rPh sb="5" eb="7">
      <t>イクセイ</t>
    </rPh>
    <rPh sb="8" eb="10">
      <t>カツヨウ</t>
    </rPh>
    <phoneticPr fontId="1"/>
  </si>
  <si>
    <t>https://jsite.mhlw.go.jp/miyagi-roudoukyoku/madoguchi_annai/window_1.html</t>
    <phoneticPr fontId="1"/>
  </si>
  <si>
    <t>許可業者を対象に建設業に係る法令違反行為の情報（通報）を受け付けます。</t>
    <phoneticPr fontId="1"/>
  </si>
  <si>
    <t>人材確保・育成・活用</t>
    <rPh sb="0" eb="4">
      <t>ジンザイカクホ</t>
    </rPh>
    <rPh sb="5" eb="7">
      <t>イクセイ</t>
    </rPh>
    <rPh sb="8" eb="10">
      <t>カツヨウ</t>
    </rPh>
    <phoneticPr fontId="1"/>
  </si>
  <si>
    <t>所在地</t>
    <rPh sb="0" eb="3">
      <t>ショザイチ</t>
    </rPh>
    <phoneticPr fontId="1"/>
  </si>
  <si>
    <t>電話</t>
    <rPh sb="0" eb="2">
      <t>デンワ</t>
    </rPh>
    <phoneticPr fontId="1"/>
  </si>
  <si>
    <t>宮城県環境生活部循環型社会推進課資源循環企画班
電話：022-211-3207</t>
    <phoneticPr fontId="1"/>
  </si>
  <si>
    <t>外国人材採用・定着支援事業</t>
    <phoneticPr fontId="1"/>
  </si>
  <si>
    <t>宮城県経済商工観光部
国際政策課
日本語学校・外国人材班
電話：022-211-2971</t>
    <phoneticPr fontId="1"/>
  </si>
  <si>
    <t>https://workinmiyagi.pref.miyagi.jp/</t>
    <phoneticPr fontId="1"/>
  </si>
  <si>
    <t>宮城県中小企業等デジタル化支援事業</t>
    <phoneticPr fontId="1"/>
  </si>
  <si>
    <t>https://www.pref.miyagi.jp/soshiki/chukisi/</t>
    <phoneticPr fontId="1"/>
  </si>
  <si>
    <t>相談・専門家派遣、補助金・助成金</t>
    <rPh sb="0" eb="2">
      <t>ソウダン</t>
    </rPh>
    <rPh sb="3" eb="8">
      <t>センモンカハケン</t>
    </rPh>
    <rPh sb="9" eb="12">
      <t>ホジョキン</t>
    </rPh>
    <rPh sb="13" eb="16">
      <t>ジョセイキン</t>
    </rPh>
    <phoneticPr fontId="1"/>
  </si>
  <si>
    <t>企業BCPセミナー</t>
    <phoneticPr fontId="1"/>
  </si>
  <si>
    <t>建設分野での外国人受入れ関係</t>
    <phoneticPr fontId="1"/>
  </si>
  <si>
    <t>https://www.thr.mlit.go.jp/bumon/b06111/kenseibup/kensetsu_shinko/kensetsu_shinko.html</t>
    <phoneticPr fontId="1"/>
  </si>
  <si>
    <t>https://www.mlit.go.jp/tochi_fudousan_kensetsugyo/const/tochi_fudousan_kensetsugyo_const_tk1_000001_00037.html</t>
    <phoneticPr fontId="1"/>
  </si>
  <si>
    <t>建設業におけるICTの導入・活用に向けた施策（ICT事例集）</t>
    <phoneticPr fontId="1"/>
  </si>
  <si>
    <t>https://shoryokuka.smrj.go.jp/</t>
    <phoneticPr fontId="1"/>
  </si>
  <si>
    <t>中小企業庁経営支援部　イノベーションチーム</t>
    <rPh sb="0" eb="2">
      <t>チュウショウ</t>
    </rPh>
    <rPh sb="2" eb="5">
      <t>キギョウチョウ</t>
    </rPh>
    <rPh sb="5" eb="7">
      <t>ケイエイ</t>
    </rPh>
    <rPh sb="7" eb="9">
      <t>シエン</t>
    </rPh>
    <rPh sb="9" eb="10">
      <t>ブ</t>
    </rPh>
    <phoneticPr fontId="1"/>
  </si>
  <si>
    <t>中小企業省力化投資補助金（中小企業庁）</t>
    <rPh sb="13" eb="18">
      <t>チュウショウキギョウチョウ</t>
    </rPh>
    <phoneticPr fontId="1"/>
  </si>
  <si>
    <t>経済商工観光部中小企業支援室</t>
    <rPh sb="0" eb="7">
      <t>ケイザイショウコウカンコウブ</t>
    </rPh>
    <rPh sb="7" eb="14">
      <t>チュウショウキギョウシエンシツ</t>
    </rPh>
    <phoneticPr fontId="1"/>
  </si>
  <si>
    <t>公益財団法人みやぎ産業振興機構</t>
    <rPh sb="0" eb="6">
      <t>コウエキザイダンホウジン</t>
    </rPh>
    <rPh sb="9" eb="11">
      <t>サンギョウ</t>
    </rPh>
    <rPh sb="11" eb="13">
      <t>シンコウ</t>
    </rPh>
    <rPh sb="13" eb="15">
      <t>キコウ</t>
    </rPh>
    <phoneticPr fontId="1"/>
  </si>
  <si>
    <t>〒980-0802 宮城県仙台市青葉区二日町12-30
日本生命勾当台西ビル8階</t>
    <phoneticPr fontId="1"/>
  </si>
  <si>
    <t>022-722-3858</t>
    <phoneticPr fontId="1"/>
  </si>
  <si>
    <t>宮城県よろず支援拠点</t>
    <rPh sb="0" eb="3">
      <t>ミヤギケン</t>
    </rPh>
    <rPh sb="6" eb="10">
      <t>シエンキョテン</t>
    </rPh>
    <phoneticPr fontId="1"/>
  </si>
  <si>
    <t>〒980-0011
仙台市青葉区上杉1-14-2 商工振興センター2F
宮城県商工会連合会内</t>
    <phoneticPr fontId="1"/>
  </si>
  <si>
    <t xml:space="preserve"> 022-225-8751</t>
    <phoneticPr fontId="1"/>
  </si>
  <si>
    <t>〒980-0802 宮城県仙台市青葉区二日町12-30 日本生命勾当台西ビル8階</t>
    <phoneticPr fontId="1"/>
  </si>
  <si>
    <t>022-722-3884</t>
    <phoneticPr fontId="1"/>
  </si>
  <si>
    <t>宮城県商工会連合会</t>
    <rPh sb="0" eb="9">
      <t>ミヤギケンショウコウカイレンゴウカイ</t>
    </rPh>
    <phoneticPr fontId="1"/>
  </si>
  <si>
    <t>東京都千代田区大手町1-9-4 大手町フィナンシャルシティ ノースタワー</t>
    <phoneticPr fontId="1"/>
  </si>
  <si>
    <t>独立行政法人中小企業基盤整備機構</t>
    <rPh sb="0" eb="6">
      <t>ドクリツギョウセイホウジン</t>
    </rPh>
    <rPh sb="6" eb="16">
      <t>チュウショウキギョウキバンセイビキコウ</t>
    </rPh>
    <phoneticPr fontId="1"/>
  </si>
  <si>
    <t>〒105-8453東京都港区虎ノ門3-5-1虎ノ門37森ビル</t>
    <phoneticPr fontId="1"/>
  </si>
  <si>
    <t>経済商工観光部商工金融課</t>
    <rPh sb="0" eb="7">
      <t>ケイザイショウコウカンコウブ</t>
    </rPh>
    <rPh sb="7" eb="12">
      <t>ショウコウキンユウカ</t>
    </rPh>
    <phoneticPr fontId="1"/>
  </si>
  <si>
    <t>〒105-0001
東京都港区虎ノ門4丁目2番12号 虎ノ門4丁目MTビル2号館</t>
    <phoneticPr fontId="1"/>
  </si>
  <si>
    <t>一般財団法人建設業振興基金金融支援課</t>
    <rPh sb="0" eb="6">
      <t>イッパンザイダンホウジン</t>
    </rPh>
    <rPh sb="6" eb="13">
      <t>ケンセツギョウシンコウキキン</t>
    </rPh>
    <rPh sb="13" eb="18">
      <t>キンユウシエンカ</t>
    </rPh>
    <phoneticPr fontId="1"/>
  </si>
  <si>
    <t>経済商工観光部商工金融課</t>
    <rPh sb="0" eb="7">
      <t>ケイザイショウコウカンコウブ</t>
    </rPh>
    <rPh sb="7" eb="12">
      <t>ショウコウキンユウカ</t>
    </rPh>
    <phoneticPr fontId="1"/>
  </si>
  <si>
    <t>経済商工観光部中小企業支援室</t>
    <rPh sb="0" eb="7">
      <t>ケイザイショウコウカンコウブ</t>
    </rPh>
    <rPh sb="7" eb="14">
      <t>チュウショウキギョウシエンシツ</t>
    </rPh>
    <phoneticPr fontId="1"/>
  </si>
  <si>
    <t>中小企業庁事業環境部企画課</t>
    <rPh sb="0" eb="5">
      <t>チュウショウキギョウチョウ</t>
    </rPh>
    <rPh sb="5" eb="10">
      <t>ジギョウカンキョウブ</t>
    </rPh>
    <rPh sb="10" eb="13">
      <t>キカクカ</t>
    </rPh>
    <phoneticPr fontId="1"/>
  </si>
  <si>
    <t>03-3501-1957</t>
    <phoneticPr fontId="1"/>
  </si>
  <si>
    <t>中小企業庁</t>
    <rPh sb="0" eb="5">
      <t>チュウショウキギョウチョウ</t>
    </rPh>
    <phoneticPr fontId="1"/>
  </si>
  <si>
    <t xml:space="preserve">日本政策金融公庫各支店の中小企業事業の窓口にお問い合わせください。
参考：
仙台支店中小企業事業
電話：022-223-8141
</t>
    <rPh sb="2" eb="6">
      <t>セイサクキンユウ</t>
    </rPh>
    <phoneticPr fontId="1"/>
  </si>
  <si>
    <t>宮城労働局</t>
    <rPh sb="0" eb="5">
      <t>ミヤギロウドウキョク</t>
    </rPh>
    <phoneticPr fontId="1"/>
  </si>
  <si>
    <t>〒983-8585 宮城県仙台市宮城野区鉄砲町1番地　仙台第4合同庁舎</t>
    <phoneticPr fontId="1"/>
  </si>
  <si>
    <t>〒980-6015宮城県仙台市青葉区中央4丁目6番1号SS30（15階）</t>
    <phoneticPr fontId="1"/>
  </si>
  <si>
    <t>022-267-4229</t>
    <phoneticPr fontId="1"/>
  </si>
  <si>
    <t>経済商工観光部雇用対策課</t>
    <rPh sb="0" eb="7">
      <t>ケイザイショウコウカンコウブ</t>
    </rPh>
    <rPh sb="7" eb="12">
      <t>コヨウタイサクカ</t>
    </rPh>
    <phoneticPr fontId="1"/>
  </si>
  <si>
    <t>経済商工観光部産業人材対策課</t>
    <rPh sb="7" eb="14">
      <t>サンギョウジンザイタイサクカ</t>
    </rPh>
    <phoneticPr fontId="1"/>
  </si>
  <si>
    <t>環境生活部共同参画社会推進課</t>
    <rPh sb="0" eb="5">
      <t>カンキョウセイカツブ</t>
    </rPh>
    <rPh sb="5" eb="14">
      <t>キョウドウサンカクシャカイスイシンカ</t>
    </rPh>
    <phoneticPr fontId="1"/>
  </si>
  <si>
    <t>国土交通省東北地方整備局建政部建設産業課</t>
    <rPh sb="0" eb="5">
      <t>コクドコウツウショウ</t>
    </rPh>
    <rPh sb="5" eb="12">
      <t>トウホクチホウセイビキョク</t>
    </rPh>
    <rPh sb="12" eb="13">
      <t>ケン</t>
    </rPh>
    <rPh sb="13" eb="14">
      <t>セイ</t>
    </rPh>
    <rPh sb="14" eb="15">
      <t>ブ</t>
    </rPh>
    <rPh sb="15" eb="17">
      <t>ケンセツ</t>
    </rPh>
    <rPh sb="17" eb="19">
      <t>サンギョウ</t>
    </rPh>
    <rPh sb="19" eb="20">
      <t>カ</t>
    </rPh>
    <phoneticPr fontId="1"/>
  </si>
  <si>
    <t>022-225-2171（内線6148）</t>
    <rPh sb="13" eb="15">
      <t>ナイセン</t>
    </rPh>
    <phoneticPr fontId="1"/>
  </si>
  <si>
    <t>事業管理課</t>
    <rPh sb="0" eb="5">
      <t>ジギョウカンリカ</t>
    </rPh>
    <phoneticPr fontId="1"/>
  </si>
  <si>
    <t>経済商工観光部新産業振興課産学連携推進班</t>
    <rPh sb="0" eb="7">
      <t>ケイザイショウコウカンコウブ</t>
    </rPh>
    <rPh sb="7" eb="13">
      <t>シンサンギョウシンコウカ</t>
    </rPh>
    <rPh sb="13" eb="20">
      <t>サンガクレンケイスイシンハン</t>
    </rPh>
    <phoneticPr fontId="1"/>
  </si>
  <si>
    <t>国土交通省不動産・建設経済局建設業課</t>
    <rPh sb="0" eb="5">
      <t>コクドコウツウショウ</t>
    </rPh>
    <rPh sb="5" eb="8">
      <t>フドウサン</t>
    </rPh>
    <rPh sb="9" eb="11">
      <t>ケンセツ</t>
    </rPh>
    <rPh sb="11" eb="14">
      <t>ケイザイキョク</t>
    </rPh>
    <rPh sb="14" eb="18">
      <t>ケンセツギョウカ</t>
    </rPh>
    <phoneticPr fontId="1"/>
  </si>
  <si>
    <t>03-5253-8111（内線24734）</t>
    <rPh sb="13" eb="15">
      <t>ナイセン</t>
    </rPh>
    <phoneticPr fontId="1"/>
  </si>
  <si>
    <t>環境生活部循環型社会推進課資源循環企画班</t>
    <rPh sb="0" eb="5">
      <t>カンキョウセイカツブ</t>
    </rPh>
    <rPh sb="5" eb="8">
      <t>ジュンカンガタ</t>
    </rPh>
    <rPh sb="8" eb="10">
      <t>シャカイ</t>
    </rPh>
    <rPh sb="10" eb="13">
      <t>スイシンカ</t>
    </rPh>
    <rPh sb="13" eb="17">
      <t>シゲンジュンカン</t>
    </rPh>
    <rPh sb="17" eb="20">
      <t>キカクハン</t>
    </rPh>
    <phoneticPr fontId="1"/>
  </si>
  <si>
    <t>農政部農業振興課先進的経営支援班</t>
    <rPh sb="0" eb="3">
      <t>ノウセイブ</t>
    </rPh>
    <rPh sb="3" eb="8">
      <t>ノウギョウシンコウカ</t>
    </rPh>
    <rPh sb="8" eb="16">
      <t>センシンテキケイエイシエンハン</t>
    </rPh>
    <phoneticPr fontId="1"/>
  </si>
  <si>
    <t>公益財団法人建設業適正取引推進機構</t>
    <rPh sb="0" eb="6">
      <t>コウエキザイダンホウジン</t>
    </rPh>
    <rPh sb="6" eb="9">
      <t>ケンセツギョウ</t>
    </rPh>
    <rPh sb="9" eb="11">
      <t>テキセイ</t>
    </rPh>
    <rPh sb="11" eb="13">
      <t>トリヒキ</t>
    </rPh>
    <rPh sb="13" eb="15">
      <t>スイシン</t>
    </rPh>
    <rPh sb="15" eb="17">
      <t>キコウ</t>
    </rPh>
    <phoneticPr fontId="1"/>
  </si>
  <si>
    <t>〒102-0076 東京都千代田区五番町12-3　五番町YSビル3階</t>
    <phoneticPr fontId="1"/>
  </si>
  <si>
    <t>03-3239-5061</t>
    <phoneticPr fontId="1"/>
  </si>
  <si>
    <t>登録・認証</t>
  </si>
  <si>
    <t>災害対応・BCP</t>
    <rPh sb="0" eb="2">
      <t>サイガイ</t>
    </rPh>
    <phoneticPr fontId="1"/>
  </si>
  <si>
    <t>経済商工観光部国際政策課日本語学校・外国人材班</t>
    <rPh sb="7" eb="12">
      <t>コクサイセイサクカ</t>
    </rPh>
    <rPh sb="12" eb="17">
      <t>ニホンゴガッコウ</t>
    </rPh>
    <rPh sb="18" eb="23">
      <t>ガイコクジンザイハン</t>
    </rPh>
    <phoneticPr fontId="1"/>
  </si>
  <si>
    <t>新規・修正・削除</t>
    <rPh sb="0" eb="2">
      <t>シンキ</t>
    </rPh>
    <rPh sb="3" eb="5">
      <t>シュウセイ</t>
    </rPh>
    <rPh sb="6" eb="8">
      <t>サクジョ</t>
    </rPh>
    <phoneticPr fontId="1"/>
  </si>
  <si>
    <t>概要</t>
    <rPh sb="0" eb="2">
      <t>ガイヨウ</t>
    </rPh>
    <phoneticPr fontId="1"/>
  </si>
  <si>
    <t>目次用支援名一覧</t>
    <rPh sb="0" eb="2">
      <t>モクジ</t>
    </rPh>
    <rPh sb="2" eb="3">
      <t>ヨウ</t>
    </rPh>
    <rPh sb="3" eb="5">
      <t>シエン</t>
    </rPh>
    <rPh sb="5" eb="6">
      <t>メイ</t>
    </rPh>
    <rPh sb="6" eb="8">
      <t>イチラン</t>
    </rPh>
    <phoneticPr fontId="1"/>
  </si>
  <si>
    <t xml:space="preserve">中小企業の経営基盤の強化を図るため、経営改善に向けた相談・助言等の事業を実施しています。
【相談方法】
・電話、窓口でのご相談を承ります。
・相談は無料、秘密厳守ですのでお気軽にご相談ください。
・相談内容に応じて各種公的支援制度などをご紹介します。
・より専門的な相談内容については、他の中小企業支援機関の専門家派遣制度等をご案内します。
</t>
    <phoneticPr fontId="1"/>
  </si>
  <si>
    <t>宮城県中小企業活性化協議会
宮城県事業承継・引継ぎ支援センター</t>
    <rPh sb="0" eb="7">
      <t>ミヤギケンチュウショウキギョウ</t>
    </rPh>
    <rPh sb="7" eb="13">
      <t>カッセイカキョウギカイ</t>
    </rPh>
    <rPh sb="14" eb="21">
      <t>ミヤギケンジギョウショウケイ</t>
    </rPh>
    <rPh sb="22" eb="24">
      <t>ヒキツ</t>
    </rPh>
    <rPh sb="25" eb="27">
      <t>シエン</t>
    </rPh>
    <phoneticPr fontId="1"/>
  </si>
  <si>
    <t>宮城県産業復興相談センター
宮城県事業承継・引継ぎ支援センター</t>
    <phoneticPr fontId="1"/>
  </si>
  <si>
    <t>宮城県産業復興相談センター
宮城県中小企業活性化協議会</t>
    <phoneticPr fontId="1"/>
  </si>
  <si>
    <t xml:space="preserve">宮城県産業復興相談センター
電話：022-722-3858
【受付時間】
午前8時30分から午後5時15分まで
（土曜、日曜、祝祭日を除く）
</t>
    <phoneticPr fontId="1"/>
  </si>
  <si>
    <t xml:space="preserve">産業競争力強化法に基づいて設置されている公的な機関で、県内中小企業の再生に向けた相談に広く応じます。
直接再生支援を行うことが適当と認められた企業には、統括責任者が相談企業の同意を得て弁護士や公認会計士、税理士、中小企業診断士などの専門家による再生支援チームを編成し、企業が主体的に取り組む再生計画の策定やその後の実行について支援します。
</t>
    <phoneticPr fontId="1"/>
  </si>
  <si>
    <t xml:space="preserve">宮城県中小企業活性化協議会
電話：022-722-3872
【受付時間】
午前8時30分から午後5時15分まで
（土曜、日曜、祝祭日を除く）
</t>
    <phoneticPr fontId="1"/>
  </si>
  <si>
    <t>宮城県内の中小企業者等を対象に新分野進出、新製品開発、情報化促進、経営革新、デジタル化等を図ろうとする中小企業者等に、専門的な知識や経験を有する当機構の登録専門家を派遣し、課題解決のための診断・助言を行う事業です。</t>
    <rPh sb="0" eb="4">
      <t>ミヤギケンナイ</t>
    </rPh>
    <rPh sb="5" eb="11">
      <t>チュウショウキギョウシャトウ</t>
    </rPh>
    <rPh sb="12" eb="14">
      <t>タイショウ</t>
    </rPh>
    <phoneticPr fontId="1"/>
  </si>
  <si>
    <t>国が全国47都道府県に設置した中小企業・小規模事業者の皆様のための経営相談所です。売上拡大、経営改善など、経営上のあらゆるお悩みの相談に無料で対応します。</t>
    <phoneticPr fontId="1"/>
  </si>
  <si>
    <t>中小企業庁・東北経済産業局が設置する公的相談窓口です。親族内への承継も、第三者への引継ぎも、中小企業の事業承継に関するあらゆるご相談に対応します。</t>
    <phoneticPr fontId="1"/>
  </si>
  <si>
    <t xml:space="preserve">中小企業の取引に関する様々な悩みに対応するため、無料相談窓口を設置して相談員や弁護士が相談対応、助言を行います。
※「代金未払い」、「減額」、「追加工事」、「変更工事」、「不当なやり直し」、「その他不適切な請負契約」等について相談に応じております。
※「取引あっせん」や「経営」、「技術」、「金融」、「労働」、「交通事故」等の一般の法律相談に関する相談はお受けできません。
</t>
    <phoneticPr fontId="1"/>
  </si>
  <si>
    <t>小規模企業者等が必要な機械設備を公益財団法人みやぎ産業振興機構が代わって購入し、長期・低利の割賦販売により貸与することで創業及び経営革新を促進することを目的とする事業です。</t>
    <rPh sb="16" eb="22">
      <t>コウエキザイダンホウジン</t>
    </rPh>
    <rPh sb="25" eb="29">
      <t>サンギョウシンコウ</t>
    </rPh>
    <rPh sb="81" eb="83">
      <t>ジギョウ</t>
    </rPh>
    <phoneticPr fontId="1"/>
  </si>
  <si>
    <t xml:space="preserve">一旦事業に失敗した起業家の経営者としての資質や事業の見込みなどを評価することにより、再起を図るうえで困難な状況に直面している方の再挑戦を支援します。
【利用できる方】
新たに開業する方または開業後おおむね7年以内の方で、次のすべてに該当する方
1.廃業歴等を有する個人または廃業歴などを有する経営者が営む法人であること
2.廃業時の負債が新たな事業に影響を与えない程度に整理される見込みなどであること
3.廃業の理由・事情がやむを得ないものなどであること
</t>
    <phoneticPr fontId="1"/>
  </si>
  <si>
    <t>商工会・商工会議所で、経営指導（原則6か月以上）を受けた方に対し、無担保・無保証人で、日本政策金融公庫が融資を行う国の制度です。</t>
    <phoneticPr fontId="1"/>
  </si>
  <si>
    <t xml:space="preserve">小規模企業（事業）の経営者や役員の方が、廃業や退職時の生活資金などのために積み立てることのできる、いわば「経営者のための退職金制度」です。
掛金が全額所得控除できるなどの税制メリットに加え、事業資金の借入れもできる、おトクで安心な小規模企業の経営者のための制度です。
</t>
    <phoneticPr fontId="1"/>
  </si>
  <si>
    <t>宮城県中小企業融資制度</t>
    <phoneticPr fontId="1"/>
  </si>
  <si>
    <t>事業協同組合等が行う転貸融資と建設業振興基金の債務保証により、国や地方公共団体等が発注する建設工事や公共性のある民間工事を受注・施工している中小・中堅元請建設業者に対し工事の出来高の範囲内において低利な施工資金を提供することによって、下請建設業者への支払条件の改善を図るための事業です。</t>
    <phoneticPr fontId="1"/>
  </si>
  <si>
    <t>下請債権保全支援事業</t>
    <phoneticPr fontId="1"/>
  </si>
  <si>
    <t>https://www.kensetsu-kikin.or.jp/management/finance/slm-about.html</t>
    <phoneticPr fontId="1"/>
  </si>
  <si>
    <t>中小企業等が経営力向上のための人材育成や財務管理、設備投資などの取組を記載した「経営力向上計画」を事業所管大臣に提出し、認定を受けることで中小企業経営強化税制（即時償却等）や各種金融支援が受けられます。
計画策定の際は商工会議所・商工会等の支援機関からサポートを受けることができます。</t>
    <phoneticPr fontId="1"/>
  </si>
  <si>
    <t>一定の基準に適合した建設機械・特定特殊自動車の取得をはじめとした環境対策の促進を図る中小企業者を支援します。</t>
    <rPh sb="0" eb="2">
      <t>イッテイ</t>
    </rPh>
    <rPh sb="3" eb="5">
      <t>キジュン</t>
    </rPh>
    <rPh sb="6" eb="8">
      <t>テキゴウ</t>
    </rPh>
    <rPh sb="23" eb="25">
      <t>シュトク</t>
    </rPh>
    <phoneticPr fontId="1"/>
  </si>
  <si>
    <t>情報技術の普及・変化に関連した事業環境の変化に対応するための情報技術の活用の促進を図る中小企業者を支援します。</t>
    <phoneticPr fontId="1"/>
  </si>
  <si>
    <t>景気の変動、産業構造の変化その他の経済上の理由により、事業活動の縮小を余儀なくされた事業主が、一時的な雇用調整（休業、教育訓練または出向）を実施することによって、従業員の雇用を維持した場合に助成されます。</t>
    <phoneticPr fontId="1"/>
  </si>
  <si>
    <t>職場適応訓練は、実際の職場で作業について訓練を行うことにより、作業環境に適応することを容易にさせる目的で実施するものであり、訓練終了後は、その訓練を行った事業所に雇用してもらうことを期待して実施するものです。訓練を行った事業主に訓練費が支給されます。</t>
    <phoneticPr fontId="1"/>
  </si>
  <si>
    <t>建設事業主等に対する助成金</t>
    <phoneticPr fontId="1"/>
  </si>
  <si>
    <t xml:space="preserve">建設事業主等に対する助成金には、建設事業主を対象とした助成金と建設事業主団体・職業訓練法人を対象とした助成金があります。
建設事業主等が、建設労働者の雇用環境の改善や建設労働者の技能の向上等を図るための取組みを行った場合に助成を受けることができます。
・トライアル雇用助成
・人材確保等支援助成金
・人材開発支援助成金
</t>
    <phoneticPr fontId="1"/>
  </si>
  <si>
    <t>雇用機会が特に不足している地域の事業主が、事業所の設置・整備を行い、併せてその地域に居住する求職者等を雇い入れる場合、設置整備費用及び対象労働者の増加数に応じて助成されます。（1年毎に最大3回支給）</t>
    <phoneticPr fontId="1"/>
  </si>
  <si>
    <t>県内中小企業等への人材還流を図り、UIJターンを促進するために、県内の中小企業等が経営強化につながるような人材（「プロフェッショナル人材」）を受け入れるにあたり、新たに雇用する、又は一定期間の「お試し就業」を実施した場合、受入企業等が負担した経費の一部を助成します。</t>
    <phoneticPr fontId="1"/>
  </si>
  <si>
    <t xml:space="preserve">インターンシップの受入体制整備からインターンシップの実施、内定までの一貫した伴走支援を実施し、県内中小企業における人材確保を支援します。
</t>
    <phoneticPr fontId="1"/>
  </si>
  <si>
    <t>「女性のチカラを活かす企業」認証制度は、女性の登用・配置状況や仕事と家庭の両立支援等のチェック項目が記載された「ポジティブ・アクション・シート」で自己点検をしていただき、一定基準を満たした場合に知事が認証する制度です。
＜認証のメリット（一部）＞
・企業のイメージアップにつながる
・入札参加登録（建設工事・建設関連業務）で加点される
・総合評価落札方式（建設工事・建設関連業務）の評価項目になる
・宮城県中小企業融資制度で金利優遇がうけられる
・知事表彰の対象になる
・優先調達制度の対象になる</t>
    <phoneticPr fontId="1"/>
  </si>
  <si>
    <t>一般事業主行動計画（次世代育成支援対策推進法）</t>
    <rPh sb="10" eb="22">
      <t>ジセダイイクセイシエンタイサクスイシンホウ</t>
    </rPh>
    <phoneticPr fontId="1"/>
  </si>
  <si>
    <t>一般事業主行動計画（女性活躍推進法）</t>
    <rPh sb="10" eb="17">
      <t>ジョセイカツヤクスイシンホウ</t>
    </rPh>
    <phoneticPr fontId="1"/>
  </si>
  <si>
    <t>えるぼし認定・プラチナえるぼし認定</t>
    <phoneticPr fontId="1"/>
  </si>
  <si>
    <t>えるぼし認定・プラチナえるぼし認定</t>
    <phoneticPr fontId="1"/>
  </si>
  <si>
    <t>くるみん認定・プラチナくるみん認定・トライくるみん認定</t>
    <phoneticPr fontId="1"/>
  </si>
  <si>
    <t xml:space="preserve">1.育休取得時・職場復帰時：「育休復帰支援プラン」を策定の上、プランに基づき労働者の円滑な育児休業の取得・復帰に取り組んだ場合に支給します。
2.業務代替支援：育児休業取得者の業務を代替する労働者を確保し、かつ育休取得者を原職等に復帰させた場合に支給します。
3.職場復帰後支援：法律を上回る子の看護休暇制度を導入し、育休復帰後の労働者に利用させた場合、保育サービス費用補助制度を導入し、育休復帰後の労働者に利用させた場合に支給します。
</t>
    <phoneticPr fontId="1"/>
  </si>
  <si>
    <t>県内外の大学、高専などが連携して地域企業の皆様のニーズにお応えするため、学術機関の技術相談のワンストップ対応をはじめ、経済・産業団体、支援機関、金融機関などの支援メニューと合わせて、技術相談から技術指導、事業化までの各種支援を行っています。</t>
    <phoneticPr fontId="1"/>
  </si>
  <si>
    <t>中小企業等のデジタル化に向けた底上げを図るため、アドバイザー派遣、新たなデジタル化に取り組むための費用の一部を補助します。</t>
    <phoneticPr fontId="1"/>
  </si>
  <si>
    <t>中小企業等の売上拡大や生産性向上を後押しするために、人手不足に悩む中小企業等に対して、省力化投資を支援します。これにより、中小企業等の付加価値額や生産性向上を図り、賃上げにつなげることを目的とします。
カタログから効果のある製品を選ぶ「カタログ注文型」と、企業の現場や事業に応じた設備・システム導入を支援する「一般型」の2類型があり、それぞれ補助対象経費や上限額が設定されています。</t>
    <phoneticPr fontId="1"/>
  </si>
  <si>
    <t xml:space="preserve">本県では、農業への参入を希望する民間企業等からの相談に円滑に対応するため、県庁農政部及び各地方振興事務所に窓口を設置し、関係法令や各種制度、融資や補助事業等について情報提供を行うとともに必要な助言・指導を行うこととしております。
</t>
    <phoneticPr fontId="1"/>
  </si>
  <si>
    <t>建設業相談窓口ナビ</t>
    <phoneticPr fontId="1"/>
  </si>
  <si>
    <t>https://ttzk.graffer.jp/mlit-kensetsugyo/support-navi</t>
    <phoneticPr fontId="1"/>
  </si>
  <si>
    <t>相談・専門家派遣</t>
    <rPh sb="0" eb="2">
      <t>ソウダン</t>
    </rPh>
    <rPh sb="3" eb="8">
      <t>センモンカハケン</t>
    </rPh>
    <phoneticPr fontId="1"/>
  </si>
  <si>
    <t>https://www.mlit.go.jp/form/index.php?f=kakekomi-hl.html</t>
    <phoneticPr fontId="1"/>
  </si>
  <si>
    <t>建設業法に関する不正疑いの窓口
（宮城県知事許可）</t>
    <rPh sb="17" eb="24">
      <t>ミヤギケンチジキョカ</t>
    </rPh>
    <phoneticPr fontId="1"/>
  </si>
  <si>
    <t>建設業法に関する不正疑いの窓口
（国土交通大臣許可）</t>
    <rPh sb="17" eb="19">
      <t>コクド</t>
    </rPh>
    <rPh sb="19" eb="21">
      <t>コウツウ</t>
    </rPh>
    <rPh sb="21" eb="23">
      <t>ダイジン</t>
    </rPh>
    <rPh sb="23" eb="25">
      <t>キョカ</t>
    </rPh>
    <phoneticPr fontId="1"/>
  </si>
  <si>
    <t>https://it-shien.smrj.go.jp/</t>
    <phoneticPr fontId="1"/>
  </si>
  <si>
    <t>IT導入補助金（サービス等生産性向上IT導入支援事業）</t>
    <phoneticPr fontId="1"/>
  </si>
  <si>
    <t>中小企業庁 経営支援部　生産性向上支援室</t>
    <phoneticPr fontId="1"/>
  </si>
  <si>
    <t xml:space="preserve">中小企業・小規模事業者向けのIT導入補助金は、デジタル化や業務改善に資するITツール導入を支援する制度です。業務管理・会計ソフト、受発注システム、セキュリティ対策ソフト等の導入に活用でき、複数事業者の連携による導入支援枠もあります。
</t>
    <phoneticPr fontId="1"/>
  </si>
  <si>
    <t>中小企業庁　経営支援部　イノベーションチーム</t>
    <phoneticPr fontId="1"/>
  </si>
  <si>
    <t>ものづくり・商業・サービス生産性向上促進補助金</t>
    <phoneticPr fontId="1"/>
  </si>
  <si>
    <t xml:space="preserve">「ものづくり・商業・サービス生産性向上促進補助金（ものづくり補助金）」は、中小企業・小規模事業者等が革新的な新製品・新サービスの開発や生産プロセス改善、設備投資等の取組を支援し、生産性向上・競争力強化を図るための国の補助制度です。
</t>
    <phoneticPr fontId="1"/>
  </si>
  <si>
    <t>https://portal.monodukuri-hojo.jp/index.html</t>
    <phoneticPr fontId="1"/>
  </si>
  <si>
    <t>ものづくり補助金事務局サポートセンター
電話：050-3821-7013
メールアドレス：kakunin@monohojo.info</t>
    <rPh sb="21" eb="23">
      <t>デンワ</t>
    </rPh>
    <phoneticPr fontId="1"/>
  </si>
  <si>
    <t>建設業に関する総合案内・相談</t>
    <rPh sb="0" eb="3">
      <t>ケンセツギョウ</t>
    </rPh>
    <rPh sb="4" eb="5">
      <t>カン</t>
    </rPh>
    <rPh sb="7" eb="11">
      <t>ソウゴウアンナイ</t>
    </rPh>
    <rPh sb="12" eb="14">
      <t>ソウダン</t>
    </rPh>
    <phoneticPr fontId="1"/>
  </si>
  <si>
    <t>建設工事紛争審査会（中央建設工事紛争審査会）</t>
    <phoneticPr fontId="1"/>
  </si>
  <si>
    <t>建設工事紛争審査会（宮城県建設工事紛争審査会）</t>
    <phoneticPr fontId="1"/>
  </si>
  <si>
    <t>国土交通省不動産・建設経済局建設業課紛争調整官室</t>
    <phoneticPr fontId="1"/>
  </si>
  <si>
    <t>〒100-8918　東京都千代田区霞が関２－１－３</t>
    <phoneticPr fontId="1"/>
  </si>
  <si>
    <t>03-5253-8111 （内線24-764）</t>
    <phoneticPr fontId="1"/>
  </si>
  <si>
    <t>https://www.mlit.go.jp/totikensangyo/const/totikensangyo_const_mn1_000101.html</t>
    <phoneticPr fontId="1"/>
  </si>
  <si>
    <t>宮城県土木部事業管理課建設業振興・指導班
電話：022-211-3116</t>
    <rPh sb="21" eb="23">
      <t>デンワ</t>
    </rPh>
    <phoneticPr fontId="1"/>
  </si>
  <si>
    <t>https://www.pref.miyagi.jp/soshiki/jigyokanri/funsousinsa.html</t>
    <phoneticPr fontId="1"/>
  </si>
  <si>
    <t xml:space="preserve">建設工事紛争審査会制度は、建設工事の請負契約をめぐる紛争について、発注者・請負者・下請事業者等が、公的な立場からのあっせん・調停・仲裁を利用できる制度です。裁判によらない紛争解決手段です。
中央建設工事紛争審査会では、原則として以下の場合を管轄します。
1.当事者の一方、又は双方が国土交通大臣の許可を受けた建設業者である場合
2.当事者の双方が建設業者で、許可をした都道府県知事が異なる場合
</t>
    <rPh sb="96" eb="107">
      <t>チュウオウケンセツコウジフンソウシンサカイ</t>
    </rPh>
    <rPh sb="110" eb="112">
      <t>ゲンソク</t>
    </rPh>
    <rPh sb="115" eb="117">
      <t>イカ</t>
    </rPh>
    <rPh sb="118" eb="120">
      <t>バアイ</t>
    </rPh>
    <rPh sb="121" eb="123">
      <t>カンカツ</t>
    </rPh>
    <phoneticPr fontId="1"/>
  </si>
  <si>
    <t>ADR（裁判外紛争処理）</t>
    <rPh sb="4" eb="6">
      <t>サイバン</t>
    </rPh>
    <rPh sb="6" eb="7">
      <t>ガイ</t>
    </rPh>
    <rPh sb="7" eb="9">
      <t>フンソウ</t>
    </rPh>
    <rPh sb="9" eb="11">
      <t>ショリ</t>
    </rPh>
    <phoneticPr fontId="1"/>
  </si>
  <si>
    <t>参考事例</t>
    <rPh sb="0" eb="4">
      <t>サンコウジレイ</t>
    </rPh>
    <phoneticPr fontId="1"/>
  </si>
  <si>
    <t>倒産の恐れのある中小企業から事前に相談を受けて、経営的に見込みのある企業については関係機関の協力を得て再建の方途を講じます。
ご相談を受けますと相談室では商工調停士を中心に、弁護士、税理士等専門スタッフが、相談者の経営・財務内容の把握と分析を行い倒産防止の方策を検討します。</t>
    <phoneticPr fontId="1"/>
  </si>
  <si>
    <t xml:space="preserve">下請建設企業や建設資材販売企業が元請企業に対して有する工事請負代金や資材代金の債権について、保証や買取の仕組みを通じて確実な回収や資金・経営の安定を支援する事業です。
保証料・買取手数料に対する助成もあり、倒産リスクへの備えや資金繰り改善に活用できます。
</t>
    <rPh sb="78" eb="80">
      <t>ジギョウ</t>
    </rPh>
    <phoneticPr fontId="1"/>
  </si>
  <si>
    <t>【技能向上訓練（在職者訓練）】
県立高等技術専門校や高齢・障害・求職者雇用支援機構の職業能力開発施設では、職業に必要な技能・知識を習得しようとする在職者を受入れて訓練（12～24時間程度）を実施しています。
建築、造園、溶接、機械加工、情報処理など、各種のコースが用意されています。
【指導援助・情報提供】
県立高等技術専門校や高齢・障害・求職者雇用支援機構では、企業が行う従業員の教育訓練に次のような指導援助を行っています。
・指導員の派遣
・訓練等実施場所の貸与
・訓練等実施方法、内容等の指導・情報提供
※詳しくは、最寄りの県立高等技術専門校、宮城職業能力開発促進センターもしくは産業人材対策課にご相談ください。</t>
    <phoneticPr fontId="1"/>
  </si>
  <si>
    <t xml:space="preserve">県内の産業廃棄物の削減・再使用・再資源化など「3R等」を進めるための設備導入や事業化にかかる費用の一部を補助する制度です。
対象は県内に事業所を持つ法人や一定の個人事業者で、設備整備や技術開発、調査・製品販売促進などの取組が補助対象となります。
</t>
    <phoneticPr fontId="1"/>
  </si>
  <si>
    <t>地域の建設業者が災害時に迅速かつ適切に対応できる体制を整えることを目的とした補助制度です。自然災害が多発する中で、被災状況の調査や応急復旧、災害対応力の強化など、地域防災に不可欠な活動を支援するため、関連する設備導入や取組に要する費用の一部を補助します。
補助対象者は、宮城県内に主たる事業所を持ち、建設工事入札参加資格等の要件を満たす建設業者等です。</t>
    <phoneticPr fontId="1"/>
  </si>
  <si>
    <t>数問程度の簡単な質問に答えることで建設工事や建設業者に係る通報・相談先が確認できます。
建設業法違反に関する各種ご相談・通報等は、まずは建設業相談窓口ナビより、判別いただき、その結果に記載された行政庁・自治体等の連絡先に通報・ご相談ください。</t>
    <rPh sb="0" eb="4">
      <t>スウモンテイド</t>
    </rPh>
    <rPh sb="5" eb="7">
      <t>カンタン</t>
    </rPh>
    <rPh sb="8" eb="10">
      <t>シツモン</t>
    </rPh>
    <rPh sb="11" eb="12">
      <t>コタ</t>
    </rPh>
    <rPh sb="17" eb="21">
      <t>ケンセツコウジ</t>
    </rPh>
    <rPh sb="22" eb="26">
      <t>ケンセツギョウシャ</t>
    </rPh>
    <rPh sb="27" eb="28">
      <t>カカ</t>
    </rPh>
    <rPh sb="29" eb="31">
      <t>ツウホウ</t>
    </rPh>
    <rPh sb="32" eb="35">
      <t>ソウダンサキ</t>
    </rPh>
    <rPh sb="36" eb="38">
      <t>カクニン</t>
    </rPh>
    <phoneticPr fontId="1"/>
  </si>
  <si>
    <t xml:space="preserve">建設工事紛争審査会制度は、建設工事の請負契約をめぐる紛争について、発注者・請負者・下請事業者等が、公的な立場からのあっせん・調停・仲裁を利用できる制度です。裁判によらない紛争解決手段です。
宮城県建設工事紛争審査会では、原則として以下の場合を管轄します。
1.当事者の一方のみが建設業者で、宮城県知事の許可を受けた者である場合
2.当事者の双方が建設業者で、宮城県知事の許可を受けたものである場合
3.当事者の双方が許可を受けた建設業者でなく、その紛争に係る建設工事の現場が宮城県内にある場合
</t>
    <rPh sb="111" eb="113">
      <t>ゲンソク</t>
    </rPh>
    <rPh sb="116" eb="118">
      <t>イカ</t>
    </rPh>
    <rPh sb="119" eb="121">
      <t>バアイ</t>
    </rPh>
    <rPh sb="122" eb="124">
      <t>カンカツ</t>
    </rPh>
    <rPh sb="167" eb="170">
      <t>トウジシャ</t>
    </rPh>
    <rPh sb="171" eb="173">
      <t>ソウホウ</t>
    </rPh>
    <rPh sb="174" eb="178">
      <t>ケンセツギョウシャ</t>
    </rPh>
    <rPh sb="180" eb="185">
      <t>ミヤギケンチジ</t>
    </rPh>
    <rPh sb="186" eb="188">
      <t>キョカ</t>
    </rPh>
    <rPh sb="189" eb="190">
      <t>ウ</t>
    </rPh>
    <rPh sb="197" eb="199">
      <t>バアイ</t>
    </rPh>
    <phoneticPr fontId="1"/>
  </si>
  <si>
    <t>建設工事の契約等紛争解決</t>
    <rPh sb="7" eb="10">
      <t>トウフンソウ</t>
    </rPh>
    <rPh sb="10" eb="12">
      <t>カイケツ</t>
    </rPh>
    <phoneticPr fontId="1"/>
  </si>
  <si>
    <t>経営改善・経営力強化、建設業に関する総合案内・相談</t>
    <rPh sb="0" eb="4">
      <t>ケイエイカイゼン</t>
    </rPh>
    <rPh sb="5" eb="10">
      <t>ケイエイリョクキョウカ</t>
    </rPh>
    <phoneticPr fontId="1"/>
  </si>
  <si>
    <t>建設業におけるICT活用をより一層促進するため、ICT活用の具体的・先進的な取組を紹介する事例集。</t>
    <phoneticPr fontId="1"/>
  </si>
  <si>
    <t>【事業承継税制】
中小企業の後継者が先代経営者からの贈与、相続または遺贈により取得した非上場株式に係る贈与税・相続税の一部を納税猶予する制度です。納税猶予を受けた中小企業者は、一定の要件を満たす場合、猶予税額が免除されます。
※認定を受ければ、必ず納税猶予されるわけではありません。適用対象となるかの判断は税務署が行います。
【金融支援制度】
先代経営者の死亡や退任が原因となって、事業活動の継続について支障が生じている中小企業者に対し、中小企業信用保険法の特例や日本政策金融公庫法の特例などの金融支援措置を講じます。
※認定を受ければ、必ず特例の対象となるわけではありません。信用保証協会等の審査があります。</t>
    <phoneticPr fontId="1"/>
  </si>
  <si>
    <t>No</t>
    <phoneticPr fontId="1"/>
  </si>
  <si>
    <t>東日本大震災で甚大な被害を受けた事業者の復旧・復興に向けた支援を行うため、公益財団法人みやぎ産業振興機構内に設置されています。
中小企業者のほか、小規模事業者、農林水産事業者、医療福祉事業者などを含めた幅広い事業者を対象に専門家が相談を受け付けます。</t>
  </si>
  <si>
    <t>労働関係について、相談したい内容から窓口を案内しています。
※賃金未払いの相談、労働条件、労働災害の相談、働き方改革、雇用保険の相談、外国人労働者等</t>
    <rPh sb="0" eb="4">
      <t>ロウドウカンケイ</t>
    </rPh>
    <rPh sb="9" eb="11">
      <t>ソウダン</t>
    </rPh>
    <rPh sb="14" eb="16">
      <t>ナイヨウ</t>
    </rPh>
    <rPh sb="18" eb="20">
      <t>マドグチ</t>
    </rPh>
    <rPh sb="21" eb="23">
      <t>アンナイ</t>
    </rPh>
    <rPh sb="31" eb="35">
      <t>チンギンミバラ</t>
    </rPh>
    <rPh sb="37" eb="39">
      <t>ソウダン</t>
    </rPh>
    <rPh sb="40" eb="44">
      <t>ロウドウジョウケン</t>
    </rPh>
    <rPh sb="45" eb="49">
      <t>ロウドウサイガイ</t>
    </rPh>
    <rPh sb="50" eb="52">
      <t>ソウダン</t>
    </rPh>
    <rPh sb="53" eb="54">
      <t>ハタラ</t>
    </rPh>
    <rPh sb="55" eb="58">
      <t>カタカイカク</t>
    </rPh>
    <rPh sb="59" eb="63">
      <t>コヨウホケン</t>
    </rPh>
    <rPh sb="64" eb="66">
      <t>ソウダン</t>
    </rPh>
    <rPh sb="67" eb="73">
      <t>ガイコクジンロウドウシャ</t>
    </rPh>
    <rPh sb="73" eb="74">
      <t>トウ</t>
    </rPh>
    <phoneticPr fontId="1"/>
  </si>
  <si>
    <t>建設業法違反に関する情報（通報）を受け付けております。
【対象者】
国土交通大臣許可業者に関わる方
【相談内容】
○「駆け込みホットライン」に電話をすると、最寄りの地方整備局等の「建設業法令遵守推進本部」につながります。
○「駆け込みホットライン」に寄せられた情報のうち、法令違反の疑いがある建設業者には、必要に応じ立入検査等を実施し、違反行為があれば監督処分等により厳正に対応します。
○通報者に不利益が生じないように情報を取り扱います。
○右記URLを利用すると時間・場所を問わず通報等が可能となります。</t>
    <rPh sb="223" eb="225">
      <t>ウキ</t>
    </rPh>
    <rPh sb="229" eb="231">
      <t>リヨウ</t>
    </rPh>
    <rPh sb="234" eb="236">
      <t>ジカン</t>
    </rPh>
    <rPh sb="237" eb="239">
      <t>バショ</t>
    </rPh>
    <rPh sb="240" eb="241">
      <t>ト</t>
    </rPh>
    <rPh sb="243" eb="246">
      <t>ツウホウトウ</t>
    </rPh>
    <rPh sb="247" eb="249">
      <t>カノウ</t>
    </rPh>
    <phoneticPr fontId="1"/>
  </si>
  <si>
    <t>宮城県プロフェッショナル人材UIJターン助成金</t>
  </si>
  <si>
    <t xml:space="preserve">中小企業による新商品・新サービスの開発や業務方法の改善等を支援する「経営革新計画」制度の概要を掲載しています。建設業を含む幅広い業種が対象となっており、生産性向上や事業の高度化、新たな取組を検討する際の参考としてご覧いただけます。
【承認の対処となる経営革新計画の内容】
1.新商品の開発又は生産
2.新役務の開発又は提供
3.商品の新たな生産又は販売の方式の導入
4.役務の新たな提供方式の導入
5.技術に関する研究開発及びその成果の利用その他の新たな事業活動
</t>
    <rPh sb="116" eb="122">
      <t>(ショウニンノタイショ</t>
    </rPh>
    <rPh sb="125" eb="131">
      <t>ケイエイカクシンケイカク</t>
    </rPh>
    <rPh sb="132" eb="134">
      <t>ナイヨウ</t>
    </rPh>
    <phoneticPr fontId="1"/>
  </si>
  <si>
    <t>金融機関を通じて、創業に必要な資金を融資する制度です。
○創業育成資金
【融資対象者】
1.事業を営んでいない個人が、1か月以内（※）に新たに事業を開始する場合、または事業を開始した日以後5年未満の場合
2.事業を営んでいない個人が、2か月以内（※）に新たに会社を設立する場合、または設立した日以後5年未満の場合
※支援創業関連保証を適用する場合は6か月以内
3.会社が自らの事業の全部または一部を継続して実施しつつ新たに会社を設立する場合、または設立した日以後5年未満の場合
○スタートアップ創出促進資金
【融資対象者】
1.事業を営んでいない個人が、2か月以内（※）に新たに会社を設立し、当該会社が事業を開始する具体的計画を有するもの
※支援創業関連保証を適用する場合は6か月以内
2.会社が自らの事業の全部または一部を継続して実施しつつ新たに会社を設立する場合、または設立した日以後5年未満の場合等</t>
    <phoneticPr fontId="1"/>
  </si>
  <si>
    <t>IT活用促進資金</t>
    <phoneticPr fontId="1"/>
  </si>
  <si>
    <t>燃料費高騰、原材料高騰に起因するもので、次のいずれかに該当する中小企業者等を対象とする支援です。
1.最近3か月間の売上高に占める製造原価（売上原価、工事原価等の類するものを含む。以下同じ。）の割合が、前年の同期と比較して10％以上増加している中小企業者等
2.最近3か月間の売上高に占める製造原価の割合が、前年の同期と比較して5％以上増加し、かつ前々年の同期と比較して10％以上増加している中小企業者等</t>
    <rPh sb="31" eb="37">
      <t>チュウショウキギョウシャトウ</t>
    </rPh>
    <rPh sb="38" eb="40">
      <t>タイショウ</t>
    </rPh>
    <rPh sb="43" eb="45">
      <t>シエン</t>
    </rPh>
    <phoneticPr fontId="1"/>
  </si>
  <si>
    <t>平成31年4月から「出入国管理及び難民認定方及び法務省設置法の一部を改正する法律」により、新たな在留資格「特定技能」による外国人材の受入れ制度が施行され、建設分野においても、同制度による外国人技能者の受入れを開始しております。
○建設分野における受入企業の基準及び受入計画の認定要件
1.建設業法第3条第1項の許可を受けていること
2.受入企業及び1号特定技能外国人を建設キャリアアップシステム(CCUS)に登録していること
3.特定技能外国人受入事業実施法人又は当該法人を構成する建設業者団体に所属し、その行動規範を遵守すること
4.1号特定技能外国人に対し、同等の技能を有する日本人と同等額以上の報酬を安定的に支払い、技能の習熟に応じて昇給を行うこと
5.賃金等の雇用契約に係る重要事項について、所定の様式による書面で、外国人が十分に理解することができる言語で事前に説明していること
6.1号特定技能外国人に対し、受入れ後、国土交通大臣が指定する講習又は研修を受講させること
7.国又は適正就労監理機関による巡回訪問等による受入計画の実施状況の確認、情報収集、指導・助言に対し、必要な協力を行うこと等</t>
    <phoneticPr fontId="1"/>
  </si>
  <si>
    <t>国土交通省
東北地方整備局建政部
建設産業課人材支援係
電話：022-225-2171（内線6148）</t>
    <rPh sb="22" eb="27">
      <t>ジンザイシエンカカリ</t>
    </rPh>
    <phoneticPr fontId="1"/>
  </si>
  <si>
    <t>宮城労働局
総合労働相談コーナー
電話：022-299-8834ほか
右記ホームページをご確認ください。</t>
    <rPh sb="0" eb="5">
      <t>ミヤギロウドウキョク</t>
    </rPh>
    <rPh sb="6" eb="8">
      <t>ソウゴウ</t>
    </rPh>
    <rPh sb="8" eb="10">
      <t>ロウドウ</t>
    </rPh>
    <rPh sb="10" eb="12">
      <t>ソウダン</t>
    </rPh>
    <rPh sb="35" eb="37">
      <t>ウキ</t>
    </rPh>
    <rPh sb="45" eb="47">
      <t>カクニン</t>
    </rPh>
    <phoneticPr fontId="1"/>
  </si>
  <si>
    <t>KCみやぎ推進ネットワーク</t>
    <phoneticPr fontId="1"/>
  </si>
  <si>
    <t>KCみやぎ推進ネットワーク事務局（宮城県経済商工観光部新産業振興課産学連携推進班）
電話：022-211-2721</t>
  </si>
  <si>
    <t>宮城県経済商工観光部
中小企業支援室
企画調整班
電話：022-211-2745</t>
    <phoneticPr fontId="1"/>
  </si>
  <si>
    <t>国土交通省不動産・建設経済局建設業課
電話:03-5253-8111（内線24734）</t>
    <phoneticPr fontId="1"/>
  </si>
  <si>
    <t>国土交通省不動産・建設経済局建設業課建設業適正取引推進指導室調査指導係
電話：03-5253-8111</t>
    <phoneticPr fontId="1"/>
  </si>
  <si>
    <t>国土交通省では、「建設業フォローアップ相談ダイヤル」を全国10の地方整備局等に開設し、発注者には言いにくいことや、公共工事の施工現場で事業者が直面する困難な実態などについて、元請事業者、下請事業者など様々な立場の事業者から現場の生の声を聴かせていただくこととしています。</t>
    <phoneticPr fontId="1"/>
  </si>
  <si>
    <t xml:space="preserve">国土交通省
東北地方整備局建政部
建設産業課建設業係
電話：022-225-2171（代表）
FAX：022-227-4459
</t>
    <phoneticPr fontId="1"/>
  </si>
  <si>
    <t>宮城県土木部事業管理課
建設業振興・指導班
電話：022-211-3116
FAX：022-211-3292</t>
    <phoneticPr fontId="1"/>
  </si>
  <si>
    <t xml:space="preserve">国土交通省不動産・建設経済局建設業課紛争調整官室
電話：03-5253-8111（内線24-764）
</t>
    <rPh sb="25" eb="27">
      <t>デンワ</t>
    </rPh>
    <phoneticPr fontId="1"/>
  </si>
  <si>
    <t>中小企業税制サポートセンター
電話：03-6281-9821
（平日平日午前9時30分から正午まで、午後1時から午後5時まで）</t>
    <phoneticPr fontId="1"/>
  </si>
  <si>
    <t>外国人材雇用の検討から、採用、育成、定着に至るまで、企業・団体1社1社に合わせてワンストップで支援します。
■相談窓口「WorkToYou」
外国人材の雇用に関する相談窓口。電話、来所、訪問のいずれでも対応しておりますので、まずは電話またはメールでお気軽にお問い合わせ下さい。
【場所】仙台市青葉区国分町1-7-18東洋ワークビル
※地下鉄広瀬通駅から徒歩2分JR仙台駅から徒歩15分
東洋ワーク株式会社（委託事業者）本社内
【開所時間】平日（月～金）午前9時から午後6時まで（事前予約で土日の対応も可能）
【電話】022-398-6970
【メール】work-in-miyagi@toyowork.co.jp
■外国人材採用・定着支援事業
専任コーディネーターが、外国人材の雇用方法、長期的な採用戦略、疑問やお困りごとの解消など、あらゆるニーズにお応えします。</t>
    <rPh sb="226" eb="228">
      <t>ゴゼン</t>
    </rPh>
    <rPh sb="229" eb="230">
      <t>ジ</t>
    </rPh>
    <rPh sb="232" eb="234">
      <t>ゴゴ</t>
    </rPh>
    <rPh sb="235" eb="236">
      <t>ジ</t>
    </rPh>
    <phoneticPr fontId="1"/>
  </si>
  <si>
    <t xml:space="preserve">中小企業省力化投資補助事業コールセンター
ナビダイヤル：
0570-099-660
IP電話等からのお問い合わせ先：
03-4335-7595
お問合せ時間：午前9時30分から午後5時30分まで／月曜～金曜（土・日・祝日除く）
</t>
    <rPh sb="82" eb="84">
      <t>ゴゼン</t>
    </rPh>
    <rPh sb="85" eb="86">
      <t>ジ</t>
    </rPh>
    <rPh sb="88" eb="89">
      <t>フン</t>
    </rPh>
    <rPh sb="91" eb="93">
      <t>ゴゴ</t>
    </rPh>
    <rPh sb="94" eb="95">
      <t>ジ</t>
    </rPh>
    <rPh sb="97" eb="98">
      <t>フン</t>
    </rPh>
    <phoneticPr fontId="1"/>
  </si>
  <si>
    <t xml:space="preserve">サービス等生産性向上IT導入支援事業コールセンター
ナビダイヤル：
0570-666-376
IP電話等からのお問合せ先：
050-3133-3272
お問合せ時間：午前9時30分から午後5時30分まで／月曜～金曜（土・日・祝日除く）
</t>
    <rPh sb="51" eb="54">
      <t>デンワトウ</t>
    </rPh>
    <rPh sb="58" eb="60">
      <t>トイアワ</t>
    </rPh>
    <rPh sb="61" eb="62">
      <t>サキ</t>
    </rPh>
    <rPh sb="86" eb="88">
      <t>ゴゼン</t>
    </rPh>
    <rPh sb="89" eb="90">
      <t>ジ</t>
    </rPh>
    <rPh sb="92" eb="93">
      <t>フン</t>
    </rPh>
    <rPh sb="95" eb="97">
      <t>ゴゴ</t>
    </rPh>
    <rPh sb="98" eb="99">
      <t>ジ</t>
    </rPh>
    <rPh sb="101" eb="102">
      <t>フン</t>
    </rPh>
    <phoneticPr fontId="1"/>
  </si>
  <si>
    <t>電話：0570-004-976（ナビダイヤル）
※ナビダイヤルの通話料は発信者の負担になります。
＜受付時間＞
午前10時から正午まで
午後1時30分から午後5時まで
（土日・祝祭日・閉庁日を除く）
メール.
東北地方整備局
thr-follow-keiyaku@gxb.mlit.go.jp</t>
    <rPh sb="56" eb="58">
      <t>ゴゼン</t>
    </rPh>
    <rPh sb="60" eb="61">
      <t>ジ</t>
    </rPh>
    <rPh sb="63" eb="65">
      <t>ショウゴ</t>
    </rPh>
    <rPh sb="68" eb="70">
      <t>ゴゴ</t>
    </rPh>
    <rPh sb="71" eb="72">
      <t>ジ</t>
    </rPh>
    <rPh sb="74" eb="75">
      <t>フン</t>
    </rPh>
    <rPh sb="77" eb="79">
      <t>ゴゴ</t>
    </rPh>
    <rPh sb="80" eb="81">
      <t>ジ</t>
    </rPh>
    <phoneticPr fontId="1"/>
  </si>
  <si>
    <t>国土交通省
建設業法令遵守推進本部
電話：0570-018-240（ナビダイヤル）
FAX.0570-018-241
E-mail：
hqt-k-kakekomi-hl@gxb.mlit.go.jp 
※ナビダイヤルの通話料は発信者の負担になります。
＜受付時間＞
午前10時から正午まで
午後1時30分から午後5時まで
（土日・祝祭日・閉庁日を除く）</t>
    <rPh sb="0" eb="5">
      <t>コクドコウツウショウ</t>
    </rPh>
    <rPh sb="134" eb="136">
      <t>ゴゼン</t>
    </rPh>
    <rPh sb="138" eb="139">
      <t>ジ</t>
    </rPh>
    <rPh sb="141" eb="143">
      <t>ショウゴ</t>
    </rPh>
    <rPh sb="146" eb="148">
      <t>ゴゴ</t>
    </rPh>
    <rPh sb="149" eb="150">
      <t>ジ</t>
    </rPh>
    <rPh sb="152" eb="153">
      <t>フン</t>
    </rPh>
    <rPh sb="155" eb="157">
      <t>ゴゴ</t>
    </rPh>
    <rPh sb="158" eb="159">
      <t>ジ</t>
    </rPh>
    <phoneticPr fontId="1"/>
  </si>
  <si>
    <t>環境・エネルギー対策資金（中小企業事業）</t>
    <rPh sb="13" eb="19">
      <t>チュウショウキギョウジギョウ</t>
    </rPh>
    <phoneticPr fontId="1"/>
  </si>
  <si>
    <t>建設業法違反等の通報</t>
    <rPh sb="6" eb="7">
      <t>トウ</t>
    </rPh>
    <phoneticPr fontId="1"/>
  </si>
  <si>
    <t>相談・専門家派遣、登録・認証</t>
    <rPh sb="9" eb="11">
      <t>トウロク</t>
    </rPh>
    <rPh sb="12" eb="14">
      <t>ニンショウ</t>
    </rPh>
    <phoneticPr fontId="1"/>
  </si>
  <si>
    <t>宮城県中小企業等再起支援事業補助金</t>
    <phoneticPr fontId="1"/>
  </si>
  <si>
    <t>経営改善・経営力強化、資金繰り・金融支援</t>
    <rPh sb="0" eb="4">
      <t>ケイエイカイゼン</t>
    </rPh>
    <rPh sb="5" eb="8">
      <t>ケイエイリョク</t>
    </rPh>
    <rPh sb="8" eb="10">
      <t>キョウカ</t>
    </rPh>
    <rPh sb="11" eb="14">
      <t>シキング</t>
    </rPh>
    <rPh sb="16" eb="20">
      <t>キンユウシエン</t>
    </rPh>
    <phoneticPr fontId="1"/>
  </si>
  <si>
    <t>取引かけこみ寺事業（中小企業庁委託事業）</t>
    <rPh sb="0" eb="2">
      <t>トリヒキ</t>
    </rPh>
    <phoneticPr fontId="1"/>
  </si>
  <si>
    <t>公益財団法人みやぎ産業振興機構取引支援課内
取引かけこみ寺
電話：0120-418-618
（相談用フリーダイヤル（通話料無料））</t>
    <rPh sb="0" eb="6">
      <t>コウエキザイダンホウジン</t>
    </rPh>
    <rPh sb="20" eb="21">
      <t>ナイ</t>
    </rPh>
    <rPh sb="22" eb="24">
      <t>トリヒキ</t>
    </rPh>
    <phoneticPr fontId="1"/>
  </si>
  <si>
    <t>https://www.joho-miyagi.or.jp/business-menu/kakekomi</t>
    <phoneticPr fontId="1"/>
  </si>
  <si>
    <t>独立行政法人労働者健康安全機構宮城産業保健総合支援センター</t>
    <rPh sb="0" eb="6">
      <t>ドクリツギョウセイホウジン</t>
    </rPh>
    <rPh sb="6" eb="9">
      <t>ロウドウシャ</t>
    </rPh>
    <rPh sb="9" eb="11">
      <t>ケンコウ</t>
    </rPh>
    <rPh sb="11" eb="13">
      <t>アンゼン</t>
    </rPh>
    <rPh sb="13" eb="15">
      <t>キコウ</t>
    </rPh>
    <rPh sb="15" eb="17">
      <t>ミヤギ</t>
    </rPh>
    <rPh sb="17" eb="19">
      <t>サンギョウ</t>
    </rPh>
    <rPh sb="19" eb="21">
      <t>ホケン</t>
    </rPh>
    <rPh sb="21" eb="23">
      <t>ソウゴウ</t>
    </rPh>
    <rPh sb="23" eb="25">
      <t>シエン</t>
    </rPh>
    <phoneticPr fontId="1"/>
  </si>
  <si>
    <t>株式会社日本政策金融公庫中小企業事業本部</t>
    <rPh sb="12" eb="20">
      <t>チュウショウキギョウジギョウホンブ</t>
    </rPh>
    <phoneticPr fontId="1"/>
  </si>
  <si>
    <t>株式会社日本政策金融公庫国民生活事業本部</t>
    <rPh sb="12" eb="14">
      <t>コクミン</t>
    </rPh>
    <rPh sb="14" eb="16">
      <t>セイカツ</t>
    </rPh>
    <rPh sb="16" eb="18">
      <t>ジギョウ</t>
    </rPh>
    <rPh sb="18" eb="20">
      <t>ホンブ</t>
    </rPh>
    <phoneticPr fontId="1"/>
  </si>
  <si>
    <t>株式会社日本政策金融公庫中小企業事業本部</t>
    <rPh sb="12" eb="16">
      <t>チュウショウキギョウ</t>
    </rPh>
    <rPh sb="16" eb="18">
      <t>ジギョウ</t>
    </rPh>
    <rPh sb="18" eb="20">
      <t>ホンブ</t>
    </rPh>
    <phoneticPr fontId="1"/>
  </si>
  <si>
    <t>中小企業等再起支援事業補助金事務局
電話：050-5527-3230
（平日のみ：午前10時から午後5時まで）</t>
    <rPh sb="18" eb="20">
      <t>デンワ</t>
    </rPh>
    <phoneticPr fontId="1"/>
  </si>
  <si>
    <t>https://www.pref.miyagi.jp/soshiki/chukisi/saiki-r7-2.html</t>
    <phoneticPr fontId="1"/>
  </si>
  <si>
    <t xml:space="preserve">県内の中小企業・小規模事業者等が、物価高騰等の影響で厳しい経営環境にある中、販路開拓や生産性向上、新商品・新サービス展開、売上原価の抑制、キャッシュレス化・新紙幣対応、賃金の引き上げ等の取組を支援する補助金制度です。補助対象経費には広報費や展示会出展費、機械装置等費などが含まれ、一定の補助率・上限額の範囲で支援されます。
</t>
    <rPh sb="84" eb="86">
      <t>チンギン</t>
    </rPh>
    <rPh sb="87" eb="88">
      <t>ヒ</t>
    </rPh>
    <rPh sb="89" eb="90">
      <t>ア</t>
    </rPh>
    <phoneticPr fontId="2"/>
  </si>
  <si>
    <t>県内企業がBCP（事業継続計画）への理解を深め、策定や実践に取り組むことを支援するため、各種BCPセミナーを開催しています。
開催されるセミナーには、過去の事例を学ぶ「BCP基礎セミナー」、中小企業向けの「事業継続力強化計画」認定支援セミナー、みやぎモデルに基づくBCP策定セミナー、企業個別の相談会、BCP訓練セミナーがあり、いずれも受講料は無料で選択受講が可能です。
セミナーでは、BCPの基本や策定手法、防災・減災計画の認定制度、初動対応訓練などについて学ぶことができます。</t>
    <rPh sb="87" eb="89">
      <t>キソ</t>
    </rPh>
    <phoneticPr fontId="2"/>
  </si>
  <si>
    <t>https://www.soudan-miyagi.go.jp/fukkou</t>
    <phoneticPr fontId="1"/>
  </si>
  <si>
    <t>https://www.soudan-miyagi.go.jp/kasseika</t>
    <phoneticPr fontId="1"/>
  </si>
  <si>
    <t>公益財団法人みやぎ産業振興機構事業支援課
電話：022-225-6697</t>
    <phoneticPr fontId="1"/>
  </si>
  <si>
    <t>https://www.joho-miyagi.or.jp/business-menu/senmonkahaken</t>
    <phoneticPr fontId="1"/>
  </si>
  <si>
    <t>https://www.hikitsugi-miyagi.go.jp/</t>
    <phoneticPr fontId="1"/>
  </si>
  <si>
    <t>公益財団法人みやぎ産業振興機構金融支援課
電話：022-225-6636</t>
    <phoneticPr fontId="1"/>
  </si>
  <si>
    <t>https://www.joho-miyagi.or.jp/business-menu/taiyo</t>
    <phoneticPr fontId="1"/>
  </si>
  <si>
    <t>新規開業・スタートアップ支援資金（再挑戦支援関連）</t>
  </si>
  <si>
    <t>廃業歴等があり、創業に再チャレンジする方の創業を「新規開業・スタートアップ支援資金」にて支援します。
【利用できる方】
新たに事業を始める方または事業開始後おおむね7年以内の方のうち、次のすべてに該当する方
1.廃業歴等を有する個人または廃業歴等を有する経営者が営む法人であること
2.廃業時の負債が新たな事業に影響を与えない程度に整理される見込み等であること
3.廃業の理由・事情がやむを得ないもの等であること</t>
    <rPh sb="51" eb="59">
      <t>(リヨウデキルカタ)</t>
    </rPh>
    <phoneticPr fontId="2"/>
  </si>
  <si>
    <t>日本政策金融公庫各支店の国民生活事業の窓口にお問い合わせください。
参考：
仙台支店国民生活第一事業
電話：0570-005843
仙台支店国民生活第二事業
電話：0570-005864
石巻支店国民生活事業
電話：0570-006709</t>
    <rPh sb="2" eb="6">
      <t>セイサクキンユウ</t>
    </rPh>
    <rPh sb="12" eb="14">
      <t>コクミン</t>
    </rPh>
    <rPh sb="14" eb="16">
      <t>セイカツ</t>
    </rPh>
    <rPh sb="47" eb="49">
      <t>ダイイチ</t>
    </rPh>
    <rPh sb="68" eb="70">
      <t>センダイ</t>
    </rPh>
    <rPh sb="70" eb="72">
      <t>シテン</t>
    </rPh>
    <rPh sb="81" eb="83">
      <t>デンワ</t>
    </rPh>
    <rPh sb="97" eb="99">
      <t>イシノマキ</t>
    </rPh>
    <rPh sb="99" eb="101">
      <t>シテン</t>
    </rPh>
    <rPh sb="108" eb="110">
      <t>デンワ</t>
    </rPh>
    <phoneticPr fontId="2"/>
  </si>
  <si>
    <t>https://www.jfc.go.jp/n/finance/search/05_rechallenge_m.html</t>
    <phoneticPr fontId="1"/>
  </si>
  <si>
    <t>環境・エネルギー対策資金</t>
  </si>
  <si>
    <t>一定の基準に適合する建設機械等の取得をはじめとした環境対策の促進を図る中小企業・小規模事業者を支援します。</t>
    <rPh sb="0" eb="2">
      <t>イッテイ</t>
    </rPh>
    <rPh sb="3" eb="5">
      <t>キジュン</t>
    </rPh>
    <rPh sb="6" eb="8">
      <t>テキゴウ</t>
    </rPh>
    <rPh sb="14" eb="15">
      <t>トウ</t>
    </rPh>
    <rPh sb="16" eb="18">
      <t>シュトク</t>
    </rPh>
    <rPh sb="40" eb="43">
      <t>ショウキボ</t>
    </rPh>
    <rPh sb="43" eb="46">
      <t>ジギョウシャ</t>
    </rPh>
    <phoneticPr fontId="2"/>
  </si>
  <si>
    <t>日本政策金融公庫各支店の国民生活事業の窓口にお問い合わせください。
参考：
仙台支店国民生活第一事業
電話：0570-005843
仙台支店国民生活第二事業
電話：0570-005864
石巻支店国民生活事業
電話：0570-006709</t>
    <rPh sb="35" eb="37">
      <t>サンコウセイサクキンユウコクミンセイカツサンコウ</t>
    </rPh>
    <phoneticPr fontId="2"/>
  </si>
  <si>
    <t>https://www.jfc.go.jp/n/finance/search/15_kankyoutaisaku.html</t>
    <phoneticPr fontId="1"/>
  </si>
  <si>
    <t>小規模企業共済制度</t>
    <rPh sb="7" eb="9">
      <t>セイド</t>
    </rPh>
    <phoneticPr fontId="2"/>
  </si>
  <si>
    <t xml:space="preserve">取引先事業者が倒産した際に、中小企業が連鎖倒産や経営難に陥ることを防ぐための共済金貸付制度です。
無担保・無保証人で掛金総額の最高10倍（上限8,000万円）まで借入れでき、掛金は会社等の法人の場合は税法上の損金、個人事業の場合は事業所得の必要経費に算入できます。
</t>
    <rPh sb="38" eb="43">
      <t>キョウサイキンカシツケ</t>
    </rPh>
    <rPh sb="60" eb="62">
      <t>ソウガク</t>
    </rPh>
    <rPh sb="90" eb="92">
      <t>カイシャ</t>
    </rPh>
    <rPh sb="92" eb="93">
      <t>トウ</t>
    </rPh>
    <rPh sb="94" eb="96">
      <t>ホウジン</t>
    </rPh>
    <rPh sb="97" eb="99">
      <t>バアイ</t>
    </rPh>
    <rPh sb="100" eb="103">
      <t>ゼイホウジョウ</t>
    </rPh>
    <rPh sb="104" eb="106">
      <t>ソンキン</t>
    </rPh>
    <rPh sb="107" eb="111">
      <t>コジンジギョウ</t>
    </rPh>
    <rPh sb="112" eb="114">
      <t>バアイ</t>
    </rPh>
    <rPh sb="115" eb="119">
      <t>ジギョウショトク</t>
    </rPh>
    <rPh sb="120" eb="124">
      <t>ヒツヨウケイヒ</t>
    </rPh>
    <rPh sb="125" eb="127">
      <t>サンニュウ</t>
    </rPh>
    <phoneticPr fontId="2"/>
  </si>
  <si>
    <t>原油高騰に伴う中小企業者に対する金融支援
（緊急経済変動対策資金・一般枠）</t>
    <rPh sb="33" eb="36">
      <t>イッパンワク</t>
    </rPh>
    <phoneticPr fontId="2"/>
  </si>
  <si>
    <t>金融機関を通じて、県内に事業所、事務所、店舗等を有し、県内で事業を営む中小企業者等を対象として融資する制度です。事業経営に必要とする資金の融通を円滑にし、その経営の安定に資することを目的とします。</t>
    <rPh sb="40" eb="41">
      <t>トウ</t>
    </rPh>
    <phoneticPr fontId="2"/>
  </si>
  <si>
    <t>中小企業者等が事業資金を固定・低利で調達できる宮城県の中小企業融資制度について、概要や融資条件、申請書等へのリンクをまとめています。経営の安定や産業の活性化、事業拡大の際などに各種資金をご活用ください。</t>
    <rPh sb="43" eb="47">
      <t>ユウシジョウケン</t>
    </rPh>
    <rPh sb="66" eb="68">
      <t>ケイエイ</t>
    </rPh>
    <rPh sb="69" eb="71">
      <t>アンテイ</t>
    </rPh>
    <rPh sb="94" eb="96">
      <t>カツヨウ</t>
    </rPh>
    <phoneticPr fontId="2"/>
  </si>
  <si>
    <t>東日本大震災に係る県の制度融資を利用している中小企業者等に対して利子補給を行うことで、負担を軽減し、早期の復旧・復興を支援します。</t>
    <rPh sb="27" eb="28">
      <t>トウ</t>
    </rPh>
    <phoneticPr fontId="2"/>
  </si>
  <si>
    <t>指定事象（米国の関税措置、中東情勢の緊迫化）により影響を受ける中小企業者に対する金融支援
（緊急経済変動対策資金・地域経済対策枠）</t>
    <rPh sb="0" eb="2">
      <t>シテイ</t>
    </rPh>
    <rPh sb="2" eb="4">
      <t>ジショウ</t>
    </rPh>
    <rPh sb="5" eb="7">
      <t>ベイコク</t>
    </rPh>
    <rPh sb="8" eb="12">
      <t>カンゼイソチ</t>
    </rPh>
    <rPh sb="13" eb="17">
      <t>チュウトウジョウセイ</t>
    </rPh>
    <rPh sb="18" eb="21">
      <t>キンパクカ</t>
    </rPh>
    <rPh sb="25" eb="27">
      <t>エイキョウ</t>
    </rPh>
    <rPh sb="28" eb="29">
      <t>ウ</t>
    </rPh>
    <rPh sb="31" eb="33">
      <t>チュウショウ</t>
    </rPh>
    <rPh sb="33" eb="36">
      <t>キギョウシャ</t>
    </rPh>
    <rPh sb="37" eb="38">
      <t>タイ</t>
    </rPh>
    <rPh sb="40" eb="44">
      <t>キンユウシエン</t>
    </rPh>
    <rPh sb="57" eb="61">
      <t>チイキケイザイ</t>
    </rPh>
    <rPh sb="61" eb="64">
      <t>タイサクワク</t>
    </rPh>
    <phoneticPr fontId="2"/>
  </si>
  <si>
    <t xml:space="preserve">知事が特に地域経済に大きな影響を及ぼすものと認め、指定する事象により影響が生じている中小企業者等を対象とする支援です。
1.最近３か月間の売上高等が前年同期の売上高等と比較して５％以上減少していること
2.最近１か月間の売上高等が前年同期の売上高等と比較して５％以上減少し、かつ、その後の２か月間を含む３か月間の売上高等が前年同期に比べ５％以上減少することが見込まれること
3.最近３か月間の月平均売上高総利益率又は月平均売上高営業利益率が前年同期と比較して１０％以上減少していること
</t>
    <rPh sb="49" eb="51">
      <t>タイショウ</t>
    </rPh>
    <rPh sb="54" eb="56">
      <t>シエン</t>
    </rPh>
    <rPh sb="206" eb="207">
      <t>マタ</t>
    </rPh>
    <phoneticPr fontId="2"/>
  </si>
  <si>
    <t>宮城県経済商工観光部商工金融課
電話：022-211-2744</t>
  </si>
  <si>
    <t>https://www.pref.miyagi.jp/soshiki/syokokin/syokinhan-index-2.html</t>
  </si>
  <si>
    <t>資金繰り・金融支援、技術革新・ICT導入</t>
  </si>
  <si>
    <t>中小企業庁事業環境部企画課
電話：03-3501-1765
（平日午前9時30分から正午まで、午後1時から午後5時まで）</t>
    <rPh sb="33" eb="35">
      <t>ゴゼン</t>
    </rPh>
    <rPh sb="36" eb="37">
      <t>ジ</t>
    </rPh>
    <rPh sb="39" eb="40">
      <t>フン</t>
    </rPh>
    <rPh sb="42" eb="44">
      <t>ショウゴ</t>
    </rPh>
    <rPh sb="47" eb="49">
      <t>ゴゴ</t>
    </rPh>
    <rPh sb="50" eb="51">
      <t>ジ</t>
    </rPh>
    <rPh sb="53" eb="55">
      <t>ゴゴ</t>
    </rPh>
    <rPh sb="56" eb="57">
      <t>ジ</t>
    </rPh>
    <phoneticPr fontId="1"/>
  </si>
  <si>
    <t>青色申告書を提出する中小企業等が、中小企業等経営強化法の認定を受けた経営力向上計画に基づき適用期間内（令和9年3月31日まで）に一定の設備を新規取得等して指定事業（建設業を含む）の用に供した場合、即時償却又は取得価額の10％（資本金3000万円超1億円以下の法人は7％）の税額控除を選択適用することができます。
また、売上高100億円超を目指すロードマップ作成等を要件に、建物を新増設した場合における建物及びその付属設備については、特別償却（取得価額の最大25％）又は税額控除（取得価額の最大２％）が選択適用できます。</t>
    <rPh sb="159" eb="162">
      <t>ウリアゲダカ</t>
    </rPh>
    <rPh sb="165" eb="167">
      <t>オクエン</t>
    </rPh>
    <rPh sb="167" eb="168">
      <t>チョウ</t>
    </rPh>
    <rPh sb="169" eb="171">
      <t>メザ</t>
    </rPh>
    <rPh sb="178" eb="180">
      <t>サクセイ</t>
    </rPh>
    <rPh sb="180" eb="181">
      <t>トウ</t>
    </rPh>
    <rPh sb="182" eb="184">
      <t>ヨウケン</t>
    </rPh>
    <rPh sb="186" eb="188">
      <t>タテモノ</t>
    </rPh>
    <rPh sb="189" eb="192">
      <t>シンゾウセツ</t>
    </rPh>
    <rPh sb="194" eb="196">
      <t>バアイ</t>
    </rPh>
    <rPh sb="200" eb="202">
      <t>タテモノ</t>
    </rPh>
    <rPh sb="202" eb="203">
      <t>オヨ</t>
    </rPh>
    <rPh sb="206" eb="208">
      <t>フゾク</t>
    </rPh>
    <rPh sb="208" eb="210">
      <t>セツビ</t>
    </rPh>
    <rPh sb="216" eb="218">
      <t>トクベツ</t>
    </rPh>
    <rPh sb="218" eb="220">
      <t>ショウキャク</t>
    </rPh>
    <rPh sb="221" eb="223">
      <t>シュトク</t>
    </rPh>
    <rPh sb="223" eb="225">
      <t>カガク</t>
    </rPh>
    <rPh sb="226" eb="228">
      <t>サイダイ</t>
    </rPh>
    <rPh sb="232" eb="233">
      <t>マタ</t>
    </rPh>
    <rPh sb="234" eb="236">
      <t>ゼイガク</t>
    </rPh>
    <rPh sb="236" eb="238">
      <t>コウジョ</t>
    </rPh>
    <rPh sb="239" eb="241">
      <t>シュトク</t>
    </rPh>
    <rPh sb="241" eb="243">
      <t>カガク</t>
    </rPh>
    <rPh sb="244" eb="246">
      <t>サイダイ</t>
    </rPh>
    <rPh sb="250" eb="252">
      <t>センタク</t>
    </rPh>
    <rPh sb="252" eb="254">
      <t>テキヨウ</t>
    </rPh>
    <phoneticPr fontId="2"/>
  </si>
  <si>
    <t xml:space="preserve">事業場の抱えている産業保健に関する様々な問題について、経験豊富な各分野の専門スタッフが具体的な解決方法を助言します。
労働衛生工学分野でのご相談、職場巡視等の実践的活動について、産業保健相談員が現地に出向き、具体的方法を助言します。（実地相談）
仕事中の「転倒災害」や「腰痛」等の労働災害防止に向けて、産業保健相談員が事業場を訪問して健康測定・チェック、社内セミナーの実施や実技指導、運動アドバイス等を行います。（実地相談）
</t>
    <phoneticPr fontId="1"/>
  </si>
  <si>
    <t>https://www.pref.miyagi.jp/soshiki/koyou/gakuseishushokusien.html</t>
    <phoneticPr fontId="1"/>
  </si>
  <si>
    <t>みやぎ働き方改革実践企業支援制度</t>
  </si>
  <si>
    <t>県内に事業所がある、働き方改革に取り組む企業のうち、一定の基準を満たす企業を「実践企業（ゴールド/シルバー）」として認証し、働き方改革の普及・促進を図ります。</t>
    <rPh sb="0" eb="2">
      <t>ケンナイ</t>
    </rPh>
    <rPh sb="3" eb="6">
      <t>ジギョウショ</t>
    </rPh>
    <rPh sb="10" eb="11">
      <t>ハタラ</t>
    </rPh>
    <rPh sb="62" eb="63">
      <t>ハタラ</t>
    </rPh>
    <rPh sb="64" eb="67">
      <t>カタカイカク</t>
    </rPh>
    <rPh sb="68" eb="70">
      <t>フキュウ</t>
    </rPh>
    <rPh sb="71" eb="73">
      <t>ソクシン</t>
    </rPh>
    <rPh sb="74" eb="75">
      <t>ハカ</t>
    </rPh>
    <phoneticPr fontId="2"/>
  </si>
  <si>
    <t>宮城県経済商工観光部雇用対策課
電話：022-211-2771</t>
  </si>
  <si>
    <t>働き方改革・労務環境改善</t>
  </si>
  <si>
    <t>宮城県男性育休取得奨励金</t>
    <rPh sb="0" eb="3">
      <t>ミヤギケン</t>
    </rPh>
    <phoneticPr fontId="2"/>
  </si>
  <si>
    <t>県内に本社本店がある中小企業等が、男性従業員に対し一定期間の育児休業を取得させた場合、奨励金を支給します。</t>
    <rPh sb="27" eb="29">
      <t>キカン</t>
    </rPh>
    <rPh sb="30" eb="34">
      <t>イクジキュウギョウ</t>
    </rPh>
    <phoneticPr fontId="2"/>
  </si>
  <si>
    <t>補助金・助成金</t>
  </si>
  <si>
    <t>https://www.pref.miyagi.jp/soshiki/koyou/hatarakikata.html</t>
    <phoneticPr fontId="1"/>
  </si>
  <si>
    <t>https://www.pref.miyagi.jp/soshiki/koyou/danseiikukyushoureikin.html</t>
    <phoneticPr fontId="1"/>
  </si>
  <si>
    <t>https://www.mhlw.go.jp/content/11900000/001677221.pdf</t>
    <phoneticPr fontId="1"/>
  </si>
  <si>
    <t xml:space="preserve">えるぼし認定は、女性活躍推進法に基づく一般事業主行動計画を策定し、策定した旨の届出を行った事業主のうち、女性の活躍推進に関する取組の実施状況等が優良な事業主を、「女性活躍推進企業」として厚生労働大臣が認定する制度です。えるぼし認定は３段階あり、基準を満たしている項目数に応じて取得できる段階が決まります。認定には、えるぼし認定より高水準の取組を評価するプラチナえるぼし認定、これに加えて、職場における女性の健康支援に取り組む企業を評価するプラス認定があります。
認定を受けた事業主は、認定マーク（愛称「えるぼし」）を商品や広告、求人票などに使用することができ、女性の活躍を推進している事業主であることをアピールすることができるほか、公共調達で加点評価を受けることができ、有利になる場合があります。
</t>
    <phoneticPr fontId="1"/>
  </si>
  <si>
    <t>一般事業主行動計画は、次世代育成支援対策推進法に基づき、企業が労働者の仕事と子育ての両立を推進し、多様な働き方の実現に向けて自主的に策定する計画です。
計画には、（1）期間、（2）目標、（3）目標達成のための対策と実施時期を定めます。常時雇用する労働者数が101人以上の企業には、育児休業等の取得状況や労働時間の状況を把握し、改善すべき事情の分析を行った上での計画策定、都道府県労働局への届出、計画の労働者への周知や外部への公表が義務付けられており、100人以下の企業は努力義務です。
また、計画に基づく取組を進め、一定基準を満たす事業主は「くるみん」「プラチナくるみん」等の認定を受けることができます。</t>
    <rPh sb="31" eb="34">
      <t>ロウドウシャ</t>
    </rPh>
    <rPh sb="123" eb="126">
      <t>ロウドウシャ</t>
    </rPh>
    <rPh sb="126" eb="127">
      <t>スウ</t>
    </rPh>
    <rPh sb="180" eb="182">
      <t>ケイカク</t>
    </rPh>
    <rPh sb="197" eb="199">
      <t>ケイカク</t>
    </rPh>
    <rPh sb="200" eb="202">
      <t>ロウドウ</t>
    </rPh>
    <rPh sb="202" eb="203">
      <t>シャ</t>
    </rPh>
    <rPh sb="208" eb="210">
      <t>ガイブ</t>
    </rPh>
    <rPh sb="232" eb="234">
      <t>キギョウ</t>
    </rPh>
    <phoneticPr fontId="1"/>
  </si>
  <si>
    <t>https://www.mhlw.go.jp/content/11900000/001684142.pdf</t>
    <phoneticPr fontId="1"/>
  </si>
  <si>
    <t>女性活躍推進法に基づく一般事業主行動計画とは、女性が職業生活において能力を十分に発揮できる社会の実現を目的として、企業が1.計画期間、2.数値目標、3.取組内容、4.実施時期を定める計画です。令和4年4月1日から、常時雇用する労働者数が101人以上300人以下の企業にも、計画の策定・届出及び情報公表が義務化されています。
また、女性活躍に関する情報公表として、301人以上の企業は男女間賃金差異及び女性管理職比率に加えて２項目以上、101人以上300人以下の事業主は男女間賃金差異及び女性管理職比率に加えて１項目以上の公表が必要です（100人以下の企業は努力義務）。取組状況が一定基準を満たす場合、「えるぼし認定」や「プラチナえるぼし認定」等を受けることができます。</t>
    <rPh sb="116" eb="117">
      <t>スウ</t>
    </rPh>
    <rPh sb="131" eb="133">
      <t>キギョウ</t>
    </rPh>
    <rPh sb="144" eb="145">
      <t>オヨ</t>
    </rPh>
    <rPh sb="188" eb="190">
      <t>キギョウ</t>
    </rPh>
    <rPh sb="275" eb="277">
      <t>キギョウ</t>
    </rPh>
    <rPh sb="321" eb="322">
      <t>トウ</t>
    </rPh>
    <phoneticPr fontId="1"/>
  </si>
  <si>
    <t>くるみん認定制度は、次世代育成支援対策推進法に基づき、一般事業主行動計画を策定し、その目標を達成するなど一定の要件を満たした企業を、「子育てサポート企業」として厚生労働大臣が認定する制度です。
認定には、くるみん認定、より高水準の取組を評価するプラチナくるみん認定、段階的な取組を対象とするトライくるみん認定があり、これらに加えて、不妊治療と仕事の両立支援に取り組む企業を評価するプラス認定があります。
認定を受けた事業主は、認定マークを求人広告や広報資料に表記することにより、企業イメージの向上や人材確保に活用できるほか、公共調達における加点評価を受けることができるなどのメリットがあります。</t>
    <rPh sb="229" eb="231">
      <t>ヒョウキ</t>
    </rPh>
    <rPh sb="275" eb="276">
      <t>ウ</t>
    </rPh>
    <phoneticPr fontId="2"/>
  </si>
  <si>
    <t>男性労働者が育児休業を取得しやすい雇用環境整備や業務体制整備を行った上で、男性労働者に養育する子の出生後８週間以内に開始する育児休業を取得させることにより、男性の育児休業取得率を上昇させる等した場合に支給します。</t>
    <rPh sb="43" eb="45">
      <t>ヨウイク</t>
    </rPh>
    <rPh sb="94" eb="95">
      <t>トウ</t>
    </rPh>
    <phoneticPr fontId="1"/>
  </si>
  <si>
    <t>（介護離職防止支援コース）
（育児休業等支援コース）
（育休中等業務代替支援コース）
（柔軟な働き方選択制度等支援コース）
（不妊治療及び女性の健康課題対応両立支援コース）</t>
  </si>
  <si>
    <t>「仕事と介護の両立支援プラン」を策定の上、プランに基づき労働者の円滑な介護休業の取得・復帰に取り組んだ場合や仕事と介護の両立に資する制度を導入し利用者が生じた場合、介護休業や短時間勤務を行う労働者の業務を代替する体制の整備を行った場合に支給します。</t>
    <rPh sb="1" eb="3">
      <t>シゴト</t>
    </rPh>
    <rPh sb="4" eb="6">
      <t>カイゴ</t>
    </rPh>
    <rPh sb="7" eb="9">
      <t>リョウリツ</t>
    </rPh>
    <rPh sb="9" eb="11">
      <t>シエン</t>
    </rPh>
    <rPh sb="54" eb="56">
      <t>シゴト</t>
    </rPh>
    <rPh sb="57" eb="59">
      <t>カイゴ</t>
    </rPh>
    <rPh sb="82" eb="84">
      <t>カイゴ</t>
    </rPh>
    <rPh sb="84" eb="86">
      <t>キュウギョウ</t>
    </rPh>
    <rPh sb="87" eb="90">
      <t>タンジカン</t>
    </rPh>
    <rPh sb="90" eb="92">
      <t>キンム</t>
    </rPh>
    <rPh sb="93" eb="94">
      <t>オコナ</t>
    </rPh>
    <rPh sb="95" eb="98">
      <t>ロウドウシャ</t>
    </rPh>
    <rPh sb="99" eb="101">
      <t>ギョウム</t>
    </rPh>
    <rPh sb="102" eb="104">
      <t>ダイタイ</t>
    </rPh>
    <rPh sb="106" eb="108">
      <t>タイセイ</t>
    </rPh>
    <rPh sb="109" eb="111">
      <t>セイビ</t>
    </rPh>
    <rPh sb="112" eb="113">
      <t>オコナ</t>
    </rPh>
    <rPh sb="115" eb="117">
      <t>バアイ</t>
    </rPh>
    <phoneticPr fontId="1"/>
  </si>
  <si>
    <t>（出生時両立支援コース）
（育児休業等支援コース）
（育休中等業務代替支援コース）
（柔軟な働き方選択制度等支援コース）
（不妊治療及び女性の健康課題対応両立支援コース）</t>
  </si>
  <si>
    <t>（出生時両立支援コース）
（介護離職防止支援コース）
（育休中等業務代替支援コース）
（柔軟な働き方選択制度等支援コース）
（不妊治療及び女性の健康課題対応両立支援コース）</t>
  </si>
  <si>
    <t>（出生時両立支援コース）
（介護離職防止支援コース）
（育児休業等支援コース）
（柔軟な働き方選択制度等支援コース）
（不妊治療及び女性の健康課題対応両立支援コース）</t>
  </si>
  <si>
    <t>両立支援等助成金（柔軟な働き方選択制度等支援コース）</t>
    <rPh sb="9" eb="11">
      <t>ジュウナン</t>
    </rPh>
    <rPh sb="12" eb="13">
      <t>ハタラ</t>
    </rPh>
    <rPh sb="14" eb="15">
      <t>カタ</t>
    </rPh>
    <rPh sb="15" eb="17">
      <t>センタク</t>
    </rPh>
    <rPh sb="17" eb="19">
      <t>セイド</t>
    </rPh>
    <rPh sb="19" eb="20">
      <t>トウ</t>
    </rPh>
    <rPh sb="20" eb="22">
      <t>シエン</t>
    </rPh>
    <phoneticPr fontId="1"/>
  </si>
  <si>
    <t>（出生時両立支援コース）
（介護離職防止支援コース）
（育児休業等支援コース）
（育休中等業務代替支援コース）
（不妊治療及び女性の健康課題対応両立支援コース）</t>
  </si>
  <si>
    <t>両立支援等助成金（不妊治療及び女性の健康課題対応両立支援コース）</t>
  </si>
  <si>
    <t>不妊治療に加え、月経（PMS（月経前症候群）含む）や更年期症状といった女性の健康課題に対応するための休暇制度等を利用しやすくする環境の整備に取り組み、当該休暇制度等を利用させた場合に支給します。</t>
    <rPh sb="5" eb="6">
      <t>クワ</t>
    </rPh>
    <rPh sb="29" eb="31">
      <t>ショウジョウ</t>
    </rPh>
    <rPh sb="50" eb="52">
      <t>キュウカ</t>
    </rPh>
    <rPh sb="54" eb="55">
      <t>トウ</t>
    </rPh>
    <rPh sb="75" eb="77">
      <t>トウガイ</t>
    </rPh>
    <rPh sb="77" eb="79">
      <t>キュウカ</t>
    </rPh>
    <rPh sb="81" eb="82">
      <t>トウ</t>
    </rPh>
    <phoneticPr fontId="1"/>
  </si>
  <si>
    <t>（出生時両立支援コース）
（介護離職防止支援コース）
（育児休業等支援コース）
（育休中等業務代替支援コース）
（柔軟な働き方選択制度等支援コース）</t>
  </si>
  <si>
    <t>働き方改革推進支援センター</t>
  </si>
  <si>
    <t>（主に中小企業事業主対象）長時間労働の是正、同一労働同一賃金の実現、生産性向上による賃金引き上げ等働き方改革のほか様々な労務管理上の課題について、専門家が無料で個別相談、コンサルティング（訪問またはオンライン）、セミナーを実施しています。</t>
  </si>
  <si>
    <t>宮城働き方改革
推進支援センター
0120-97-8600</t>
  </si>
  <si>
    <t>https://hatarakikatakaikaku.mhlw.go.jp/consultation/miyagi/</t>
  </si>
  <si>
    <t>相談・専門家派遣</t>
  </si>
  <si>
    <t>育児を行う労働者の柔軟な働き方を可能とする制度を３つ以上導入し、制度を利用した労働者を支援する取組を行った場合等に支給します。</t>
    <rPh sb="26" eb="28">
      <t>イジョウ</t>
    </rPh>
    <rPh sb="28" eb="30">
      <t>ドウニュウ</t>
    </rPh>
    <rPh sb="32" eb="34">
      <t>セイド</t>
    </rPh>
    <rPh sb="35" eb="37">
      <t>リヨウ</t>
    </rPh>
    <rPh sb="39" eb="42">
      <t>ロウドウシャ</t>
    </rPh>
    <rPh sb="43" eb="45">
      <t>シエン</t>
    </rPh>
    <rPh sb="47" eb="49">
      <t>トリクミ</t>
    </rPh>
    <rPh sb="50" eb="51">
      <t>オコナ</t>
    </rPh>
    <rPh sb="55" eb="56">
      <t>トウ</t>
    </rPh>
    <rPh sb="57" eb="59">
      <t>シキュウ</t>
    </rPh>
    <phoneticPr fontId="1"/>
  </si>
  <si>
    <t>両立支援等助成金（育休中等業務代替支援コース）+F1C14:I17</t>
    <rPh sb="9" eb="11">
      <t>ジュウナン</t>
    </rPh>
    <rPh sb="12" eb="13">
      <t>ハタラ</t>
    </rPh>
    <rPh sb="14" eb="15">
      <t>カタ</t>
    </rPh>
    <rPh sb="15" eb="17">
      <t>センタク</t>
    </rPh>
    <rPh sb="17" eb="19">
      <t>セイド</t>
    </rPh>
    <rPh sb="19" eb="20">
      <t>トウ</t>
    </rPh>
    <rPh sb="20" eb="22">
      <t>シエン</t>
    </rPh>
    <phoneticPr fontId="1"/>
  </si>
  <si>
    <t>育児休業取得者や育児のための短時間勤務制度利用者の業務を代替する周囲の労働者への手当支給等の取組を行ったり、育児休業取得者の代替要員を新規に雇用した場合に支給します。</t>
    <rPh sb="4" eb="7">
      <t>シュトクシャ</t>
    </rPh>
    <rPh sb="19" eb="21">
      <t>セイド</t>
    </rPh>
    <rPh sb="21" eb="24">
      <t>リヨウシャ</t>
    </rPh>
    <rPh sb="44" eb="45">
      <t>トウ</t>
    </rPh>
    <rPh sb="46" eb="47">
      <t>ト</t>
    </rPh>
    <rPh sb="47" eb="48">
      <t>ク</t>
    </rPh>
    <rPh sb="49" eb="50">
      <t>オコナ</t>
    </rPh>
    <phoneticPr fontId="1"/>
  </si>
  <si>
    <t>宮城県経済商工観光部産業人材対策課
電話：022-211-2762
白石高等技術専門校
電話：0224(35)1511
仙台高等技術専門校
電話：022(258)1151
大崎高等技術専門校
電話：0229(22)1357
石巻高等技術専門校
電話：0225(22)1719
気仙沼高等技術専門校
電話：0226(22)7068
宮城職業能力開発促進センター
電話：022-362-2253</t>
    <phoneticPr fontId="1"/>
  </si>
  <si>
    <t>宮城県経済商工観光部産業人材対策課
白石高等技術専門校
仙台高等技術専門校
大崎高等技術専門校
石巻高等技術専門校
気仙沼高等技術専門校
https://www.pref.miyagi.jp/soshiki/sanzin/koukyou-index.html	
宮城職業能力開発促進センター
https://www3.jeed.go.jp/miyagi/poly/</t>
    <phoneticPr fontId="1"/>
  </si>
  <si>
    <t>https://www.pref.miyagi.jp/soshiki/junkan/3r-suishin-r8.html</t>
    <phoneticPr fontId="1"/>
  </si>
  <si>
    <t>みやぎ産業廃棄物3R等推進事業（設備整備・循環ビジネス事業化支援）</t>
    <rPh sb="16" eb="20">
      <t>セツビセイビ</t>
    </rPh>
    <phoneticPr fontId="1"/>
  </si>
  <si>
    <t xml:space="preserve">建設業取引適正化センター
</t>
    <rPh sb="0" eb="3">
      <t>ケンセツギョウ</t>
    </rPh>
    <rPh sb="3" eb="5">
      <t>トリヒキ</t>
    </rPh>
    <rPh sb="5" eb="8">
      <t>テキセイカ</t>
    </rPh>
    <phoneticPr fontId="1"/>
  </si>
  <si>
    <t xml:space="preserve">建設工事の請負契約をめぐる元請・下請間等の取引トラブルについて相談できます。相談者へ紛争解決やトラブル防止に向けた助言を行うとともに、建設業法及び建設業法令遵守ガイドライン等の説明や関係法令を所管する行政機関や紛争処理機関の紹介を受けることができます。
</t>
    <rPh sb="38" eb="41">
      <t>ソウダンシャ</t>
    </rPh>
    <rPh sb="42" eb="44">
      <t>フンソウ</t>
    </rPh>
    <rPh sb="44" eb="46">
      <t>カイケツ</t>
    </rPh>
    <rPh sb="51" eb="53">
      <t>ボウシ</t>
    </rPh>
    <rPh sb="54" eb="55">
      <t>ム</t>
    </rPh>
    <rPh sb="57" eb="59">
      <t>ジョゲン</t>
    </rPh>
    <rPh sb="60" eb="61">
      <t>オコナ</t>
    </rPh>
    <rPh sb="67" eb="70">
      <t>ケンセツギョウ</t>
    </rPh>
    <rPh sb="70" eb="71">
      <t>ホウ</t>
    </rPh>
    <rPh sb="71" eb="72">
      <t>オヨ</t>
    </rPh>
    <rPh sb="73" eb="76">
      <t>ケンセツギョウ</t>
    </rPh>
    <rPh sb="76" eb="78">
      <t>ホウレイ</t>
    </rPh>
    <rPh sb="78" eb="80">
      <t>ジュンシュ</t>
    </rPh>
    <rPh sb="86" eb="87">
      <t>トウ</t>
    </rPh>
    <rPh sb="88" eb="90">
      <t>セツメイ</t>
    </rPh>
    <rPh sb="91" eb="93">
      <t>カンケイ</t>
    </rPh>
    <rPh sb="93" eb="95">
      <t>ホウレイ</t>
    </rPh>
    <rPh sb="96" eb="98">
      <t>ショカン</t>
    </rPh>
    <rPh sb="100" eb="102">
      <t>ギョウセイ</t>
    </rPh>
    <rPh sb="102" eb="104">
      <t>キカン</t>
    </rPh>
    <rPh sb="105" eb="107">
      <t>フンソウ</t>
    </rPh>
    <rPh sb="107" eb="109">
      <t>ショリ</t>
    </rPh>
    <rPh sb="109" eb="111">
      <t>キカン</t>
    </rPh>
    <rPh sb="112" eb="114">
      <t>ショウカイ</t>
    </rPh>
    <phoneticPr fontId="1"/>
  </si>
  <si>
    <t>公益財団法人建設業適正取引推進機構
建設業取引適正化センター東京
電話：03-3239-5095
FAX：03-3239-5125
E-mail：
tokyo@tekitori.or.jp
建設業取引適正化センター大阪
電話：06-6767-3939
FAX：06-6767-5252
E-mail：
osaka@tekitori.or.jp
＜受付時間＞
午前9時30分から午後5時まで
（土日、祝日及び12月29日から1月3日を除く）</t>
    <rPh sb="0" eb="6">
      <t>コウエキザイダンホウジン</t>
    </rPh>
    <rPh sb="6" eb="9">
      <t>ケンセツギョウ</t>
    </rPh>
    <rPh sb="9" eb="13">
      <t>テキセイトリヒキ</t>
    </rPh>
    <rPh sb="13" eb="17">
      <t>スイシンキコウ</t>
    </rPh>
    <rPh sb="18" eb="26">
      <t>ケンセツギョウトリヒキテキセイカ</t>
    </rPh>
    <rPh sb="30" eb="32">
      <t>トウキョウ</t>
    </rPh>
    <rPh sb="95" eb="103">
      <t>ケンセツギョウトリヒキテキセイカ</t>
    </rPh>
    <rPh sb="107" eb="109">
      <t>オオサカ</t>
    </rPh>
    <rPh sb="110" eb="112">
      <t>デンワ</t>
    </rPh>
    <rPh sb="179" eb="181">
      <t>ゴゼン</t>
    </rPh>
    <rPh sb="182" eb="183">
      <t>ジ</t>
    </rPh>
    <rPh sb="185" eb="186">
      <t>フン</t>
    </rPh>
    <rPh sb="188" eb="190">
      <t>ゴゴ</t>
    </rPh>
    <rPh sb="191" eb="192">
      <t>ジ</t>
    </rPh>
    <phoneticPr fontId="1"/>
  </si>
  <si>
    <t xml:space="preserve">技能検定は、各都道府県職業能力開発協会が実施する職種（機械検査、建築大工など111種）と、民間の試験機関が実施する職種（ウェブデザインなど22職種）があり、全部で133職種あります。
職種ごとに特級、1級、2級、3級、単一等級に区分されています。合格者には、特級・1級・単一等級は厚生労働大臣から、2級・3級は宮城県知事から合格証書が交付され、「技能士」の称号が与えられます。
</t>
    <phoneticPr fontId="1"/>
  </si>
  <si>
    <t>中東・ウクライナ情勢・原油価格上昇等に関する特別相談窓口</t>
  </si>
  <si>
    <t>イラン情勢や原油価格高騰などにより影響を受ける中小企業・小規模事業者を対象として、経営上の相談を受け付けます。</t>
  </si>
  <si>
    <t>独立行政法人中小企業基盤整備機構
東北本部 企業支援部 企業支援課
電話：022-716-1751
※特別相談窓口は全国１０か所に設置（詳細リンク参照）</t>
  </si>
  <si>
    <t>https://www.smrj.go.jp/important/hkj3i80000004evc-att/20260323_important01.pdf</t>
  </si>
  <si>
    <t>経営改善・経営力強化</t>
    <rPh sb="0" eb="4">
      <t>ケイエイカイゼン</t>
    </rPh>
    <rPh sb="5" eb="10">
      <t>ケイエイリョクキョウカ</t>
    </rPh>
    <phoneticPr fontId="2"/>
  </si>
  <si>
    <t>経営環境変化対応資金（セーフティネット貸付）</t>
  </si>
  <si>
    <t>「経営環境変化対応資金（セーフティネット貸付）」のご融資を通じて、社会的、経済的環境の変化などにより、一時的に業況の悪化を来しているみなさまが経営基盤の強化を図るためのお手伝いをさせていただいております。
【利用できる方】
社会的、経済的環境の変化など外的要因により、一時的に売上の減少等業況悪化を来しているが、中長期的にはその業況が回復し発展することが見込まれる方で、次のいずれかに該当する方
・最近の決算期における売上高が前期または前々期に比し5％以上減少している方
・最近3ヵ月の売上高が前年同期または前々年同期に比し5％以上減少しており、かつ、今後も売上減少が見込まれる方
・最近の決算期における純利益額または売上高経常利益率が前期または前々期に比し悪化している方
・最近の取引条件が回収条件の長期化または支払条件の短縮化などにより0.1ヵ月以上悪化している方
・社会的な要因による一時的な業況悪化により資金繰りに著しい支障を来している方または来すおそれのある方
・最近の決算期において、赤字幅が縮小したものの税引前損益または経常損益で損失を生じている方
・前期の決算期において、税引前損益または経常損益で損失を生じており、最近の決算期において、利益が増加したものの利益準備金および任意積立金等の合計額を上回る繰越欠損金を有している方
・前期の決算期において、税引前損益または経常損益で損失を生じており、最近の決算期において、利益が増加したものの債務償還年数が15年以上である方　　　　</t>
    <rPh sb="111" eb="119">
      <t>(リヨウデキルカタ)</t>
    </rPh>
    <phoneticPr fontId="2"/>
  </si>
  <si>
    <t>https://www.jfc.go.jp/n/finance/search/07_keieisien_m.html</t>
  </si>
  <si>
    <t>資金繰り・金融支援</t>
  </si>
  <si>
    <t>https://www.esop.mhlw.go.jp/subsidy-course/a0i5i000006a5s2AAA/view</t>
    <phoneticPr fontId="1"/>
  </si>
  <si>
    <t>https://www.esop.mhlw.go.jp/subsidy-course/a0i5i000006a5s1AAA/view</t>
    <phoneticPr fontId="1"/>
  </si>
  <si>
    <t>https://www.esop.mhlw.go.jp/subsidy-course/a0iJ3000000pByNIAU/view</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</si>
</sst>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ゴシック"/>
      <family val="3"/>
      <charset val="128"/>
    </font>
    <font>
      <sz val="11"/>
      <name val="ＭＳ ゴシック"/>
      <family val="3"/>
      <charset val="128"/>
    </font>
    <font>
      <u/>
      <sz val="11"/>
      <name val="游ゴシック"/>
      <family val="2"/>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ck">
        <color indexed="64"/>
      </right>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cellStyleXfs>
  <cellXfs count="3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vertical="top" wrapText="1"/>
    </xf>
    <xf numFmtId="0" fontId="3" fillId="0" borderId="0" xfId="0" applyFont="1" applyAlignment="1">
      <alignment vertical="top"/>
    </xf>
    <xf numFmtId="0" fontId="3" fillId="0" borderId="1" xfId="0" applyFont="1" applyBorder="1" applyAlignment="1">
      <alignment horizontal="center" vertical="center"/>
    </xf>
    <xf numFmtId="0" fontId="3" fillId="0" borderId="2" xfId="0" applyFont="1" applyBorder="1" applyAlignment="1">
      <alignment horizontal="center" vertical="top"/>
    </xf>
    <xf numFmtId="0" fontId="3" fillId="0" borderId="2" xfId="0" applyFont="1" applyBorder="1" applyAlignment="1">
      <alignment vertical="top"/>
    </xf>
    <xf numFmtId="0" fontId="3" fillId="0" borderId="9" xfId="0" applyFont="1" applyBorder="1" applyAlignment="1">
      <alignment horizontal="center" vertical="center"/>
    </xf>
    <xf numFmtId="0" fontId="3" fillId="0" borderId="8" xfId="0" applyFont="1" applyBorder="1" applyAlignment="1">
      <alignment vertical="top" wrapText="1"/>
    </xf>
    <xf numFmtId="0" fontId="3" fillId="0" borderId="5" xfId="0" applyFont="1" applyBorder="1" applyAlignment="1">
      <alignment vertical="top"/>
    </xf>
    <xf numFmtId="0" fontId="3" fillId="0" borderId="0" xfId="0" applyFont="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4" xfId="0" applyFont="1" applyBorder="1" applyAlignment="1">
      <alignment horizontal="left" vertical="center" wrapText="1"/>
    </xf>
    <xf numFmtId="0" fontId="4"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10" xfId="0" applyFont="1" applyBorder="1" applyAlignment="1">
      <alignment vertical="top"/>
    </xf>
    <xf numFmtId="0" fontId="4" fillId="0" borderId="0" xfId="0" applyFont="1" applyAlignment="1">
      <alignment horizontal="left" vertical="center" wrapText="1"/>
    </xf>
    <xf numFmtId="0" fontId="2" fillId="0" borderId="4" xfId="1" applyBorder="1" applyAlignment="1">
      <alignment horizontal="left" vertical="center" wrapText="1"/>
    </xf>
    <xf numFmtId="0" fontId="4" fillId="0" borderId="4" xfId="1" applyFont="1" applyBorder="1" applyAlignment="1">
      <alignment horizontal="left" vertical="center" wrapText="1"/>
    </xf>
    <xf numFmtId="0" fontId="5" fillId="0" borderId="4" xfId="1" applyFont="1" applyBorder="1" applyAlignment="1">
      <alignment horizontal="left" vertical="center" wrapText="1"/>
    </xf>
    <xf numFmtId="0" fontId="4" fillId="0" borderId="6" xfId="0" applyFont="1" applyBorder="1" applyAlignment="1">
      <alignment horizontal="left" vertical="center" wrapText="1"/>
    </xf>
    <xf numFmtId="0" fontId="2" fillId="0" borderId="6" xfId="1" applyBorder="1" applyAlignment="1">
      <alignment horizontal="left" vertical="center" wrapText="1"/>
    </xf>
    <xf numFmtId="0" fontId="2" fillId="0" borderId="4" xfId="1" applyFill="1" applyBorder="1" applyAlignment="1">
      <alignment horizontal="left" vertical="center" wrapText="1"/>
    </xf>
    <xf numFmtId="0" fontId="4" fillId="0" borderId="4" xfId="0" applyFont="1" applyFill="1" applyBorder="1" applyAlignment="1">
      <alignment horizontal="left" vertical="center" wrapText="1"/>
    </xf>
    <xf numFmtId="0" fontId="2" fillId="0" borderId="4" xfId="2"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cellXfs>
  <cellStyles count="3">
    <cellStyle name="Hyperlink" xfId="2" xr:uid="{BE978711-6861-4D12-80AF-522CD1F719F7}"/>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miyagis.johas.go.jp/" TargetMode="External"/><Relationship Id="rId21" Type="http://schemas.openxmlformats.org/officeDocument/2006/relationships/hyperlink" Target="https://www.jfc.go.jp/n/finance/search/15_kankyoutaisaku_t.html" TargetMode="External"/><Relationship Id="rId42" Type="http://schemas.openxmlformats.org/officeDocument/2006/relationships/hyperlink" Target="https://jsite.mhlw.go.jp/miyagi-roudoukyoku/madoguchi_annai/window_1.html" TargetMode="External"/><Relationship Id="rId47" Type="http://schemas.openxmlformats.org/officeDocument/2006/relationships/hyperlink" Target="https://shoryokuka.smrj.go.jp/" TargetMode="External"/><Relationship Id="rId63" Type="http://schemas.openxmlformats.org/officeDocument/2006/relationships/hyperlink" Target="https://www.mhlw.go.jp/content/11900000/001684142.pdf" TargetMode="External"/><Relationship Id="rId68" Type="http://schemas.openxmlformats.org/officeDocument/2006/relationships/hyperlink" Target="https://www.esop.mhlw.go.jp/subsidy-course/a0i5i000006a5s1AAA/view" TargetMode="External"/><Relationship Id="rId7" Type="http://schemas.openxmlformats.org/officeDocument/2006/relationships/hyperlink" Target="https://yorozu-miyagi.go.jp/" TargetMode="External"/><Relationship Id="rId2" Type="http://schemas.openxmlformats.org/officeDocument/2006/relationships/hyperlink" Target="https://www.pref.miyagi.jp/soshiki/chukisi/shindan-top.html" TargetMode="External"/><Relationship Id="rId16" Type="http://schemas.openxmlformats.org/officeDocument/2006/relationships/hyperlink" Target="https://www.pref.miyagi.jp/soshiki/syokokin/syokinhan-index-2.html" TargetMode="External"/><Relationship Id="rId29" Type="http://schemas.openxmlformats.org/officeDocument/2006/relationships/hyperlink" Target="https://www.mhlw.go.jp/seisakunitsuite/bunya/koyou_roudou/koyou/kyufukin/chiiki_koyou.html" TargetMode="External"/><Relationship Id="rId11" Type="http://schemas.openxmlformats.org/officeDocument/2006/relationships/hyperlink" Target="https://kyosai-web.smrj.go.jp/skyosai/index.html" TargetMode="External"/><Relationship Id="rId24" Type="http://schemas.openxmlformats.org/officeDocument/2006/relationships/hyperlink" Target="https://www.jfc.go.jp/n/finance/search/kaizen_m.html" TargetMode="External"/><Relationship Id="rId32" Type="http://schemas.openxmlformats.org/officeDocument/2006/relationships/hyperlink" Target="https://www.mhlw.go.jp/general/seido/koyou/jisedai/" TargetMode="External"/><Relationship Id="rId37" Type="http://schemas.openxmlformats.org/officeDocument/2006/relationships/hyperlink" Target="https://www.pref.miyagi.jp/soshiki/shinsan/kc-miyagi.html" TargetMode="External"/><Relationship Id="rId40" Type="http://schemas.openxmlformats.org/officeDocument/2006/relationships/hyperlink" Target="https://www.mlit.go.jp/totikensangyo/const/totikensangyo_const_tk1_000058.html" TargetMode="External"/><Relationship Id="rId45" Type="http://schemas.openxmlformats.org/officeDocument/2006/relationships/hyperlink" Target="https://www.thr.mlit.go.jp/bumon/b06111/kenseibup/kensetsu_shinko/kensetsu_shinko.html" TargetMode="External"/><Relationship Id="rId53" Type="http://schemas.openxmlformats.org/officeDocument/2006/relationships/hyperlink" Target="https://portal.monodukuri-hojo.jp/index.html" TargetMode="External"/><Relationship Id="rId58" Type="http://schemas.openxmlformats.org/officeDocument/2006/relationships/hyperlink" Target="https://www.jfc.go.jp/n/finance/search/05_rechallenge_m.html" TargetMode="External"/><Relationship Id="rId66" Type="http://schemas.openxmlformats.org/officeDocument/2006/relationships/hyperlink" Target="https://www.pref.miyagi.jp/soshiki/junkan/3r-suishin-r8.html" TargetMode="External"/><Relationship Id="rId5" Type="http://schemas.openxmlformats.org/officeDocument/2006/relationships/hyperlink" Target="https://www.joho-miyagi.or.jp/business-menu/senmonkahaken" TargetMode="External"/><Relationship Id="rId61" Type="http://schemas.openxmlformats.org/officeDocument/2006/relationships/hyperlink" Target="https://www.pref.miyagi.jp/soshiki/koyou/hatarakikata.html" TargetMode="External"/><Relationship Id="rId19" Type="http://schemas.openxmlformats.org/officeDocument/2006/relationships/hyperlink" Target="https://www.chusho.meti.go.jp/keiei/kyoka/" TargetMode="External"/><Relationship Id="rId14" Type="http://schemas.openxmlformats.org/officeDocument/2006/relationships/hyperlink" Target="https://www.pref.miyagi.jp/soshiki/syokokin/risihokyu.html" TargetMode="External"/><Relationship Id="rId22" Type="http://schemas.openxmlformats.org/officeDocument/2006/relationships/hyperlink" Target="https://www.jfc.go.jp/n/finance/search/11_itsikin_m_t.html" TargetMode="External"/><Relationship Id="rId27" Type="http://schemas.openxmlformats.org/officeDocument/2006/relationships/hyperlink" Target="https://www.mhlw.go.jp/general/seido/josei/kyufukin/d02-1.html" TargetMode="External"/><Relationship Id="rId30" Type="http://schemas.openxmlformats.org/officeDocument/2006/relationships/hyperlink" Target="https://www.pref.miyagi.jp/soshiki/koyou/uij-turn-joseikin.html" TargetMode="External"/><Relationship Id="rId35" Type="http://schemas.openxmlformats.org/officeDocument/2006/relationships/hyperlink" Target="https://www.mhlw.go.jp/stf/seisakunitsuite/bunya/kodomo/shokuba_kosodate/ryouritsu01/index.html" TargetMode="External"/><Relationship Id="rId43" Type="http://schemas.openxmlformats.org/officeDocument/2006/relationships/hyperlink" Target="https://workinmiyagi.pref.miyagi.jp/" TargetMode="External"/><Relationship Id="rId48" Type="http://schemas.openxmlformats.org/officeDocument/2006/relationships/hyperlink" Target="https://www.kensetsu-kikin.or.jp/management/finance/slm-about.html" TargetMode="External"/><Relationship Id="rId56" Type="http://schemas.openxmlformats.org/officeDocument/2006/relationships/hyperlink" Target="https://www.pref.miyagi.jp/soshiki/chukisi/saiki-r7-2.html" TargetMode="External"/><Relationship Id="rId64" Type="http://schemas.openxmlformats.org/officeDocument/2006/relationships/hyperlink" Target="https://hatarakikatakaikaku.mhlw.go.jp/consultation/miyagi/" TargetMode="External"/><Relationship Id="rId69" Type="http://schemas.openxmlformats.org/officeDocument/2006/relationships/hyperlink" Target="https://www.esop.mhlw.go.jp/subsidy-course/a0iJ3000000pByNIAU/view" TargetMode="External"/><Relationship Id="rId8" Type="http://schemas.openxmlformats.org/officeDocument/2006/relationships/hyperlink" Target="https://www.hikitsugi-miyagi.go.jp/" TargetMode="External"/><Relationship Id="rId51" Type="http://schemas.openxmlformats.org/officeDocument/2006/relationships/hyperlink" Target="https://www.mlit.go.jp/form/index.php?f=kakekomi-hl.html" TargetMode="External"/><Relationship Id="rId3" Type="http://schemas.openxmlformats.org/officeDocument/2006/relationships/hyperlink" Target="https://www.soudan-miyagi.go.jp/fukkou" TargetMode="External"/><Relationship Id="rId12" Type="http://schemas.openxmlformats.org/officeDocument/2006/relationships/hyperlink" Target="https://kyosai-web.smrj.go.jp/tkyosai/index.html" TargetMode="External"/><Relationship Id="rId17" Type="http://schemas.openxmlformats.org/officeDocument/2006/relationships/hyperlink" Target="https://www.pref.miyagi.jp/soshiki/chukisi/syoukei.html" TargetMode="External"/><Relationship Id="rId25" Type="http://schemas.openxmlformats.org/officeDocument/2006/relationships/hyperlink" Target="https://www.mhlw.go.jp/stf/seisakunitsuite/bunya/koyou_roudou/koyou/kyufukin/pageL07_20200515.html" TargetMode="External"/><Relationship Id="rId33" Type="http://schemas.openxmlformats.org/officeDocument/2006/relationships/hyperlink" Target="https://www.mhlw.go.jp/stf/seisakunitsuite/bunya/kodomo/shokuba_kosodate/kurumin/" TargetMode="External"/><Relationship Id="rId38" Type="http://schemas.openxmlformats.org/officeDocument/2006/relationships/hyperlink" Target="https://www.pref.miyagi.jp/soshiki/nosin/nougyoukigyousannyu.html" TargetMode="External"/><Relationship Id="rId46" Type="http://schemas.openxmlformats.org/officeDocument/2006/relationships/hyperlink" Target="https://www.mlit.go.jp/tochi_fudousan_kensetsugyo/const/tochi_fudousan_kensetsugyo_const_tk1_000001_00037.html" TargetMode="External"/><Relationship Id="rId59" Type="http://schemas.openxmlformats.org/officeDocument/2006/relationships/hyperlink" Target="https://www.jfc.go.jp/n/finance/search/15_kankyoutaisaku.html" TargetMode="External"/><Relationship Id="rId67" Type="http://schemas.openxmlformats.org/officeDocument/2006/relationships/hyperlink" Target="https://www.esop.mhlw.go.jp/subsidy-course/a0i5i000006a5s2AAA/view" TargetMode="External"/><Relationship Id="rId20" Type="http://schemas.openxmlformats.org/officeDocument/2006/relationships/hyperlink" Target="https://www.chusho.meti.go.jp/keiei/kyoka/index.html" TargetMode="External"/><Relationship Id="rId41" Type="http://schemas.openxmlformats.org/officeDocument/2006/relationships/hyperlink" Target="https://tekitori.or.jp/pages/47/" TargetMode="External"/><Relationship Id="rId54" Type="http://schemas.openxmlformats.org/officeDocument/2006/relationships/hyperlink" Target="https://www.mlit.go.jp/totikensangyo/const/totikensangyo_const_mn1_000101.html" TargetMode="External"/><Relationship Id="rId62" Type="http://schemas.openxmlformats.org/officeDocument/2006/relationships/hyperlink" Target="https://www.pref.miyagi.jp/soshiki/koyou/danseiikukyushoureikin.html" TargetMode="External"/><Relationship Id="rId70" Type="http://schemas.openxmlformats.org/officeDocument/2006/relationships/printerSettings" Target="../printerSettings/printerSettings1.bin"/><Relationship Id="rId1" Type="http://schemas.openxmlformats.org/officeDocument/2006/relationships/hyperlink" Target="https://www.pref.miyagi.jp/soshiki/chukisi/kakusin.html" TargetMode="External"/><Relationship Id="rId6" Type="http://schemas.openxmlformats.org/officeDocument/2006/relationships/hyperlink" Target="https://www.pref.miyagi.jp/soshiki/chukisi/bcp-seminar.html" TargetMode="External"/><Relationship Id="rId15" Type="http://schemas.openxmlformats.org/officeDocument/2006/relationships/hyperlink" Target="https://www.kensetsu-kikin.or.jp/management/finance/vls-about.html" TargetMode="External"/><Relationship Id="rId23" Type="http://schemas.openxmlformats.org/officeDocument/2006/relationships/hyperlink" Target="https://www.pref.miyagi.jp/soshiki/syokokin/syokinhan-index-2.html" TargetMode="External"/><Relationship Id="rId28" Type="http://schemas.openxmlformats.org/officeDocument/2006/relationships/hyperlink" Target="https://www.mhlw.go.jp/stf/seisakunitsuite/bunya/koyou_roudou/koyou/kensetsu-kouwan/kensetsu-kaizen.html" TargetMode="External"/><Relationship Id="rId36" Type="http://schemas.openxmlformats.org/officeDocument/2006/relationships/hyperlink" Target="https://www.mhlw.go.jp/stf/seisakunitsuite/bunya/kodomo/shokuba_kosodate/ryouritsu01/index.html" TargetMode="External"/><Relationship Id="rId49" Type="http://schemas.openxmlformats.org/officeDocument/2006/relationships/hyperlink" Target="https://www.pref.miyagi.jp/soshiki/kyosha/ikiiki-h24poji-2.html" TargetMode="External"/><Relationship Id="rId57" Type="http://schemas.openxmlformats.org/officeDocument/2006/relationships/hyperlink" Target="https://www.joho-miyagi.or.jp/business-menu/taiyo" TargetMode="External"/><Relationship Id="rId10" Type="http://schemas.openxmlformats.org/officeDocument/2006/relationships/hyperlink" Target="https://www.jfc.go.jp/n/finance/search/04.html" TargetMode="External"/><Relationship Id="rId31" Type="http://schemas.openxmlformats.org/officeDocument/2006/relationships/hyperlink" Target="https://www.mhlw.go.jp/content/11900000/001677221.pdf" TargetMode="External"/><Relationship Id="rId44" Type="http://schemas.openxmlformats.org/officeDocument/2006/relationships/hyperlink" Target="https://www.pref.miyagi.jp/soshiki/chukisi/" TargetMode="External"/><Relationship Id="rId52" Type="http://schemas.openxmlformats.org/officeDocument/2006/relationships/hyperlink" Target="https://it-shien.smrj.go.jp/" TargetMode="External"/><Relationship Id="rId60" Type="http://schemas.openxmlformats.org/officeDocument/2006/relationships/hyperlink" Target="https://www.pref.miyagi.jp/soshiki/koyou/gakuseishushokusien.html" TargetMode="External"/><Relationship Id="rId65" Type="http://schemas.openxmlformats.org/officeDocument/2006/relationships/hyperlink" Target="https://www.pref.miyagi.jp/soshiki/sanzin/minkan1.html" TargetMode="External"/><Relationship Id="rId4" Type="http://schemas.openxmlformats.org/officeDocument/2006/relationships/hyperlink" Target="https://www.soudan-miyagi.go.jp/kasseika" TargetMode="External"/><Relationship Id="rId9" Type="http://schemas.openxmlformats.org/officeDocument/2006/relationships/hyperlink" Target="https://www.joho-miyagi.or.jp/business-menu/kakekomi" TargetMode="External"/><Relationship Id="rId13" Type="http://schemas.openxmlformats.org/officeDocument/2006/relationships/hyperlink" Target="https://www.pref.miyagi.jp/soshiki/syokokin/syokinhan-index-2.html" TargetMode="External"/><Relationship Id="rId18" Type="http://schemas.openxmlformats.org/officeDocument/2006/relationships/hyperlink" Target="https://www.pref.miyagi.jp/soshiki/syokokin/syokinhan-index-2.html" TargetMode="External"/><Relationship Id="rId39" Type="http://schemas.openxmlformats.org/officeDocument/2006/relationships/hyperlink" Target="https://www.pref.miyagi.jp/soshiki/jigyokanri/tiikikensetusangyousaigaitaiouryokukyouka.html" TargetMode="External"/><Relationship Id="rId34" Type="http://schemas.openxmlformats.org/officeDocument/2006/relationships/hyperlink" Target="https://www.mhlw.go.jp/stf/seisakunitsuite/bunya/kodomo/shokuba_kosodate/ryouritsu01/index.html" TargetMode="External"/><Relationship Id="rId50" Type="http://schemas.openxmlformats.org/officeDocument/2006/relationships/hyperlink" Target="https://ttzk.graffer.jp/mlit-kensetsugyo/support-navi" TargetMode="External"/><Relationship Id="rId55" Type="http://schemas.openxmlformats.org/officeDocument/2006/relationships/hyperlink" Target="https://www.pref.miyagi.jp/soshiki/jigyokanri/funsousins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88521-983D-495C-ADBB-D117525D82A7}">
  <dimension ref="A1:R79"/>
  <sheetViews>
    <sheetView tabSelected="1" zoomScaleNormal="100" workbookViewId="0">
      <pane xSplit="4" ySplit="2" topLeftCell="E3" activePane="bottomRight" state="frozen"/>
      <selection pane="topRight" activeCell="B1" sqref="B1"/>
      <selection pane="bottomLeft" activeCell="A2" sqref="A2"/>
      <selection pane="bottomRight" activeCell="B1" sqref="B1"/>
    </sheetView>
  </sheetViews>
  <sheetFormatPr defaultRowHeight="13.5" x14ac:dyDescent="0.4"/>
  <cols>
    <col min="1" max="1" width="18.375" style="4" hidden="1" customWidth="1"/>
    <col min="2" max="2" width="3.125" style="4" customWidth="1"/>
    <col min="3" max="3" width="4.5" style="1" customWidth="1"/>
    <col min="4" max="4" width="12.75" style="22" customWidth="1"/>
    <col min="5" max="5" width="53.375" style="22" customWidth="1"/>
    <col min="6" max="6" width="26.625" style="22" customWidth="1"/>
    <col min="7" max="7" width="19.25" style="22" customWidth="1"/>
    <col min="8" max="8" width="23.375" style="26" customWidth="1"/>
    <col min="9" max="10" width="9" style="22"/>
    <col min="11" max="13" width="13.5" style="2" hidden="1" customWidth="1"/>
    <col min="14" max="14" width="16.125" style="2" hidden="1" customWidth="1"/>
    <col min="15" max="15" width="0" style="2" hidden="1" customWidth="1"/>
    <col min="16" max="16" width="18.375" style="2" hidden="1" customWidth="1"/>
    <col min="17" max="17" width="0" style="2" hidden="1" customWidth="1"/>
    <col min="18" max="16384" width="9" style="2"/>
  </cols>
  <sheetData>
    <row r="1" spans="1:16" ht="14.25" thickBot="1" x14ac:dyDescent="0.45"/>
    <row r="2" spans="1:16" s="1" customFormat="1" ht="15" thickTop="1" thickBot="1" x14ac:dyDescent="0.45">
      <c r="A2" s="6" t="s">
        <v>175</v>
      </c>
      <c r="B2" s="23"/>
      <c r="C2" s="12" t="s">
        <v>256</v>
      </c>
      <c r="D2" s="13" t="s">
        <v>0</v>
      </c>
      <c r="E2" s="13" t="s">
        <v>176</v>
      </c>
      <c r="F2" s="13" t="s">
        <v>1</v>
      </c>
      <c r="G2" s="13" t="s">
        <v>4</v>
      </c>
      <c r="H2" s="14" t="s">
        <v>95</v>
      </c>
      <c r="I2" s="15" t="s">
        <v>2</v>
      </c>
      <c r="J2" s="16" t="s">
        <v>3</v>
      </c>
      <c r="K2" s="5" t="s">
        <v>96</v>
      </c>
      <c r="L2" s="5" t="s">
        <v>115</v>
      </c>
      <c r="M2" s="5" t="s">
        <v>116</v>
      </c>
      <c r="N2" s="5" t="s">
        <v>97</v>
      </c>
      <c r="P2" s="1" t="s">
        <v>177</v>
      </c>
    </row>
    <row r="3" spans="1:16" ht="177" thickTop="1" thickBot="1" x14ac:dyDescent="0.45">
      <c r="A3" s="7"/>
      <c r="B3" s="24"/>
      <c r="C3" s="12">
        <v>1</v>
      </c>
      <c r="D3" s="18" t="s">
        <v>9</v>
      </c>
      <c r="E3" s="18" t="s">
        <v>261</v>
      </c>
      <c r="F3" s="18" t="s">
        <v>7</v>
      </c>
      <c r="G3" s="27" t="s">
        <v>8</v>
      </c>
      <c r="H3" s="28"/>
      <c r="I3" s="35" t="s">
        <v>5</v>
      </c>
      <c r="J3" s="36" t="s">
        <v>285</v>
      </c>
      <c r="K3" s="3" t="s">
        <v>132</v>
      </c>
      <c r="L3" s="3"/>
      <c r="M3" s="3">
        <v>2742</v>
      </c>
      <c r="N3" s="3"/>
      <c r="P3" s="2" t="str">
        <f t="shared" ref="P3:P35" si="0">D3</f>
        <v>中小企業経営革新支援事業</v>
      </c>
    </row>
    <row r="4" spans="1:16" ht="150" thickTop="1" thickBot="1" x14ac:dyDescent="0.45">
      <c r="A4" s="7"/>
      <c r="B4" s="24"/>
      <c r="C4" s="12">
        <v>2</v>
      </c>
      <c r="D4" s="18" t="s">
        <v>10</v>
      </c>
      <c r="E4" s="18" t="s">
        <v>178</v>
      </c>
      <c r="F4" s="18" t="s">
        <v>7</v>
      </c>
      <c r="G4" s="27" t="s">
        <v>11</v>
      </c>
      <c r="H4" s="28"/>
      <c r="I4" s="35" t="s">
        <v>5</v>
      </c>
      <c r="J4" s="36" t="s">
        <v>6</v>
      </c>
      <c r="K4" s="3" t="s">
        <v>132</v>
      </c>
      <c r="L4" s="3"/>
      <c r="M4" s="3">
        <v>2742</v>
      </c>
      <c r="N4" s="3"/>
      <c r="P4" s="2" t="str">
        <f t="shared" si="0"/>
        <v>中小企業経営相談支援事業</v>
      </c>
    </row>
    <row r="5" spans="1:16" ht="109.5" thickTop="1" thickBot="1" x14ac:dyDescent="0.45">
      <c r="A5" s="7"/>
      <c r="B5" s="24"/>
      <c r="C5" s="12">
        <v>3</v>
      </c>
      <c r="D5" s="18" t="s">
        <v>12</v>
      </c>
      <c r="E5" s="18" t="s">
        <v>257</v>
      </c>
      <c r="F5" s="18" t="s">
        <v>182</v>
      </c>
      <c r="G5" s="27" t="s">
        <v>299</v>
      </c>
      <c r="H5" s="28" t="s">
        <v>179</v>
      </c>
      <c r="I5" s="35" t="s">
        <v>5</v>
      </c>
      <c r="J5" s="36" t="s">
        <v>6</v>
      </c>
      <c r="K5" s="3" t="s">
        <v>133</v>
      </c>
      <c r="L5" s="3" t="s">
        <v>134</v>
      </c>
      <c r="M5" s="3" t="s">
        <v>135</v>
      </c>
      <c r="N5" s="3"/>
      <c r="P5" s="2" t="str">
        <f t="shared" si="0"/>
        <v>宮城県産業復興相談センター</v>
      </c>
    </row>
    <row r="6" spans="1:16" ht="109.5" thickTop="1" thickBot="1" x14ac:dyDescent="0.45">
      <c r="A6" s="7"/>
      <c r="B6" s="24"/>
      <c r="C6" s="12">
        <v>4</v>
      </c>
      <c r="D6" s="18" t="s">
        <v>13</v>
      </c>
      <c r="E6" s="18" t="s">
        <v>183</v>
      </c>
      <c r="F6" s="18" t="s">
        <v>184</v>
      </c>
      <c r="G6" s="27" t="s">
        <v>300</v>
      </c>
      <c r="H6" s="28" t="s">
        <v>180</v>
      </c>
      <c r="I6" s="35" t="s">
        <v>5</v>
      </c>
      <c r="J6" s="36" t="s">
        <v>6</v>
      </c>
      <c r="K6" s="3" t="s">
        <v>133</v>
      </c>
      <c r="L6" s="3" t="s">
        <v>134</v>
      </c>
      <c r="M6" s="3" t="s">
        <v>135</v>
      </c>
      <c r="N6" s="3"/>
      <c r="P6" s="2" t="str">
        <f t="shared" si="0"/>
        <v>宮城県中小企業活性化協議会</v>
      </c>
    </row>
    <row r="7" spans="1:16" ht="95.25" thickTop="1" thickBot="1" x14ac:dyDescent="0.45">
      <c r="A7" s="7"/>
      <c r="B7" s="24"/>
      <c r="C7" s="12">
        <v>5</v>
      </c>
      <c r="D7" s="18" t="s">
        <v>14</v>
      </c>
      <c r="E7" s="18" t="s">
        <v>185</v>
      </c>
      <c r="F7" s="18" t="s">
        <v>301</v>
      </c>
      <c r="G7" s="27" t="s">
        <v>302</v>
      </c>
      <c r="H7" s="28"/>
      <c r="I7" s="35" t="s">
        <v>5</v>
      </c>
      <c r="J7" s="36" t="s">
        <v>6</v>
      </c>
      <c r="K7" s="3" t="s">
        <v>133</v>
      </c>
      <c r="L7" s="3" t="s">
        <v>134</v>
      </c>
      <c r="M7" s="3" t="s">
        <v>135</v>
      </c>
      <c r="N7" s="3"/>
      <c r="P7" s="2" t="str">
        <f t="shared" si="0"/>
        <v>専門家派遣事業</v>
      </c>
    </row>
    <row r="8" spans="1:16" ht="96" thickTop="1" thickBot="1" x14ac:dyDescent="0.45">
      <c r="A8" s="7"/>
      <c r="B8" s="24"/>
      <c r="C8" s="12">
        <v>6</v>
      </c>
      <c r="D8" s="18" t="s">
        <v>18</v>
      </c>
      <c r="E8" s="18" t="s">
        <v>186</v>
      </c>
      <c r="F8" s="18" t="s">
        <v>29</v>
      </c>
      <c r="G8" s="27" t="s">
        <v>19</v>
      </c>
      <c r="H8" s="28"/>
      <c r="I8" s="35" t="s">
        <v>5</v>
      </c>
      <c r="J8" s="36" t="s">
        <v>6</v>
      </c>
      <c r="K8" s="3" t="s">
        <v>136</v>
      </c>
      <c r="L8" s="3" t="s">
        <v>137</v>
      </c>
      <c r="M8" s="3" t="s">
        <v>138</v>
      </c>
      <c r="N8" s="3"/>
      <c r="P8" s="2" t="str">
        <f t="shared" si="0"/>
        <v>宮城県よろず支援拠点</v>
      </c>
    </row>
    <row r="9" spans="1:16" ht="82.5" thickTop="1" thickBot="1" x14ac:dyDescent="0.45">
      <c r="A9" s="7"/>
      <c r="B9" s="24"/>
      <c r="C9" s="12">
        <v>7</v>
      </c>
      <c r="D9" s="18" t="s">
        <v>20</v>
      </c>
      <c r="E9" s="18" t="s">
        <v>187</v>
      </c>
      <c r="F9" s="18" t="s">
        <v>21</v>
      </c>
      <c r="G9" s="27" t="s">
        <v>303</v>
      </c>
      <c r="H9" s="28" t="s">
        <v>181</v>
      </c>
      <c r="I9" s="35" t="s">
        <v>5</v>
      </c>
      <c r="J9" s="36" t="s">
        <v>6</v>
      </c>
      <c r="K9" s="3" t="s">
        <v>20</v>
      </c>
      <c r="L9" s="3" t="s">
        <v>139</v>
      </c>
      <c r="M9" s="3" t="s">
        <v>140</v>
      </c>
      <c r="N9" s="3"/>
      <c r="P9" s="2" t="str">
        <f t="shared" si="0"/>
        <v>宮城県事業承継・引継ぎ支援センター</v>
      </c>
    </row>
    <row r="10" spans="1:16" ht="109.5" customHeight="1" thickTop="1" thickBot="1" x14ac:dyDescent="0.45">
      <c r="A10" s="7"/>
      <c r="B10" s="24"/>
      <c r="C10" s="12">
        <v>8</v>
      </c>
      <c r="D10" s="18" t="s">
        <v>22</v>
      </c>
      <c r="E10" s="18" t="s">
        <v>245</v>
      </c>
      <c r="F10" s="18" t="s">
        <v>23</v>
      </c>
      <c r="G10" s="18"/>
      <c r="H10" s="19"/>
      <c r="I10" s="35" t="s">
        <v>5</v>
      </c>
      <c r="J10" s="36" t="s">
        <v>6</v>
      </c>
      <c r="K10" s="3" t="s">
        <v>141</v>
      </c>
      <c r="L10" s="3" t="s">
        <v>137</v>
      </c>
      <c r="M10" s="3" t="s">
        <v>138</v>
      </c>
      <c r="N10" s="3"/>
      <c r="P10" s="2" t="str">
        <f t="shared" si="0"/>
        <v>倒産防止（経営安定）特別相談室</v>
      </c>
    </row>
    <row r="11" spans="1:16" ht="136.5" thickTop="1" thickBot="1" x14ac:dyDescent="0.45">
      <c r="A11" s="7"/>
      <c r="B11" s="24"/>
      <c r="C11" s="12">
        <v>9</v>
      </c>
      <c r="D11" s="18" t="s">
        <v>288</v>
      </c>
      <c r="E11" s="18" t="s">
        <v>188</v>
      </c>
      <c r="F11" s="18" t="s">
        <v>289</v>
      </c>
      <c r="G11" s="27" t="s">
        <v>290</v>
      </c>
      <c r="H11" s="28"/>
      <c r="I11" s="35" t="s">
        <v>253</v>
      </c>
      <c r="J11" s="36" t="s">
        <v>6</v>
      </c>
      <c r="K11" s="3" t="s">
        <v>133</v>
      </c>
      <c r="L11" s="3" t="s">
        <v>134</v>
      </c>
      <c r="M11" s="3" t="s">
        <v>135</v>
      </c>
      <c r="N11" s="3"/>
      <c r="P11" s="2" t="str">
        <f>D11</f>
        <v>取引かけこみ寺事業（中小企業庁委託事業）</v>
      </c>
    </row>
    <row r="12" spans="1:16" ht="109.5" thickTop="1" thickBot="1" x14ac:dyDescent="0.45">
      <c r="A12" s="7"/>
      <c r="B12" s="24"/>
      <c r="C12" s="12">
        <v>10</v>
      </c>
      <c r="D12" s="18" t="s">
        <v>286</v>
      </c>
      <c r="E12" s="19" t="s">
        <v>297</v>
      </c>
      <c r="F12" s="18" t="s">
        <v>295</v>
      </c>
      <c r="G12" s="27" t="s">
        <v>296</v>
      </c>
      <c r="H12" s="28"/>
      <c r="I12" s="35" t="s">
        <v>287</v>
      </c>
      <c r="J12" s="36" t="s">
        <v>64</v>
      </c>
      <c r="K12" s="3" t="s">
        <v>132</v>
      </c>
      <c r="L12" s="3"/>
      <c r="M12" s="3">
        <v>2742</v>
      </c>
      <c r="N12" s="3"/>
      <c r="P12" s="2" t="str">
        <f>D12</f>
        <v>宮城県中小企業等再起支援事業補助金</v>
      </c>
    </row>
    <row r="13" spans="1:16" ht="82.5" thickTop="1" thickBot="1" x14ac:dyDescent="0.45">
      <c r="A13" s="7"/>
      <c r="B13" s="24"/>
      <c r="C13" s="12">
        <v>11</v>
      </c>
      <c r="D13" s="18" t="s">
        <v>24</v>
      </c>
      <c r="E13" s="18" t="s">
        <v>189</v>
      </c>
      <c r="F13" s="18" t="s">
        <v>304</v>
      </c>
      <c r="G13" s="27" t="s">
        <v>305</v>
      </c>
      <c r="H13" s="28"/>
      <c r="I13" s="35" t="s">
        <v>25</v>
      </c>
      <c r="J13" s="36" t="s">
        <v>45</v>
      </c>
      <c r="K13" s="3" t="s">
        <v>133</v>
      </c>
      <c r="L13" s="3" t="s">
        <v>134</v>
      </c>
      <c r="M13" s="3" t="s">
        <v>135</v>
      </c>
      <c r="N13" s="3"/>
      <c r="P13" s="2" t="str">
        <f t="shared" si="0"/>
        <v>小規模企業者等設備貸与事業</v>
      </c>
    </row>
    <row r="14" spans="1:16" ht="163.5" thickTop="1" thickBot="1" x14ac:dyDescent="0.45">
      <c r="A14" s="7"/>
      <c r="B14" s="24"/>
      <c r="C14" s="12">
        <v>12</v>
      </c>
      <c r="D14" s="18" t="s">
        <v>26</v>
      </c>
      <c r="E14" s="18" t="s">
        <v>190</v>
      </c>
      <c r="F14" s="18" t="s">
        <v>30</v>
      </c>
      <c r="G14" s="27" t="s">
        <v>27</v>
      </c>
      <c r="H14" s="28"/>
      <c r="I14" s="35" t="s">
        <v>25</v>
      </c>
      <c r="J14" s="36" t="s">
        <v>45</v>
      </c>
      <c r="K14" s="3" t="s">
        <v>292</v>
      </c>
      <c r="L14" s="3" t="s">
        <v>142</v>
      </c>
      <c r="M14" s="3"/>
      <c r="N14" s="3"/>
      <c r="P14" s="2" t="str">
        <f t="shared" si="0"/>
        <v>再挑戦支援資金（再チャレンジ支援融資）</v>
      </c>
    </row>
    <row r="15" spans="1:16" ht="240" customHeight="1" thickTop="1" thickBot="1" x14ac:dyDescent="0.45">
      <c r="A15" s="7"/>
      <c r="B15" s="24"/>
      <c r="C15" s="12">
        <v>13</v>
      </c>
      <c r="D15" s="18" t="s">
        <v>306</v>
      </c>
      <c r="E15" s="18" t="s">
        <v>307</v>
      </c>
      <c r="F15" s="18" t="s">
        <v>308</v>
      </c>
      <c r="G15" s="27" t="s">
        <v>309</v>
      </c>
      <c r="H15" s="28"/>
      <c r="I15" s="35" t="s">
        <v>25</v>
      </c>
      <c r="J15" s="36" t="s">
        <v>45</v>
      </c>
      <c r="K15" s="3" t="s">
        <v>293</v>
      </c>
      <c r="L15" s="3" t="s">
        <v>142</v>
      </c>
      <c r="M15" s="3"/>
      <c r="N15" s="3"/>
      <c r="P15" s="2" t="str">
        <f t="shared" si="0"/>
        <v>新規開業・スタートアップ支援資金（再挑戦支援関連）</v>
      </c>
    </row>
    <row r="16" spans="1:16" ht="96" thickTop="1" thickBot="1" x14ac:dyDescent="0.45">
      <c r="A16" s="7"/>
      <c r="B16" s="24"/>
      <c r="C16" s="12">
        <v>14</v>
      </c>
      <c r="D16" s="18" t="s">
        <v>28</v>
      </c>
      <c r="E16" s="18" t="s">
        <v>191</v>
      </c>
      <c r="F16" s="18" t="s">
        <v>31</v>
      </c>
      <c r="G16" s="27" t="s">
        <v>59</v>
      </c>
      <c r="H16" s="28"/>
      <c r="I16" s="35" t="s">
        <v>25</v>
      </c>
      <c r="J16" s="36" t="s">
        <v>45</v>
      </c>
      <c r="K16" s="3" t="s">
        <v>141</v>
      </c>
      <c r="L16" s="3" t="s">
        <v>137</v>
      </c>
      <c r="M16" s="3" t="s">
        <v>138</v>
      </c>
      <c r="N16" s="3"/>
      <c r="P16" s="2" t="str">
        <f t="shared" si="0"/>
        <v>マル経融資（小規模事業者経営改善資金融資制度）</v>
      </c>
    </row>
    <row r="17" spans="1:16" ht="96" thickTop="1" thickBot="1" x14ac:dyDescent="0.45">
      <c r="A17" s="7"/>
      <c r="B17" s="24"/>
      <c r="C17" s="12">
        <v>15</v>
      </c>
      <c r="D17" s="19" t="s">
        <v>314</v>
      </c>
      <c r="E17" s="18" t="s">
        <v>192</v>
      </c>
      <c r="F17" s="18" t="s">
        <v>32</v>
      </c>
      <c r="G17" s="27" t="s">
        <v>33</v>
      </c>
      <c r="H17" s="28"/>
      <c r="I17" s="35" t="s">
        <v>25</v>
      </c>
      <c r="J17" s="36" t="s">
        <v>45</v>
      </c>
      <c r="K17" s="3" t="s">
        <v>143</v>
      </c>
      <c r="L17" s="3" t="s">
        <v>144</v>
      </c>
      <c r="M17" s="3"/>
      <c r="N17" s="3"/>
      <c r="P17" s="2" t="str">
        <f t="shared" si="0"/>
        <v>小規模企業共済制度</v>
      </c>
    </row>
    <row r="18" spans="1:16" ht="96" thickTop="1" thickBot="1" x14ac:dyDescent="0.45">
      <c r="A18" s="7"/>
      <c r="B18" s="24"/>
      <c r="C18" s="12">
        <v>16</v>
      </c>
      <c r="D18" s="18" t="s">
        <v>34</v>
      </c>
      <c r="E18" s="19" t="s">
        <v>315</v>
      </c>
      <c r="F18" s="18" t="s">
        <v>32</v>
      </c>
      <c r="G18" s="27" t="s">
        <v>35</v>
      </c>
      <c r="H18" s="28"/>
      <c r="I18" s="35" t="s">
        <v>25</v>
      </c>
      <c r="J18" s="36" t="s">
        <v>45</v>
      </c>
      <c r="K18" s="3" t="s">
        <v>143</v>
      </c>
      <c r="L18" s="3" t="s">
        <v>144</v>
      </c>
      <c r="M18" s="3"/>
      <c r="N18" s="3"/>
      <c r="P18" s="2" t="str">
        <f t="shared" si="0"/>
        <v>経営セーフティ共済（中小企業倒産防止共済制度）</v>
      </c>
    </row>
    <row r="19" spans="1:16" ht="76.5" thickTop="1" thickBot="1" x14ac:dyDescent="0.45">
      <c r="A19" s="7"/>
      <c r="B19" s="24"/>
      <c r="C19" s="12">
        <v>17</v>
      </c>
      <c r="D19" s="18" t="s">
        <v>193</v>
      </c>
      <c r="E19" s="19" t="s">
        <v>318</v>
      </c>
      <c r="F19" s="18" t="s">
        <v>36</v>
      </c>
      <c r="G19" s="27" t="s">
        <v>37</v>
      </c>
      <c r="H19" s="28"/>
      <c r="I19" s="35" t="s">
        <v>25</v>
      </c>
      <c r="J19" s="36" t="s">
        <v>45</v>
      </c>
      <c r="K19" s="3" t="s">
        <v>145</v>
      </c>
      <c r="L19" s="3"/>
      <c r="M19" s="3">
        <v>2744</v>
      </c>
      <c r="N19" s="3"/>
      <c r="P19" s="2" t="str">
        <f t="shared" si="0"/>
        <v>宮城県中小企業融資制度</v>
      </c>
    </row>
    <row r="20" spans="1:16" ht="57.75" thickTop="1" thickBot="1" x14ac:dyDescent="0.45">
      <c r="A20" s="7"/>
      <c r="B20" s="24"/>
      <c r="C20" s="12">
        <v>18</v>
      </c>
      <c r="D20" s="18" t="s">
        <v>38</v>
      </c>
      <c r="E20" s="19" t="s">
        <v>319</v>
      </c>
      <c r="F20" s="18" t="s">
        <v>36</v>
      </c>
      <c r="G20" s="27" t="s">
        <v>39</v>
      </c>
      <c r="H20" s="28"/>
      <c r="I20" s="35" t="s">
        <v>25</v>
      </c>
      <c r="J20" s="36" t="s">
        <v>45</v>
      </c>
      <c r="K20" s="3" t="s">
        <v>145</v>
      </c>
      <c r="L20" s="3"/>
      <c r="M20" s="3">
        <v>2744</v>
      </c>
      <c r="N20" s="3"/>
      <c r="P20" s="2" t="str">
        <f t="shared" si="0"/>
        <v>被災中小企業者対策資金利子補給事業</v>
      </c>
    </row>
    <row r="21" spans="1:16" ht="95.25" thickTop="1" thickBot="1" x14ac:dyDescent="0.45">
      <c r="A21" s="7"/>
      <c r="B21" s="24"/>
      <c r="C21" s="12">
        <v>19</v>
      </c>
      <c r="D21" s="18" t="s">
        <v>40</v>
      </c>
      <c r="E21" s="18" t="s">
        <v>194</v>
      </c>
      <c r="F21" s="18" t="s">
        <v>41</v>
      </c>
      <c r="G21" s="27" t="s">
        <v>42</v>
      </c>
      <c r="H21" s="28"/>
      <c r="I21" s="35" t="s">
        <v>25</v>
      </c>
      <c r="J21" s="36" t="s">
        <v>45</v>
      </c>
      <c r="K21" s="3" t="s">
        <v>147</v>
      </c>
      <c r="L21" s="3" t="s">
        <v>146</v>
      </c>
      <c r="M21" s="3"/>
      <c r="N21" s="3"/>
      <c r="P21" s="2" t="str">
        <f t="shared" si="0"/>
        <v>下請セーフティネット債務保証事業</v>
      </c>
    </row>
    <row r="22" spans="1:16" ht="96" thickTop="1" thickBot="1" x14ac:dyDescent="0.45">
      <c r="A22" s="7"/>
      <c r="B22" s="24"/>
      <c r="C22" s="12">
        <v>20</v>
      </c>
      <c r="D22" s="18" t="s">
        <v>195</v>
      </c>
      <c r="E22" s="18" t="s">
        <v>246</v>
      </c>
      <c r="F22" s="18" t="s">
        <v>41</v>
      </c>
      <c r="G22" s="27" t="s">
        <v>196</v>
      </c>
      <c r="H22" s="28"/>
      <c r="I22" s="35" t="s">
        <v>25</v>
      </c>
      <c r="J22" s="36" t="s">
        <v>45</v>
      </c>
      <c r="K22" s="3" t="s">
        <v>147</v>
      </c>
      <c r="L22" s="3" t="s">
        <v>146</v>
      </c>
      <c r="M22" s="3"/>
      <c r="N22" s="3"/>
      <c r="P22" s="2" t="str">
        <f t="shared" si="0"/>
        <v>下請債権保全支援事業</v>
      </c>
    </row>
    <row r="23" spans="1:16" ht="76.5" thickTop="1" thickBot="1" x14ac:dyDescent="0.45">
      <c r="A23" s="7"/>
      <c r="B23" s="24"/>
      <c r="C23" s="12">
        <v>21</v>
      </c>
      <c r="D23" s="18" t="s">
        <v>46</v>
      </c>
      <c r="E23" s="19" t="s">
        <v>317</v>
      </c>
      <c r="F23" s="18" t="s">
        <v>43</v>
      </c>
      <c r="G23" s="27" t="s">
        <v>44</v>
      </c>
      <c r="H23" s="28"/>
      <c r="I23" s="35" t="s">
        <v>25</v>
      </c>
      <c r="J23" s="36" t="s">
        <v>45</v>
      </c>
      <c r="K23" s="3" t="s">
        <v>148</v>
      </c>
      <c r="L23" s="3"/>
      <c r="M23" s="3">
        <v>2744</v>
      </c>
      <c r="N23" s="3"/>
      <c r="P23" s="2" t="str">
        <f t="shared" si="0"/>
        <v>中小企業経営安定資金</v>
      </c>
    </row>
    <row r="24" spans="1:16" ht="219.75" customHeight="1" thickTop="1" thickBot="1" x14ac:dyDescent="0.45">
      <c r="A24" s="7"/>
      <c r="B24" s="24"/>
      <c r="C24" s="12">
        <v>22</v>
      </c>
      <c r="D24" s="18" t="s">
        <v>47</v>
      </c>
      <c r="E24" s="18" t="s">
        <v>255</v>
      </c>
      <c r="F24" s="18" t="s">
        <v>48</v>
      </c>
      <c r="G24" s="27" t="s">
        <v>49</v>
      </c>
      <c r="H24" s="28"/>
      <c r="I24" s="35" t="s">
        <v>25</v>
      </c>
      <c r="J24" s="36" t="s">
        <v>45</v>
      </c>
      <c r="K24" s="3" t="s">
        <v>149</v>
      </c>
      <c r="L24" s="3"/>
      <c r="M24" s="3">
        <v>2742</v>
      </c>
      <c r="N24" s="3"/>
      <c r="P24" s="2" t="str">
        <f t="shared" si="0"/>
        <v>事業承継税制・金融支援制度</v>
      </c>
    </row>
    <row r="25" spans="1:16" ht="364.5" customHeight="1" thickTop="1" thickBot="1" x14ac:dyDescent="0.45">
      <c r="A25" s="7"/>
      <c r="B25" s="24"/>
      <c r="C25" s="12">
        <v>23</v>
      </c>
      <c r="D25" s="18" t="s">
        <v>50</v>
      </c>
      <c r="E25" s="18" t="s">
        <v>262</v>
      </c>
      <c r="F25" s="18" t="s">
        <v>43</v>
      </c>
      <c r="G25" s="27" t="s">
        <v>44</v>
      </c>
      <c r="H25" s="28"/>
      <c r="I25" s="35" t="s">
        <v>25</v>
      </c>
      <c r="J25" s="36" t="s">
        <v>45</v>
      </c>
      <c r="K25" s="3" t="s">
        <v>148</v>
      </c>
      <c r="L25" s="3"/>
      <c r="M25" s="3">
        <v>2744</v>
      </c>
      <c r="N25" s="3"/>
      <c r="P25" s="2" t="str">
        <f t="shared" si="0"/>
        <v>創業を支援するための資金</v>
      </c>
    </row>
    <row r="26" spans="1:16" ht="105" customHeight="1" thickTop="1" thickBot="1" x14ac:dyDescent="0.45">
      <c r="A26" s="7"/>
      <c r="B26" s="24"/>
      <c r="C26" s="12">
        <v>24</v>
      </c>
      <c r="D26" s="18" t="s">
        <v>51</v>
      </c>
      <c r="E26" s="18" t="s">
        <v>197</v>
      </c>
      <c r="F26" s="18" t="s">
        <v>325</v>
      </c>
      <c r="G26" s="27" t="s">
        <v>52</v>
      </c>
      <c r="H26" s="28"/>
      <c r="I26" s="35" t="s">
        <v>25</v>
      </c>
      <c r="J26" s="36" t="s">
        <v>45</v>
      </c>
      <c r="K26" s="3" t="s">
        <v>150</v>
      </c>
      <c r="L26" s="3"/>
      <c r="M26" s="3" t="s">
        <v>151</v>
      </c>
      <c r="N26" s="3"/>
      <c r="P26" s="2" t="str">
        <f t="shared" si="0"/>
        <v>中小企業等経営強化法による支援</v>
      </c>
    </row>
    <row r="27" spans="1:16" ht="161.25" customHeight="1" thickTop="1" thickBot="1" x14ac:dyDescent="0.45">
      <c r="A27" s="7"/>
      <c r="B27" s="24"/>
      <c r="C27" s="12">
        <v>25</v>
      </c>
      <c r="D27" s="18" t="s">
        <v>53</v>
      </c>
      <c r="E27" s="19" t="s">
        <v>326</v>
      </c>
      <c r="F27" s="18" t="s">
        <v>277</v>
      </c>
      <c r="G27" s="27" t="s">
        <v>54</v>
      </c>
      <c r="H27" s="28"/>
      <c r="I27" s="35" t="s">
        <v>25</v>
      </c>
      <c r="J27" s="36" t="s">
        <v>45</v>
      </c>
      <c r="K27" s="3" t="s">
        <v>152</v>
      </c>
      <c r="L27" s="3"/>
      <c r="M27" s="3"/>
      <c r="N27" s="3"/>
      <c r="P27" s="2" t="str">
        <f t="shared" si="0"/>
        <v>中小企業経営強化税制</v>
      </c>
    </row>
    <row r="28" spans="1:16" ht="96" thickTop="1" thickBot="1" x14ac:dyDescent="0.45">
      <c r="A28" s="7"/>
      <c r="B28" s="24"/>
      <c r="C28" s="12">
        <v>26</v>
      </c>
      <c r="D28" s="18" t="s">
        <v>283</v>
      </c>
      <c r="E28" s="18" t="s">
        <v>198</v>
      </c>
      <c r="F28" s="18" t="s">
        <v>56</v>
      </c>
      <c r="G28" s="27" t="s">
        <v>55</v>
      </c>
      <c r="H28" s="28"/>
      <c r="I28" s="35" t="s">
        <v>25</v>
      </c>
      <c r="J28" s="36" t="s">
        <v>45</v>
      </c>
      <c r="K28" s="3" t="s">
        <v>294</v>
      </c>
      <c r="L28" s="3" t="s">
        <v>142</v>
      </c>
      <c r="M28" s="3"/>
      <c r="N28" s="3"/>
      <c r="P28" s="2" t="str">
        <f t="shared" si="0"/>
        <v>環境・エネルギー対策資金（中小企業事業）</v>
      </c>
    </row>
    <row r="29" spans="1:16" ht="177" thickTop="1" thickBot="1" x14ac:dyDescent="0.45">
      <c r="A29" s="7"/>
      <c r="B29" s="24"/>
      <c r="C29" s="12">
        <v>27</v>
      </c>
      <c r="D29" s="18" t="s">
        <v>310</v>
      </c>
      <c r="E29" s="18" t="s">
        <v>311</v>
      </c>
      <c r="F29" s="18" t="s">
        <v>312</v>
      </c>
      <c r="G29" s="27" t="s">
        <v>313</v>
      </c>
      <c r="H29" s="28"/>
      <c r="I29" s="35" t="s">
        <v>58</v>
      </c>
      <c r="J29" s="36" t="s">
        <v>45</v>
      </c>
      <c r="K29" s="3" t="s">
        <v>293</v>
      </c>
      <c r="L29" s="3" t="s">
        <v>142</v>
      </c>
      <c r="M29" s="3"/>
      <c r="N29" s="3"/>
      <c r="P29" s="2" t="str">
        <f t="shared" si="0"/>
        <v>環境・エネルギー対策資金</v>
      </c>
    </row>
    <row r="30" spans="1:16" ht="109.5" thickTop="1" thickBot="1" x14ac:dyDescent="0.45">
      <c r="A30" s="7"/>
      <c r="B30" s="24"/>
      <c r="C30" s="12">
        <v>28</v>
      </c>
      <c r="D30" s="18" t="s">
        <v>263</v>
      </c>
      <c r="E30" s="18" t="s">
        <v>199</v>
      </c>
      <c r="F30" s="18" t="s">
        <v>153</v>
      </c>
      <c r="G30" s="27" t="s">
        <v>57</v>
      </c>
      <c r="H30" s="28"/>
      <c r="I30" s="35" t="s">
        <v>58</v>
      </c>
      <c r="J30" s="36" t="s">
        <v>45</v>
      </c>
      <c r="K30" s="3" t="s">
        <v>294</v>
      </c>
      <c r="L30" s="3" t="s">
        <v>142</v>
      </c>
      <c r="M30" s="3"/>
      <c r="N30" s="3"/>
      <c r="P30" s="2" t="str">
        <f t="shared" si="0"/>
        <v>IT活用促進資金</v>
      </c>
    </row>
    <row r="31" spans="1:16" ht="136.5" customHeight="1" thickTop="1" thickBot="1" x14ac:dyDescent="0.45">
      <c r="A31" s="7"/>
      <c r="B31" s="24"/>
      <c r="C31" s="12">
        <v>29</v>
      </c>
      <c r="D31" s="19" t="s">
        <v>316</v>
      </c>
      <c r="E31" s="18" t="s">
        <v>264</v>
      </c>
      <c r="F31" s="18" t="s">
        <v>43</v>
      </c>
      <c r="G31" s="27" t="s">
        <v>44</v>
      </c>
      <c r="H31" s="28"/>
      <c r="I31" s="35" t="s">
        <v>58</v>
      </c>
      <c r="J31" s="36" t="s">
        <v>45</v>
      </c>
      <c r="K31" s="3" t="s">
        <v>148</v>
      </c>
      <c r="L31" s="3"/>
      <c r="M31" s="3">
        <v>2744</v>
      </c>
      <c r="N31" s="3"/>
      <c r="P31" s="2" t="str">
        <f t="shared" si="0"/>
        <v>原油高騰に伴う中小企業者に対する金融支援
（緊急経済変動対策資金・一般枠）</v>
      </c>
    </row>
    <row r="32" spans="1:16" ht="96" thickTop="1" thickBot="1" x14ac:dyDescent="0.45">
      <c r="A32" s="7"/>
      <c r="B32" s="24"/>
      <c r="C32" s="12">
        <v>30</v>
      </c>
      <c r="D32" s="18" t="s">
        <v>110</v>
      </c>
      <c r="E32" s="18" t="s">
        <v>258</v>
      </c>
      <c r="F32" s="18" t="s">
        <v>267</v>
      </c>
      <c r="G32" s="27" t="s">
        <v>112</v>
      </c>
      <c r="H32" s="19"/>
      <c r="I32" s="35" t="s">
        <v>111</v>
      </c>
      <c r="J32" s="36" t="s">
        <v>77</v>
      </c>
      <c r="K32" s="3" t="s">
        <v>154</v>
      </c>
      <c r="L32" s="3" t="s">
        <v>155</v>
      </c>
      <c r="M32" s="3"/>
      <c r="N32" s="3"/>
      <c r="P32" s="2" t="str">
        <f t="shared" si="0"/>
        <v>賃金ほか労働問題関係に関する相談窓口</v>
      </c>
    </row>
    <row r="33" spans="1:18" ht="114" thickTop="1" thickBot="1" x14ac:dyDescent="0.45">
      <c r="A33" s="7"/>
      <c r="B33" s="24"/>
      <c r="C33" s="12">
        <v>31</v>
      </c>
      <c r="D33" s="18" t="s">
        <v>60</v>
      </c>
      <c r="E33" s="18" t="s">
        <v>200</v>
      </c>
      <c r="F33" s="18" t="s">
        <v>61</v>
      </c>
      <c r="G33" s="27" t="s">
        <v>62</v>
      </c>
      <c r="H33" s="28"/>
      <c r="I33" s="35" t="s">
        <v>63</v>
      </c>
      <c r="J33" s="36" t="s">
        <v>64</v>
      </c>
      <c r="K33" s="3" t="s">
        <v>154</v>
      </c>
      <c r="L33" s="3" t="s">
        <v>155</v>
      </c>
      <c r="M33" s="3"/>
      <c r="N33" s="3"/>
      <c r="P33" s="2" t="str">
        <f t="shared" si="0"/>
        <v>雇用調整助成金</v>
      </c>
    </row>
    <row r="34" spans="1:18" ht="82.5" thickTop="1" thickBot="1" x14ac:dyDescent="0.45">
      <c r="A34" s="7"/>
      <c r="B34" s="24"/>
      <c r="C34" s="12">
        <v>32</v>
      </c>
      <c r="D34" s="18" t="s">
        <v>69</v>
      </c>
      <c r="E34" s="18" t="s">
        <v>201</v>
      </c>
      <c r="F34" s="18" t="s">
        <v>61</v>
      </c>
      <c r="G34" s="27" t="s">
        <v>70</v>
      </c>
      <c r="H34" s="28"/>
      <c r="I34" s="35" t="s">
        <v>63</v>
      </c>
      <c r="J34" s="36" t="s">
        <v>64</v>
      </c>
      <c r="K34" s="3" t="s">
        <v>154</v>
      </c>
      <c r="L34" s="3" t="s">
        <v>155</v>
      </c>
      <c r="M34" s="3"/>
      <c r="N34" s="3"/>
      <c r="P34" s="2" t="str">
        <f t="shared" si="0"/>
        <v>職場適応訓練費</v>
      </c>
    </row>
    <row r="35" spans="1:18" ht="150" thickTop="1" thickBot="1" x14ac:dyDescent="0.45">
      <c r="A35" s="7"/>
      <c r="B35" s="24"/>
      <c r="C35" s="12">
        <v>33</v>
      </c>
      <c r="D35" s="18" t="s">
        <v>202</v>
      </c>
      <c r="E35" s="18" t="s">
        <v>203</v>
      </c>
      <c r="F35" s="18" t="s">
        <v>61</v>
      </c>
      <c r="G35" s="27" t="s">
        <v>71</v>
      </c>
      <c r="H35" s="28"/>
      <c r="I35" s="35" t="s">
        <v>63</v>
      </c>
      <c r="J35" s="36" t="s">
        <v>64</v>
      </c>
      <c r="K35" s="3" t="s">
        <v>154</v>
      </c>
      <c r="L35" s="3" t="s">
        <v>155</v>
      </c>
      <c r="M35" s="3"/>
      <c r="N35" s="3"/>
      <c r="P35" s="2" t="str">
        <f t="shared" si="0"/>
        <v>建設事業主等に対する助成金</v>
      </c>
    </row>
    <row r="36" spans="1:18" ht="114" thickTop="1" thickBot="1" x14ac:dyDescent="0.45">
      <c r="A36" s="7"/>
      <c r="B36" s="24"/>
      <c r="C36" s="12">
        <v>34</v>
      </c>
      <c r="D36" s="18" t="s">
        <v>72</v>
      </c>
      <c r="E36" s="18" t="s">
        <v>204</v>
      </c>
      <c r="F36" s="18" t="s">
        <v>61</v>
      </c>
      <c r="G36" s="27" t="s">
        <v>73</v>
      </c>
      <c r="H36" s="28"/>
      <c r="I36" s="35" t="s">
        <v>63</v>
      </c>
      <c r="J36" s="36" t="s">
        <v>64</v>
      </c>
      <c r="K36" s="3" t="s">
        <v>154</v>
      </c>
      <c r="L36" s="3" t="s">
        <v>155</v>
      </c>
      <c r="M36" s="3"/>
      <c r="N36" s="3"/>
      <c r="P36" s="2" t="str">
        <f t="shared" ref="P36:P67" si="1">D36</f>
        <v>地域雇用開発助成金（地域雇用開発コース）</v>
      </c>
    </row>
    <row r="37" spans="1:18" ht="150" thickTop="1" thickBot="1" x14ac:dyDescent="0.45">
      <c r="A37" s="7"/>
      <c r="B37" s="24"/>
      <c r="C37" s="12">
        <v>35</v>
      </c>
      <c r="D37" s="18" t="s">
        <v>65</v>
      </c>
      <c r="E37" s="18" t="s">
        <v>327</v>
      </c>
      <c r="F37" s="18" t="s">
        <v>66</v>
      </c>
      <c r="G37" s="27" t="s">
        <v>67</v>
      </c>
      <c r="H37" s="28"/>
      <c r="I37" s="35" t="s">
        <v>63</v>
      </c>
      <c r="J37" s="36" t="s">
        <v>68</v>
      </c>
      <c r="K37" s="3" t="s">
        <v>291</v>
      </c>
      <c r="L37" s="3" t="s">
        <v>156</v>
      </c>
      <c r="M37" s="3" t="s">
        <v>157</v>
      </c>
      <c r="N37" s="3"/>
      <c r="P37" s="2" t="str">
        <f t="shared" si="1"/>
        <v>産業保健相談</v>
      </c>
    </row>
    <row r="38" spans="1:18" ht="82.5" thickTop="1" thickBot="1" x14ac:dyDescent="0.45">
      <c r="A38" s="7"/>
      <c r="B38" s="24"/>
      <c r="C38" s="12">
        <v>36</v>
      </c>
      <c r="D38" s="18" t="s">
        <v>260</v>
      </c>
      <c r="E38" s="18" t="s">
        <v>205</v>
      </c>
      <c r="F38" s="18" t="s">
        <v>74</v>
      </c>
      <c r="G38" s="27" t="s">
        <v>75</v>
      </c>
      <c r="H38" s="28"/>
      <c r="I38" s="35" t="s">
        <v>63</v>
      </c>
      <c r="J38" s="36" t="s">
        <v>64</v>
      </c>
      <c r="K38" s="3" t="s">
        <v>158</v>
      </c>
      <c r="L38" s="3"/>
      <c r="M38" s="3">
        <v>2772</v>
      </c>
      <c r="N38" s="3"/>
      <c r="P38" s="2" t="str">
        <f t="shared" si="1"/>
        <v>宮城県プロフェッショナル人材UIJターン助成金</v>
      </c>
    </row>
    <row r="39" spans="1:18" ht="76.5" thickTop="1" thickBot="1" x14ac:dyDescent="0.45">
      <c r="A39" s="7"/>
      <c r="B39" s="24"/>
      <c r="C39" s="12">
        <v>37</v>
      </c>
      <c r="D39" s="18" t="s">
        <v>76</v>
      </c>
      <c r="E39" s="18" t="s">
        <v>206</v>
      </c>
      <c r="F39" s="18" t="s">
        <v>74</v>
      </c>
      <c r="G39" s="29" t="s">
        <v>328</v>
      </c>
      <c r="H39" s="19"/>
      <c r="I39" s="35" t="s">
        <v>63</v>
      </c>
      <c r="J39" s="36" t="s">
        <v>77</v>
      </c>
      <c r="K39" s="3" t="s">
        <v>158</v>
      </c>
      <c r="L39" s="3"/>
      <c r="M39" s="3">
        <v>2772</v>
      </c>
      <c r="N39" s="3"/>
      <c r="P39" s="2" t="str">
        <f t="shared" si="1"/>
        <v>学生の県内就職促進プログラム</v>
      </c>
    </row>
    <row r="40" spans="1:18" s="1" customFormat="1" ht="303.75" customHeight="1" thickTop="1" thickBot="1" x14ac:dyDescent="0.45">
      <c r="A40" s="10"/>
      <c r="B40" s="25"/>
      <c r="C40" s="17">
        <v>38</v>
      </c>
      <c r="D40" s="20" t="s">
        <v>78</v>
      </c>
      <c r="E40" s="20" t="s">
        <v>247</v>
      </c>
      <c r="F40" s="30" t="s">
        <v>363</v>
      </c>
      <c r="G40" s="19" t="s">
        <v>364</v>
      </c>
      <c r="H40" s="31"/>
      <c r="I40" s="37" t="s">
        <v>63</v>
      </c>
      <c r="J40" s="38" t="s">
        <v>17</v>
      </c>
      <c r="K40" s="9" t="s">
        <v>159</v>
      </c>
      <c r="L40" s="9"/>
      <c r="M40" s="9">
        <v>2762</v>
      </c>
      <c r="N40" s="9"/>
      <c r="O40" s="8"/>
      <c r="P40" s="11" t="str">
        <f t="shared" si="1"/>
        <v>職業能力開発支援事業</v>
      </c>
      <c r="Q40" s="11"/>
      <c r="R40" s="11"/>
    </row>
    <row r="41" spans="1:18" ht="123" thickTop="1" thickBot="1" x14ac:dyDescent="0.45">
      <c r="A41" s="7"/>
      <c r="B41" s="24"/>
      <c r="C41" s="12">
        <v>39</v>
      </c>
      <c r="D41" s="18" t="s">
        <v>79</v>
      </c>
      <c r="E41" s="19" t="s">
        <v>370</v>
      </c>
      <c r="F41" s="18" t="s">
        <v>81</v>
      </c>
      <c r="G41" s="27" t="s">
        <v>80</v>
      </c>
      <c r="H41" s="28"/>
      <c r="I41" s="35" t="s">
        <v>63</v>
      </c>
      <c r="J41" s="36" t="s">
        <v>172</v>
      </c>
      <c r="K41" s="3" t="s">
        <v>159</v>
      </c>
      <c r="L41" s="3"/>
      <c r="M41" s="3">
        <v>2763</v>
      </c>
      <c r="N41" s="3"/>
      <c r="P41" s="2" t="str">
        <f t="shared" si="1"/>
        <v>技能検定制度</v>
      </c>
    </row>
    <row r="42" spans="1:18" ht="211.5" customHeight="1" thickTop="1" thickBot="1" x14ac:dyDescent="0.45">
      <c r="A42" s="7"/>
      <c r="B42" s="24"/>
      <c r="C42" s="12">
        <v>40</v>
      </c>
      <c r="D42" s="18" t="s">
        <v>82</v>
      </c>
      <c r="E42" s="18" t="s">
        <v>207</v>
      </c>
      <c r="F42" s="18" t="s">
        <v>84</v>
      </c>
      <c r="G42" s="27" t="s">
        <v>83</v>
      </c>
      <c r="H42" s="28"/>
      <c r="I42" s="35" t="s">
        <v>63</v>
      </c>
      <c r="J42" s="36" t="s">
        <v>172</v>
      </c>
      <c r="K42" s="3" t="s">
        <v>160</v>
      </c>
      <c r="L42" s="3"/>
      <c r="M42" s="3">
        <v>2568</v>
      </c>
      <c r="N42" s="3"/>
      <c r="P42" s="2" t="str">
        <f t="shared" si="1"/>
        <v>「女性のチカラを活かす企業」認証制度</v>
      </c>
    </row>
    <row r="43" spans="1:18" ht="204" thickTop="1" thickBot="1" x14ac:dyDescent="0.45">
      <c r="A43" s="7"/>
      <c r="B43" s="24"/>
      <c r="C43" s="12">
        <v>41</v>
      </c>
      <c r="D43" s="18" t="s">
        <v>210</v>
      </c>
      <c r="E43" s="19" t="s">
        <v>339</v>
      </c>
      <c r="F43" s="18" t="s">
        <v>86</v>
      </c>
      <c r="G43" s="29" t="s">
        <v>338</v>
      </c>
      <c r="H43" s="18" t="s">
        <v>209</v>
      </c>
      <c r="I43" s="35" t="s">
        <v>63</v>
      </c>
      <c r="J43" s="36" t="s">
        <v>172</v>
      </c>
      <c r="K43" s="3" t="s">
        <v>154</v>
      </c>
      <c r="L43" s="3" t="s">
        <v>155</v>
      </c>
      <c r="M43" s="3"/>
      <c r="N43" s="3"/>
      <c r="P43" s="2" t="str">
        <f t="shared" si="1"/>
        <v>えるぼし認定・プラチナえるぼし認定</v>
      </c>
    </row>
    <row r="44" spans="1:18" ht="336.75" customHeight="1" thickTop="1" thickBot="1" x14ac:dyDescent="0.45">
      <c r="A44" s="7"/>
      <c r="B44" s="24"/>
      <c r="C44" s="12">
        <v>42</v>
      </c>
      <c r="D44" s="18" t="s">
        <v>125</v>
      </c>
      <c r="E44" s="18" t="s">
        <v>265</v>
      </c>
      <c r="F44" s="18" t="s">
        <v>266</v>
      </c>
      <c r="G44" s="27" t="s">
        <v>126</v>
      </c>
      <c r="H44" s="19"/>
      <c r="I44" s="35" t="s">
        <v>63</v>
      </c>
      <c r="J44" s="36" t="s">
        <v>172</v>
      </c>
      <c r="K44" s="3" t="s">
        <v>161</v>
      </c>
      <c r="L44" s="3"/>
      <c r="M44" s="3" t="s">
        <v>162</v>
      </c>
      <c r="N44" s="3"/>
      <c r="P44" s="2" t="str">
        <f t="shared" si="1"/>
        <v>建設分野での外国人受入れ関係</v>
      </c>
    </row>
    <row r="45" spans="1:18" ht="253.5" customHeight="1" thickTop="1" thickBot="1" x14ac:dyDescent="0.45">
      <c r="A45" s="7"/>
      <c r="B45" s="24"/>
      <c r="C45" s="12">
        <v>43</v>
      </c>
      <c r="D45" s="18" t="s">
        <v>118</v>
      </c>
      <c r="E45" s="18" t="s">
        <v>278</v>
      </c>
      <c r="F45" s="18" t="s">
        <v>119</v>
      </c>
      <c r="G45" s="27" t="s">
        <v>120</v>
      </c>
      <c r="H45" s="19"/>
      <c r="I45" s="35" t="s">
        <v>114</v>
      </c>
      <c r="J45" s="36" t="s">
        <v>77</v>
      </c>
      <c r="K45" s="3" t="s">
        <v>174</v>
      </c>
      <c r="L45" s="3"/>
      <c r="M45" s="3">
        <v>2971</v>
      </c>
      <c r="N45" s="3"/>
      <c r="P45" s="2" t="str">
        <f t="shared" si="1"/>
        <v>外国人材採用・定着支援事業</v>
      </c>
    </row>
    <row r="46" spans="1:18" ht="191.25" customHeight="1" thickTop="1" thickBot="1" x14ac:dyDescent="0.45">
      <c r="A46" s="7"/>
      <c r="B46" s="24"/>
      <c r="C46" s="12">
        <v>44</v>
      </c>
      <c r="D46" s="18" t="s">
        <v>208</v>
      </c>
      <c r="E46" s="19" t="s">
        <v>340</v>
      </c>
      <c r="F46" s="18" t="s">
        <v>86</v>
      </c>
      <c r="G46" s="27" t="s">
        <v>87</v>
      </c>
      <c r="H46" s="18" t="s">
        <v>212</v>
      </c>
      <c r="I46" s="35" t="s">
        <v>85</v>
      </c>
      <c r="J46" s="36" t="s">
        <v>172</v>
      </c>
      <c r="K46" s="3" t="s">
        <v>154</v>
      </c>
      <c r="L46" s="3" t="s">
        <v>155</v>
      </c>
      <c r="M46" s="3"/>
      <c r="N46" s="3"/>
      <c r="P46" s="2" t="str">
        <f t="shared" si="1"/>
        <v>一般事業主行動計画（次世代育成支援対策推進法）</v>
      </c>
    </row>
    <row r="47" spans="1:18" ht="197.25" customHeight="1" thickTop="1" thickBot="1" x14ac:dyDescent="0.45">
      <c r="A47" s="7"/>
      <c r="B47" s="24"/>
      <c r="C47" s="12">
        <v>45</v>
      </c>
      <c r="D47" s="18" t="s">
        <v>209</v>
      </c>
      <c r="E47" s="19" t="s">
        <v>342</v>
      </c>
      <c r="F47" s="18" t="s">
        <v>86</v>
      </c>
      <c r="G47" s="29" t="s">
        <v>341</v>
      </c>
      <c r="H47" s="28" t="s">
        <v>211</v>
      </c>
      <c r="I47" s="35" t="s">
        <v>85</v>
      </c>
      <c r="J47" s="36" t="s">
        <v>172</v>
      </c>
      <c r="K47" s="3" t="s">
        <v>154</v>
      </c>
      <c r="L47" s="3" t="s">
        <v>155</v>
      </c>
      <c r="M47" s="3"/>
      <c r="N47" s="3"/>
      <c r="P47" s="2" t="str">
        <f t="shared" si="1"/>
        <v>一般事業主行動計画（女性活躍推進法）</v>
      </c>
    </row>
    <row r="48" spans="1:18" ht="195" customHeight="1" thickTop="1" thickBot="1" x14ac:dyDescent="0.45">
      <c r="A48" s="7"/>
      <c r="B48" s="24"/>
      <c r="C48" s="12">
        <v>46</v>
      </c>
      <c r="D48" s="18" t="s">
        <v>212</v>
      </c>
      <c r="E48" s="19" t="s">
        <v>343</v>
      </c>
      <c r="F48" s="18" t="s">
        <v>86</v>
      </c>
      <c r="G48" s="27" t="s">
        <v>88</v>
      </c>
      <c r="H48" s="18" t="s">
        <v>208</v>
      </c>
      <c r="I48" s="35" t="s">
        <v>85</v>
      </c>
      <c r="J48" s="36" t="s">
        <v>172</v>
      </c>
      <c r="K48" s="3" t="s">
        <v>154</v>
      </c>
      <c r="L48" s="3" t="s">
        <v>155</v>
      </c>
      <c r="M48" s="3"/>
      <c r="N48" s="3"/>
      <c r="P48" s="2" t="str">
        <f t="shared" si="1"/>
        <v>くるみん認定・プラチナくるみん認定・トライくるみん認定</v>
      </c>
    </row>
    <row r="49" spans="1:16" ht="150" thickTop="1" thickBot="1" x14ac:dyDescent="0.45">
      <c r="A49" s="7"/>
      <c r="B49" s="24"/>
      <c r="C49" s="12">
        <v>47</v>
      </c>
      <c r="D49" s="18" t="s">
        <v>89</v>
      </c>
      <c r="E49" s="19" t="s">
        <v>344</v>
      </c>
      <c r="F49" s="19" t="s">
        <v>86</v>
      </c>
      <c r="G49" s="27" t="s">
        <v>90</v>
      </c>
      <c r="H49" s="28" t="s">
        <v>345</v>
      </c>
      <c r="I49" s="35" t="s">
        <v>85</v>
      </c>
      <c r="J49" s="36" t="s">
        <v>64</v>
      </c>
      <c r="K49" s="3" t="s">
        <v>154</v>
      </c>
      <c r="L49" s="3" t="s">
        <v>155</v>
      </c>
      <c r="M49" s="3"/>
      <c r="N49" s="3"/>
      <c r="P49" s="2" t="str">
        <f t="shared" si="1"/>
        <v>両立支援等助成金（出生時両立支援コース）</v>
      </c>
    </row>
    <row r="50" spans="1:16" ht="150" thickTop="1" thickBot="1" x14ac:dyDescent="0.45">
      <c r="A50" s="7"/>
      <c r="B50" s="24"/>
      <c r="C50" s="12">
        <v>48</v>
      </c>
      <c r="D50" s="18" t="s">
        <v>91</v>
      </c>
      <c r="E50" s="19" t="s">
        <v>346</v>
      </c>
      <c r="F50" s="19" t="s">
        <v>86</v>
      </c>
      <c r="G50" s="27" t="s">
        <v>90</v>
      </c>
      <c r="H50" s="28" t="s">
        <v>347</v>
      </c>
      <c r="I50" s="35" t="s">
        <v>85</v>
      </c>
      <c r="J50" s="36" t="s">
        <v>64</v>
      </c>
      <c r="K50" s="3" t="s">
        <v>154</v>
      </c>
      <c r="L50" s="3" t="s">
        <v>155</v>
      </c>
      <c r="M50" s="3"/>
      <c r="N50" s="3"/>
      <c r="P50" s="2" t="str">
        <f t="shared" si="1"/>
        <v>両立支援等助成金（介護離職防止支援コース）</v>
      </c>
    </row>
    <row r="51" spans="1:16" ht="150" thickTop="1" thickBot="1" x14ac:dyDescent="0.45">
      <c r="A51" s="7"/>
      <c r="B51" s="24"/>
      <c r="C51" s="12">
        <v>49</v>
      </c>
      <c r="D51" s="18" t="s">
        <v>92</v>
      </c>
      <c r="E51" s="18" t="s">
        <v>213</v>
      </c>
      <c r="F51" s="19" t="s">
        <v>86</v>
      </c>
      <c r="G51" s="27" t="s">
        <v>90</v>
      </c>
      <c r="H51" s="28" t="s">
        <v>348</v>
      </c>
      <c r="I51" s="35" t="s">
        <v>85</v>
      </c>
      <c r="J51" s="36" t="s">
        <v>64</v>
      </c>
      <c r="K51" s="3" t="s">
        <v>154</v>
      </c>
      <c r="L51" s="3" t="s">
        <v>155</v>
      </c>
      <c r="M51" s="3"/>
      <c r="N51" s="3"/>
      <c r="P51" s="2" t="str">
        <f t="shared" si="1"/>
        <v>両立支援等助成金（育児休業等支援コース）</v>
      </c>
    </row>
    <row r="52" spans="1:16" ht="69" thickTop="1" thickBot="1" x14ac:dyDescent="0.45">
      <c r="A52" s="7"/>
      <c r="B52" s="24"/>
      <c r="C52" s="12">
        <v>50</v>
      </c>
      <c r="D52" s="18" t="s">
        <v>268</v>
      </c>
      <c r="E52" s="18" t="s">
        <v>214</v>
      </c>
      <c r="F52" s="18" t="s">
        <v>269</v>
      </c>
      <c r="G52" s="27" t="s">
        <v>93</v>
      </c>
      <c r="H52" s="28"/>
      <c r="I52" s="35" t="s">
        <v>94</v>
      </c>
      <c r="J52" s="36" t="s">
        <v>77</v>
      </c>
      <c r="K52" s="3" t="s">
        <v>164</v>
      </c>
      <c r="L52" s="3"/>
      <c r="M52" s="3">
        <v>2721</v>
      </c>
      <c r="N52" s="3"/>
      <c r="P52" s="2" t="str">
        <f t="shared" si="1"/>
        <v>KCみやぎ推進ネットワーク</v>
      </c>
    </row>
    <row r="53" spans="1:16" ht="69" thickTop="1" thickBot="1" x14ac:dyDescent="0.45">
      <c r="A53" s="7"/>
      <c r="B53" s="24"/>
      <c r="C53" s="12">
        <v>51</v>
      </c>
      <c r="D53" s="18" t="s">
        <v>121</v>
      </c>
      <c r="E53" s="18" t="s">
        <v>215</v>
      </c>
      <c r="F53" s="18" t="s">
        <v>270</v>
      </c>
      <c r="G53" s="27" t="s">
        <v>122</v>
      </c>
      <c r="H53" s="19"/>
      <c r="I53" s="35" t="s">
        <v>94</v>
      </c>
      <c r="J53" s="36" t="s">
        <v>123</v>
      </c>
      <c r="K53" s="3" t="s">
        <v>149</v>
      </c>
      <c r="L53" s="3"/>
      <c r="M53" s="3">
        <v>2745</v>
      </c>
      <c r="N53" s="3"/>
      <c r="P53" s="2" t="str">
        <f t="shared" si="1"/>
        <v>宮城県中小企業等デジタル化支援事業</v>
      </c>
    </row>
    <row r="54" spans="1:16" ht="190.5" thickTop="1" thickBot="1" x14ac:dyDescent="0.45">
      <c r="A54" s="7"/>
      <c r="B54" s="24"/>
      <c r="C54" s="12">
        <v>52</v>
      </c>
      <c r="D54" s="18" t="s">
        <v>131</v>
      </c>
      <c r="E54" s="18" t="s">
        <v>216</v>
      </c>
      <c r="F54" s="18" t="s">
        <v>279</v>
      </c>
      <c r="G54" s="27" t="s">
        <v>129</v>
      </c>
      <c r="H54" s="19"/>
      <c r="I54" s="35" t="s">
        <v>94</v>
      </c>
      <c r="J54" s="36" t="s">
        <v>64</v>
      </c>
      <c r="K54" s="3" t="s">
        <v>130</v>
      </c>
      <c r="L54" s="3"/>
      <c r="M54" s="3"/>
      <c r="N54" s="3"/>
      <c r="P54" s="2" t="str">
        <f t="shared" si="1"/>
        <v>中小企業省力化投資補助金（中小企業庁）</v>
      </c>
    </row>
    <row r="55" spans="1:16" ht="82.5" thickTop="1" thickBot="1" x14ac:dyDescent="0.45">
      <c r="A55" s="7"/>
      <c r="B55" s="24"/>
      <c r="C55" s="12">
        <v>53</v>
      </c>
      <c r="D55" s="18" t="s">
        <v>229</v>
      </c>
      <c r="E55" s="18" t="s">
        <v>230</v>
      </c>
      <c r="F55" s="18" t="s">
        <v>232</v>
      </c>
      <c r="G55" s="27" t="s">
        <v>231</v>
      </c>
      <c r="H55" s="19"/>
      <c r="I55" s="35" t="s">
        <v>94</v>
      </c>
      <c r="J55" s="36" t="s">
        <v>64</v>
      </c>
      <c r="K55" s="3" t="s">
        <v>228</v>
      </c>
      <c r="L55" s="3"/>
      <c r="M55" s="3"/>
      <c r="N55" s="3"/>
      <c r="P55" s="2" t="str">
        <f t="shared" si="1"/>
        <v>ものづくり・商業・サービス生産性向上促進補助金</v>
      </c>
    </row>
    <row r="56" spans="1:16" ht="177" thickTop="1" thickBot="1" x14ac:dyDescent="0.45">
      <c r="A56" s="7"/>
      <c r="B56" s="24"/>
      <c r="C56" s="12">
        <v>54</v>
      </c>
      <c r="D56" s="21" t="s">
        <v>225</v>
      </c>
      <c r="E56" s="21" t="s">
        <v>227</v>
      </c>
      <c r="F56" s="21" t="s">
        <v>280</v>
      </c>
      <c r="G56" s="32" t="s">
        <v>224</v>
      </c>
      <c r="H56" s="33"/>
      <c r="I56" s="35" t="s">
        <v>94</v>
      </c>
      <c r="J56" s="36" t="s">
        <v>64</v>
      </c>
      <c r="K56" s="3" t="s">
        <v>226</v>
      </c>
      <c r="L56" s="3"/>
      <c r="M56" s="3"/>
      <c r="N56" s="3"/>
      <c r="P56" s="2" t="str">
        <f t="shared" si="1"/>
        <v>IT導入補助金（サービス等生産性向上IT導入支援事業）</v>
      </c>
    </row>
    <row r="57" spans="1:16" ht="114" thickTop="1" thickBot="1" x14ac:dyDescent="0.45">
      <c r="A57" s="7"/>
      <c r="B57" s="24"/>
      <c r="C57" s="12">
        <v>55</v>
      </c>
      <c r="D57" s="18" t="s">
        <v>128</v>
      </c>
      <c r="E57" s="18" t="s">
        <v>254</v>
      </c>
      <c r="F57" s="18" t="s">
        <v>271</v>
      </c>
      <c r="G57" s="27" t="s">
        <v>127</v>
      </c>
      <c r="H57" s="19"/>
      <c r="I57" s="35" t="s">
        <v>94</v>
      </c>
      <c r="J57" s="36" t="s">
        <v>244</v>
      </c>
      <c r="K57" s="3" t="s">
        <v>165</v>
      </c>
      <c r="L57" s="3"/>
      <c r="M57" s="3" t="s">
        <v>166</v>
      </c>
      <c r="N57" s="3"/>
      <c r="P57" s="2" t="str">
        <f t="shared" si="1"/>
        <v>建設業におけるICTの導入・活用に向けた施策（ICT事例集）</v>
      </c>
    </row>
    <row r="58" spans="1:16" ht="96" thickTop="1" thickBot="1" x14ac:dyDescent="0.45">
      <c r="A58" s="7"/>
      <c r="B58" s="24"/>
      <c r="C58" s="12">
        <v>56</v>
      </c>
      <c r="D58" s="19" t="s">
        <v>366</v>
      </c>
      <c r="E58" s="21" t="s">
        <v>248</v>
      </c>
      <c r="F58" s="21" t="s">
        <v>117</v>
      </c>
      <c r="G58" s="32" t="s">
        <v>365</v>
      </c>
      <c r="H58" s="19"/>
      <c r="I58" s="35" t="s">
        <v>98</v>
      </c>
      <c r="J58" s="36" t="s">
        <v>64</v>
      </c>
      <c r="K58" s="3" t="s">
        <v>167</v>
      </c>
      <c r="L58" s="3"/>
      <c r="M58" s="3">
        <v>3207</v>
      </c>
      <c r="N58" s="3"/>
      <c r="P58" s="2" t="str">
        <f t="shared" si="1"/>
        <v>みやぎ産業廃棄物3R等推進事業（設備整備・循環ビジネス事業化支援）</v>
      </c>
    </row>
    <row r="59" spans="1:16" ht="82.5" thickTop="1" thickBot="1" x14ac:dyDescent="0.45">
      <c r="A59" s="7"/>
      <c r="B59" s="24"/>
      <c r="C59" s="12">
        <v>57</v>
      </c>
      <c r="D59" s="18" t="s">
        <v>99</v>
      </c>
      <c r="E59" s="18" t="s">
        <v>217</v>
      </c>
      <c r="F59" s="18" t="s">
        <v>100</v>
      </c>
      <c r="G59" s="27" t="s">
        <v>101</v>
      </c>
      <c r="H59" s="19"/>
      <c r="I59" s="35" t="s">
        <v>98</v>
      </c>
      <c r="J59" s="36" t="s">
        <v>77</v>
      </c>
      <c r="K59" s="3" t="s">
        <v>168</v>
      </c>
      <c r="L59" s="3"/>
      <c r="M59" s="3">
        <v>2833</v>
      </c>
      <c r="N59" s="3"/>
      <c r="P59" s="2" t="str">
        <f t="shared" si="1"/>
        <v>農業参入窓口について</v>
      </c>
    </row>
    <row r="60" spans="1:16" ht="150" thickTop="1" thickBot="1" x14ac:dyDescent="0.45">
      <c r="A60" s="7"/>
      <c r="B60" s="24"/>
      <c r="C60" s="12">
        <v>58</v>
      </c>
      <c r="D60" s="18" t="s">
        <v>124</v>
      </c>
      <c r="E60" s="19" t="s">
        <v>298</v>
      </c>
      <c r="F60" s="18" t="s">
        <v>15</v>
      </c>
      <c r="G60" s="27" t="s">
        <v>16</v>
      </c>
      <c r="H60" s="19" t="s">
        <v>102</v>
      </c>
      <c r="I60" s="35" t="s">
        <v>173</v>
      </c>
      <c r="J60" s="36" t="s">
        <v>17</v>
      </c>
      <c r="K60" s="3" t="s">
        <v>132</v>
      </c>
      <c r="L60" s="3"/>
      <c r="M60" s="3">
        <v>2742</v>
      </c>
      <c r="N60" s="3"/>
      <c r="P60" s="2" t="str">
        <f t="shared" si="1"/>
        <v>企業BCPセミナー</v>
      </c>
    </row>
    <row r="61" spans="1:16" ht="114" customHeight="1" thickTop="1" thickBot="1" x14ac:dyDescent="0.45">
      <c r="A61" s="7"/>
      <c r="B61" s="24"/>
      <c r="C61" s="12">
        <v>59</v>
      </c>
      <c r="D61" s="18" t="s">
        <v>102</v>
      </c>
      <c r="E61" s="18" t="s">
        <v>249</v>
      </c>
      <c r="F61" s="18" t="s">
        <v>104</v>
      </c>
      <c r="G61" s="27" t="s">
        <v>105</v>
      </c>
      <c r="H61" s="19" t="s">
        <v>124</v>
      </c>
      <c r="I61" s="35" t="s">
        <v>103</v>
      </c>
      <c r="J61" s="36" t="s">
        <v>64</v>
      </c>
      <c r="K61" s="3" t="s">
        <v>163</v>
      </c>
      <c r="L61" s="3"/>
      <c r="M61" s="3"/>
      <c r="N61" s="3"/>
      <c r="P61" s="2" t="str">
        <f t="shared" si="1"/>
        <v>地域建設産業災害対応力強化支援事業</v>
      </c>
    </row>
    <row r="62" spans="1:16" ht="90" customHeight="1" thickTop="1" thickBot="1" x14ac:dyDescent="0.45">
      <c r="A62" s="7"/>
      <c r="B62" s="24"/>
      <c r="C62" s="12">
        <v>60</v>
      </c>
      <c r="D62" s="18" t="s">
        <v>218</v>
      </c>
      <c r="E62" s="18" t="s">
        <v>250</v>
      </c>
      <c r="F62" s="18" t="s">
        <v>272</v>
      </c>
      <c r="G62" s="27" t="s">
        <v>219</v>
      </c>
      <c r="H62" s="19"/>
      <c r="I62" s="35" t="s">
        <v>233</v>
      </c>
      <c r="J62" s="36" t="s">
        <v>220</v>
      </c>
      <c r="K62" s="3" t="s">
        <v>165</v>
      </c>
      <c r="L62" s="3"/>
      <c r="M62" s="3"/>
      <c r="N62" s="3"/>
      <c r="P62" s="2" t="str">
        <f t="shared" si="1"/>
        <v>建設業相談窓口ナビ</v>
      </c>
    </row>
    <row r="63" spans="1:16" ht="177" thickTop="1" thickBot="1" x14ac:dyDescent="0.45">
      <c r="A63" s="7"/>
      <c r="B63" s="24"/>
      <c r="C63" s="12">
        <v>61</v>
      </c>
      <c r="D63" s="18" t="s">
        <v>107</v>
      </c>
      <c r="E63" s="18" t="s">
        <v>273</v>
      </c>
      <c r="F63" s="18" t="s">
        <v>281</v>
      </c>
      <c r="G63" s="27" t="s">
        <v>108</v>
      </c>
      <c r="H63" s="19"/>
      <c r="I63" s="35" t="s">
        <v>233</v>
      </c>
      <c r="J63" s="36" t="s">
        <v>77</v>
      </c>
      <c r="K63" s="3" t="s">
        <v>165</v>
      </c>
      <c r="L63" s="3"/>
      <c r="M63" s="3" t="s">
        <v>166</v>
      </c>
      <c r="N63" s="3"/>
      <c r="P63" s="2" t="str">
        <f>D63</f>
        <v>建設業フォローアップ相談ダイヤル</v>
      </c>
    </row>
    <row r="64" spans="1:16" ht="244.5" thickTop="1" thickBot="1" x14ac:dyDescent="0.45">
      <c r="A64" s="7"/>
      <c r="B64" s="24"/>
      <c r="C64" s="12">
        <v>62</v>
      </c>
      <c r="D64" s="19" t="s">
        <v>367</v>
      </c>
      <c r="E64" s="19" t="s">
        <v>368</v>
      </c>
      <c r="F64" s="19" t="s">
        <v>369</v>
      </c>
      <c r="G64" s="27" t="s">
        <v>109</v>
      </c>
      <c r="H64" s="19"/>
      <c r="I64" s="35" t="s">
        <v>233</v>
      </c>
      <c r="J64" s="36" t="s">
        <v>77</v>
      </c>
      <c r="K64" s="3" t="s">
        <v>169</v>
      </c>
      <c r="L64" s="3" t="s">
        <v>170</v>
      </c>
      <c r="M64" s="3" t="s">
        <v>171</v>
      </c>
      <c r="N64" s="3"/>
      <c r="P64" s="2" t="str">
        <f>D64</f>
        <v xml:space="preserve">建設業取引適正化センター
</v>
      </c>
    </row>
    <row r="65" spans="1:16" ht="217.5" thickTop="1" thickBot="1" x14ac:dyDescent="0.45">
      <c r="A65" s="7"/>
      <c r="B65" s="24"/>
      <c r="C65" s="12">
        <v>63</v>
      </c>
      <c r="D65" s="18" t="s">
        <v>106</v>
      </c>
      <c r="E65" s="18" t="s">
        <v>259</v>
      </c>
      <c r="F65" s="18" t="s">
        <v>282</v>
      </c>
      <c r="G65" s="27" t="s">
        <v>221</v>
      </c>
      <c r="H65" s="19"/>
      <c r="I65" s="35" t="s">
        <v>284</v>
      </c>
      <c r="J65" s="36" t="s">
        <v>77</v>
      </c>
      <c r="K65" s="3" t="s">
        <v>165</v>
      </c>
      <c r="L65" s="3"/>
      <c r="M65" s="3" t="s">
        <v>166</v>
      </c>
      <c r="N65" s="3"/>
      <c r="P65" s="2" t="str">
        <f t="shared" si="1"/>
        <v>駆け込みホットライン</v>
      </c>
    </row>
    <row r="66" spans="1:16" ht="82.5" thickTop="1" thickBot="1" x14ac:dyDescent="0.45">
      <c r="A66" s="7"/>
      <c r="B66" s="24"/>
      <c r="C66" s="12">
        <v>64</v>
      </c>
      <c r="D66" s="18" t="s">
        <v>223</v>
      </c>
      <c r="E66" s="18" t="s">
        <v>113</v>
      </c>
      <c r="F66" s="18" t="s">
        <v>274</v>
      </c>
      <c r="G66" s="18"/>
      <c r="H66" s="19"/>
      <c r="I66" s="35" t="s">
        <v>284</v>
      </c>
      <c r="J66" s="36" t="s">
        <v>77</v>
      </c>
      <c r="K66" s="3" t="s">
        <v>163</v>
      </c>
      <c r="L66" s="3"/>
      <c r="M66" s="3"/>
      <c r="N66" s="3"/>
      <c r="P66" s="2" t="str">
        <f>D66</f>
        <v>建設業法に関する不正疑いの窓口
（国土交通大臣許可）</v>
      </c>
    </row>
    <row r="67" spans="1:16" ht="85.5" customHeight="1" thickTop="1" thickBot="1" x14ac:dyDescent="0.45">
      <c r="A67" s="7"/>
      <c r="B67" s="24"/>
      <c r="C67" s="12">
        <v>65</v>
      </c>
      <c r="D67" s="18" t="s">
        <v>222</v>
      </c>
      <c r="E67" s="18" t="s">
        <v>113</v>
      </c>
      <c r="F67" s="18" t="s">
        <v>275</v>
      </c>
      <c r="G67" s="18"/>
      <c r="H67" s="19"/>
      <c r="I67" s="35" t="s">
        <v>284</v>
      </c>
      <c r="J67" s="36" t="s">
        <v>77</v>
      </c>
      <c r="K67" s="3" t="s">
        <v>163</v>
      </c>
      <c r="L67" s="3"/>
      <c r="M67" s="3"/>
      <c r="N67" s="3"/>
      <c r="P67" s="2" t="str">
        <f t="shared" si="1"/>
        <v>建設業法に関する不正疑いの窓口
（宮城県知事許可）</v>
      </c>
    </row>
    <row r="68" spans="1:16" ht="163.5" thickTop="1" thickBot="1" x14ac:dyDescent="0.45">
      <c r="A68" s="7"/>
      <c r="B68" s="24"/>
      <c r="C68" s="12">
        <v>66</v>
      </c>
      <c r="D68" s="18" t="s">
        <v>234</v>
      </c>
      <c r="E68" s="18" t="s">
        <v>242</v>
      </c>
      <c r="F68" s="18" t="s">
        <v>276</v>
      </c>
      <c r="G68" s="27" t="s">
        <v>239</v>
      </c>
      <c r="H68" s="19"/>
      <c r="I68" s="35" t="s">
        <v>252</v>
      </c>
      <c r="J68" s="36" t="s">
        <v>243</v>
      </c>
      <c r="K68" s="3" t="s">
        <v>236</v>
      </c>
      <c r="L68" s="3" t="s">
        <v>237</v>
      </c>
      <c r="M68" s="3" t="s">
        <v>238</v>
      </c>
      <c r="N68" s="3"/>
      <c r="P68" s="2" t="str">
        <f>D68</f>
        <v>建設工事紛争審査会（中央建設工事紛争審査会）</v>
      </c>
    </row>
    <row r="69" spans="1:16" ht="190.5" thickTop="1" thickBot="1" x14ac:dyDescent="0.45">
      <c r="A69" s="7"/>
      <c r="B69" s="24"/>
      <c r="C69" s="12">
        <v>67</v>
      </c>
      <c r="D69" s="18" t="s">
        <v>235</v>
      </c>
      <c r="E69" s="18" t="s">
        <v>251</v>
      </c>
      <c r="F69" s="18" t="s">
        <v>240</v>
      </c>
      <c r="G69" s="27" t="s">
        <v>241</v>
      </c>
      <c r="H69" s="19"/>
      <c r="I69" s="35" t="s">
        <v>252</v>
      </c>
      <c r="J69" s="36" t="s">
        <v>243</v>
      </c>
      <c r="K69" s="3" t="s">
        <v>163</v>
      </c>
      <c r="L69" s="3"/>
      <c r="M69" s="3"/>
      <c r="N69" s="3"/>
      <c r="P69" s="2" t="str">
        <f>D69</f>
        <v>建設工事紛争審査会（宮城県建設工事紛争審査会）</v>
      </c>
    </row>
    <row r="70" spans="1:16" ht="177" thickTop="1" thickBot="1" x14ac:dyDescent="0.45">
      <c r="A70" s="7"/>
      <c r="B70" s="24"/>
      <c r="C70" s="12">
        <v>68</v>
      </c>
      <c r="D70" s="18" t="s">
        <v>320</v>
      </c>
      <c r="E70" s="18" t="s">
        <v>321</v>
      </c>
      <c r="F70" s="18" t="s">
        <v>322</v>
      </c>
      <c r="G70" s="27" t="s">
        <v>323</v>
      </c>
      <c r="H70" s="19"/>
      <c r="I70" s="35" t="s">
        <v>324</v>
      </c>
      <c r="J70" s="36" t="s">
        <v>45</v>
      </c>
      <c r="K70" s="3"/>
      <c r="L70" s="3"/>
      <c r="M70" s="3"/>
      <c r="N70" s="3"/>
    </row>
    <row r="71" spans="1:16" ht="57.75" thickTop="1" thickBot="1" x14ac:dyDescent="0.45">
      <c r="A71" s="7"/>
      <c r="B71" s="24"/>
      <c r="C71" s="12">
        <v>69</v>
      </c>
      <c r="D71" s="18" t="s">
        <v>329</v>
      </c>
      <c r="E71" s="18" t="s">
        <v>330</v>
      </c>
      <c r="F71" s="18" t="s">
        <v>331</v>
      </c>
      <c r="G71" s="27" t="s">
        <v>336</v>
      </c>
      <c r="H71" s="19"/>
      <c r="I71" s="35" t="s">
        <v>332</v>
      </c>
      <c r="J71" s="36" t="s">
        <v>172</v>
      </c>
      <c r="K71" s="3"/>
      <c r="L71" s="3"/>
      <c r="M71" s="3"/>
      <c r="N71" s="3"/>
    </row>
    <row r="72" spans="1:16" ht="76.5" thickTop="1" thickBot="1" x14ac:dyDescent="0.45">
      <c r="A72" s="7"/>
      <c r="B72" s="24"/>
      <c r="C72" s="12">
        <v>70</v>
      </c>
      <c r="D72" s="18" t="s">
        <v>333</v>
      </c>
      <c r="E72" s="18" t="s">
        <v>334</v>
      </c>
      <c r="F72" s="18" t="s">
        <v>331</v>
      </c>
      <c r="G72" s="27" t="s">
        <v>337</v>
      </c>
      <c r="H72" s="19"/>
      <c r="I72" s="35" t="s">
        <v>332</v>
      </c>
      <c r="J72" s="36" t="s">
        <v>335</v>
      </c>
      <c r="K72" s="3"/>
      <c r="L72" s="3"/>
      <c r="M72" s="3"/>
      <c r="N72" s="3"/>
    </row>
    <row r="73" spans="1:16" ht="180" customHeight="1" thickTop="1" thickBot="1" x14ac:dyDescent="0.45">
      <c r="A73" s="7"/>
      <c r="B73" s="24"/>
      <c r="C73" s="12">
        <v>71</v>
      </c>
      <c r="D73" s="18" t="s">
        <v>361</v>
      </c>
      <c r="E73" s="19" t="s">
        <v>362</v>
      </c>
      <c r="F73" s="18" t="s">
        <v>86</v>
      </c>
      <c r="G73" s="27" t="s">
        <v>380</v>
      </c>
      <c r="H73" s="28" t="s">
        <v>349</v>
      </c>
      <c r="I73" s="35" t="s">
        <v>85</v>
      </c>
      <c r="J73" s="36" t="s">
        <v>64</v>
      </c>
      <c r="K73" s="3"/>
      <c r="L73" s="3"/>
      <c r="M73" s="3"/>
      <c r="N73" s="3"/>
    </row>
    <row r="74" spans="1:16" ht="174.75" customHeight="1" thickTop="1" thickBot="1" x14ac:dyDescent="0.45">
      <c r="A74" s="7"/>
      <c r="B74" s="24"/>
      <c r="C74" s="12">
        <v>72</v>
      </c>
      <c r="D74" s="18" t="s">
        <v>350</v>
      </c>
      <c r="E74" s="19" t="s">
        <v>360</v>
      </c>
      <c r="F74" s="18" t="s">
        <v>86</v>
      </c>
      <c r="G74" s="27" t="s">
        <v>381</v>
      </c>
      <c r="H74" s="28" t="s">
        <v>351</v>
      </c>
      <c r="I74" s="35" t="s">
        <v>85</v>
      </c>
      <c r="J74" s="36" t="s">
        <v>64</v>
      </c>
      <c r="K74" s="3"/>
      <c r="L74" s="3"/>
      <c r="M74" s="3"/>
      <c r="N74" s="3"/>
    </row>
    <row r="75" spans="1:16" ht="167.25" customHeight="1" thickTop="1" thickBot="1" x14ac:dyDescent="0.45">
      <c r="A75" s="7"/>
      <c r="B75" s="24"/>
      <c r="C75" s="12">
        <v>73</v>
      </c>
      <c r="D75" s="19" t="s">
        <v>352</v>
      </c>
      <c r="E75" s="19" t="s">
        <v>353</v>
      </c>
      <c r="F75" s="19" t="s">
        <v>86</v>
      </c>
      <c r="G75" s="27" t="s">
        <v>382</v>
      </c>
      <c r="H75" s="28" t="s">
        <v>354</v>
      </c>
      <c r="I75" s="35" t="s">
        <v>85</v>
      </c>
      <c r="J75" s="36" t="s">
        <v>64</v>
      </c>
      <c r="K75" s="3"/>
      <c r="L75" s="3"/>
      <c r="M75" s="3"/>
      <c r="N75" s="3"/>
    </row>
    <row r="76" spans="1:16" ht="69" thickTop="1" thickBot="1" x14ac:dyDescent="0.45">
      <c r="A76" s="7"/>
      <c r="B76" s="24"/>
      <c r="C76" s="12">
        <v>74</v>
      </c>
      <c r="D76" s="18" t="s">
        <v>355</v>
      </c>
      <c r="E76" s="18" t="s">
        <v>356</v>
      </c>
      <c r="F76" s="18" t="s">
        <v>357</v>
      </c>
      <c r="G76" s="34" t="s">
        <v>358</v>
      </c>
      <c r="H76" s="28"/>
      <c r="I76" s="35" t="s">
        <v>332</v>
      </c>
      <c r="J76" s="36" t="s">
        <v>359</v>
      </c>
      <c r="K76" s="3"/>
      <c r="L76" s="3"/>
      <c r="M76" s="3"/>
      <c r="N76" s="3"/>
    </row>
    <row r="77" spans="1:16" ht="123.75" customHeight="1" thickTop="1" thickBot="1" x14ac:dyDescent="0.45">
      <c r="A77" s="7"/>
      <c r="B77" s="24"/>
      <c r="C77" s="12">
        <v>75</v>
      </c>
      <c r="D77" s="18" t="s">
        <v>371</v>
      </c>
      <c r="E77" s="18" t="s">
        <v>372</v>
      </c>
      <c r="F77" s="18" t="s">
        <v>373</v>
      </c>
      <c r="G77" s="34" t="s">
        <v>374</v>
      </c>
      <c r="H77" s="28"/>
      <c r="I77" s="35" t="s">
        <v>375</v>
      </c>
      <c r="J77" s="36" t="s">
        <v>359</v>
      </c>
      <c r="K77" s="3"/>
      <c r="L77" s="3"/>
      <c r="M77" s="3"/>
      <c r="N77" s="3"/>
    </row>
    <row r="78" spans="1:16" ht="409.5" customHeight="1" thickTop="1" thickBot="1" x14ac:dyDescent="0.45">
      <c r="A78" s="7"/>
      <c r="B78" s="24"/>
      <c r="C78" s="12">
        <v>76</v>
      </c>
      <c r="D78" s="18" t="s">
        <v>376</v>
      </c>
      <c r="E78" s="19" t="s">
        <v>377</v>
      </c>
      <c r="F78" s="18" t="s">
        <v>308</v>
      </c>
      <c r="G78" s="34" t="s">
        <v>378</v>
      </c>
      <c r="H78" s="28"/>
      <c r="I78" s="35" t="s">
        <v>379</v>
      </c>
      <c r="J78" s="36" t="s">
        <v>45</v>
      </c>
      <c r="K78" s="3"/>
      <c r="L78" s="3"/>
      <c r="M78" s="3"/>
      <c r="N78" s="3"/>
    </row>
    <row r="79" spans="1:16" ht="14.25" thickTop="1" x14ac:dyDescent="0.4"/>
  </sheetData>
  <sheetProtection sheet="1" objects="1" scenarios="1"/>
  <phoneticPr fontId="1"/>
  <dataValidations count="1">
    <dataValidation type="list" allowBlank="1" showInputMessage="1" showErrorMessage="1" sqref="A3:B1048576 C79:C1048576" xr:uid="{0DEAF8D0-C905-4C44-A5C2-4479E8FB2D44}">
      <formula1>"新規,修正,削除"</formula1>
    </dataValidation>
  </dataValidations>
  <hyperlinks>
    <hyperlink ref="G3" r:id="rId1" xr:uid="{3E2D61C2-C0BF-4F13-8BD6-823146F454AB}"/>
    <hyperlink ref="G4" r:id="rId2" xr:uid="{9492F73B-6744-4DE4-AEC1-090333080833}"/>
    <hyperlink ref="G5" r:id="rId3" xr:uid="{7607EE74-B271-4ABD-9AF9-9FCEC3FA5708}"/>
    <hyperlink ref="G6" r:id="rId4" xr:uid="{5BFD25F7-D78C-4BE0-A454-13E36893AA1D}"/>
    <hyperlink ref="G7" r:id="rId5" xr:uid="{885F042B-AF11-4FE9-A2D7-D6E879412813}"/>
    <hyperlink ref="G60" r:id="rId6" xr:uid="{0C52901E-2CA8-4B37-8159-E7177CB04046}"/>
    <hyperlink ref="G8" r:id="rId7" xr:uid="{9A39D9B8-8B3C-4FCE-969D-3478D8E78EDE}"/>
    <hyperlink ref="G9" r:id="rId8" xr:uid="{7650ACF7-6B63-4A23-A19F-17F2B804C523}"/>
    <hyperlink ref="G11" r:id="rId9" xr:uid="{7EFC12FF-1155-4DE7-AE60-E39C263F8FD4}"/>
    <hyperlink ref="G14" r:id="rId10" xr:uid="{FD65C599-7661-4D79-9681-362F9B600C8C}"/>
    <hyperlink ref="G17" r:id="rId11" xr:uid="{3F95FC25-1E56-4A2F-9969-387F020FEE9A}"/>
    <hyperlink ref="G18" r:id="rId12" xr:uid="{0971E3BA-73B4-49D2-9D03-EBA17026CE2E}"/>
    <hyperlink ref="G19" r:id="rId13" xr:uid="{76936C58-11A3-462C-8F66-6E757B80C4C0}"/>
    <hyperlink ref="G20" r:id="rId14" xr:uid="{6EE6EB30-B3B7-4AC3-9F25-6129B3C78E0B}"/>
    <hyperlink ref="G21" r:id="rId15" xr:uid="{3925B9FD-F26E-4111-B727-5F99F7432BF5}"/>
    <hyperlink ref="G23" r:id="rId16" xr:uid="{9CA6C74B-85C6-46F7-B67E-24E78CFEDB06}"/>
    <hyperlink ref="G24" r:id="rId17" xr:uid="{8002907D-8A8D-4E39-B4AC-2412617AB25D}"/>
    <hyperlink ref="G25" r:id="rId18" xr:uid="{69471B86-DB7A-4B31-907B-79C5469C9C75}"/>
    <hyperlink ref="G26" r:id="rId19" xr:uid="{7139E6CD-E39C-4346-8904-DC90490BA4C3}"/>
    <hyperlink ref="G27" r:id="rId20" xr:uid="{55A4CA90-B9BF-4C2A-8D3F-84D0A957FCDF}"/>
    <hyperlink ref="G28" r:id="rId21" xr:uid="{86132E01-5824-4381-B803-52BB3F6A0F84}"/>
    <hyperlink ref="G30" r:id="rId22" xr:uid="{3636D84B-6DAC-4F20-AEC9-C2F1FF35844D}"/>
    <hyperlink ref="G31" r:id="rId23" xr:uid="{6B013601-5368-4722-AAC6-4EECD62A43BE}"/>
    <hyperlink ref="G16" r:id="rId24" xr:uid="{892523AF-8638-442E-B102-D6B98748A35B}"/>
    <hyperlink ref="G33" r:id="rId25" xr:uid="{80D37C6A-6EE8-4D09-928F-2D5AFCF57DEB}"/>
    <hyperlink ref="G37" r:id="rId26" xr:uid="{5A230314-9962-4969-8C65-5EA5DF6CF322}"/>
    <hyperlink ref="G34" r:id="rId27" xr:uid="{3CCB7A54-9196-4D4F-9471-3692B36E8D22}"/>
    <hyperlink ref="G35" r:id="rId28" xr:uid="{0861CF88-121F-4B21-B6D7-C956DC7A5363}"/>
    <hyperlink ref="G36" r:id="rId29" xr:uid="{41297BED-E1B3-40B8-BA10-7D6B4AE7CF2C}"/>
    <hyperlink ref="G38" r:id="rId30" xr:uid="{7831B6AE-EA97-4D69-AEE3-F044C0AF2DEC}"/>
    <hyperlink ref="G43" r:id="rId31" xr:uid="{CD398C80-560B-49DB-BD8D-3BE8028C8075}"/>
    <hyperlink ref="G46" r:id="rId32" xr:uid="{ADFCD228-5E7C-4311-9C6A-B3853850A6D0}"/>
    <hyperlink ref="G48" r:id="rId33" xr:uid="{57190255-AE5A-43CC-98F7-4AFC2A534724}"/>
    <hyperlink ref="G49" r:id="rId34" xr:uid="{D1BC012C-B2A1-4838-A0CA-B9660DCB10DD}"/>
    <hyperlink ref="G50" r:id="rId35" xr:uid="{40E930FA-435B-45A8-A8FA-664F3EE7BA55}"/>
    <hyperlink ref="G51" r:id="rId36" xr:uid="{75322377-CBE3-4D11-B447-5B5E55BFA3AE}"/>
    <hyperlink ref="G52" r:id="rId37" xr:uid="{32224042-C887-4467-814F-13DEC039C94A}"/>
    <hyperlink ref="G59" r:id="rId38" xr:uid="{6F7B600B-D80F-4A4C-947C-DCBF2846E9E9}"/>
    <hyperlink ref="G61" r:id="rId39" xr:uid="{ED786323-92FD-454B-ACAB-7C0ED7BB7035}"/>
    <hyperlink ref="G63" r:id="rId40" xr:uid="{163AF2EB-E924-4615-8AE1-2527478206AC}"/>
    <hyperlink ref="G64" r:id="rId41" xr:uid="{D279F25A-BB3B-4F91-A207-520FBC4B3595}"/>
    <hyperlink ref="G32" r:id="rId42" xr:uid="{11618F64-35A0-46B1-8FCC-292991EA94D7}"/>
    <hyperlink ref="G45" r:id="rId43" xr:uid="{09812FDE-2D63-436C-A15E-B58D017E8F06}"/>
    <hyperlink ref="G53" r:id="rId44" xr:uid="{E8F61703-4F89-4ECE-817B-0E77148929A4}"/>
    <hyperlink ref="G44" r:id="rId45" xr:uid="{66261EC2-49DA-4002-A8BD-3C8D7DF0EA5A}"/>
    <hyperlink ref="G57" r:id="rId46" xr:uid="{49286803-9AFD-418F-8B2E-746160FB3FC7}"/>
    <hyperlink ref="G54" r:id="rId47" xr:uid="{C361B037-78FC-4CBA-B4AE-1CD6EF5B7903}"/>
    <hyperlink ref="G22" r:id="rId48" xr:uid="{2937C1C3-C552-4314-B8BC-6E4BCADA186B}"/>
    <hyperlink ref="G42" r:id="rId49" xr:uid="{0F4C57FB-2281-4A71-961F-D0B3849F7FEE}"/>
    <hyperlink ref="G62" r:id="rId50" xr:uid="{845F523E-AD41-476D-9785-C36426F45682}"/>
    <hyperlink ref="G65" r:id="rId51" xr:uid="{888988FB-6306-42C1-A40A-23AA5D4DE2E7}"/>
    <hyperlink ref="G56" r:id="rId52" xr:uid="{4ADA9816-B96A-4937-88E1-9B87E65A1606}"/>
    <hyperlink ref="G55" r:id="rId53" xr:uid="{BFA6CFC3-5DA8-4EBD-BDD1-720A5F550923}"/>
    <hyperlink ref="G68" r:id="rId54" xr:uid="{C1354E16-F3A6-4D14-A4C4-30E18D736FBC}"/>
    <hyperlink ref="G69" r:id="rId55" xr:uid="{4116DD55-72CB-4851-8FF3-CC4814C43C29}"/>
    <hyperlink ref="G12" r:id="rId56" xr:uid="{3719E457-81EA-4985-BB3A-43C092E282AB}"/>
    <hyperlink ref="G13" r:id="rId57" xr:uid="{3407C040-B307-49BF-904B-C7CF20B611DD}"/>
    <hyperlink ref="G15" r:id="rId58" xr:uid="{393B8E91-00AB-4B55-8F49-7A15C7B655C1}"/>
    <hyperlink ref="G29" r:id="rId59" xr:uid="{58D2C570-73A4-401B-9F5A-33AB9BCE1EB8}"/>
    <hyperlink ref="G39" r:id="rId60" xr:uid="{B56E1D54-83EB-4E39-B9E6-197344FED120}"/>
    <hyperlink ref="G71" r:id="rId61" xr:uid="{3B39236E-7AED-4A0B-BFFE-2D53DBE070C4}"/>
    <hyperlink ref="G72" r:id="rId62" xr:uid="{57B81C7B-FD11-4B5B-91BC-EC63813E66FC}"/>
    <hyperlink ref="G47" r:id="rId63" xr:uid="{3FFE7C18-B821-4AA3-90E2-0D7A478F3180}"/>
    <hyperlink ref="G76" r:id="rId64" xr:uid="{3BDB2020-F13A-4D3E-ADD5-9E38BD9C9998}"/>
    <hyperlink ref="G41" r:id="rId65" xr:uid="{A3C1B9E7-74D7-4178-A79B-AB4C457F8973}"/>
    <hyperlink ref="G58" r:id="rId66" xr:uid="{DF1F2202-5E72-4E03-8EBD-94187E3037D9}"/>
    <hyperlink ref="G73" r:id="rId67" xr:uid="{748A144A-60C4-4351-9506-6C0736398BE1}"/>
    <hyperlink ref="G74" r:id="rId68" xr:uid="{A85A5527-B813-4F8D-9378-894156222F17}"/>
    <hyperlink ref="G75" r:id="rId69" xr:uid="{8A9F0540-B804-4FED-A811-85550113D8A0}"/>
  </hyperlinks>
  <pageMargins left="0.70866141732283472" right="0.70866141732283472" top="0.74803149606299213" bottom="0.74803149606299213" header="0.31496062992125984" footer="0.31496062992125984"/>
  <pageSetup paperSize="9" scale="77" orientation="landscape"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2026-07-02T09:29:56Z</dcterms:created>
  <dcterms:modified xsi:type="dcterms:W3CDTF">2026-07-02T10:10:25Z</dcterms:modified>
</cp:coreProperties>
</file>