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8子ども食堂等緊急支援事業（R8のみ）※6月補正\02_募集（HP掲載等）\01_当初\03_記載例\"/>
    </mc:Choice>
  </mc:AlternateContent>
  <xr:revisionPtr revIDLastSave="0" documentId="13_ncr:1_{267B9E26-034B-495F-B616-86A3634783B5}" xr6:coauthVersionLast="47" xr6:coauthVersionMax="47" xr10:uidLastSave="{00000000-0000-0000-0000-000000000000}"/>
  <bookViews>
    <workbookView xWindow="-120" yWindow="-120" windowWidth="20730" windowHeight="11040" tabRatio="927" activeTab="1" xr2:uid="{00000000-000D-0000-FFFF-FFFF00000000}"/>
  </bookViews>
  <sheets>
    <sheet name="様式第１号－２" sheetId="358" r:id="rId1"/>
    <sheet name="様式第１号－３" sheetId="359" r:id="rId2"/>
  </sheets>
  <definedNames>
    <definedName name="_xlnm.Print_Area" localSheetId="0">'様式第１号－２'!$A$1:$G$13</definedName>
    <definedName name="_xlnm.Print_Area" localSheetId="1">'様式第１号－３'!$A$1:$K$16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59" l="1"/>
  <c r="I10" i="359" l="1"/>
  <c r="B7" i="358" s="1"/>
  <c r="C7" i="358" l="1"/>
  <c r="D7" i="358" l="1"/>
  <c r="F7" i="358" s="1"/>
  <c r="G7" i="358" s="1"/>
</calcChain>
</file>

<file path=xl/sharedStrings.xml><?xml version="1.0" encoding="utf-8"?>
<sst xmlns="http://schemas.openxmlformats.org/spreadsheetml/2006/main" count="43" uniqueCount="34">
  <si>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</si>
  <si>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</si>
  <si>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</si>
  <si>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</si>
  <si>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</si>
  <si>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</si>
  <si>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</si>
  <si>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</si>
  <si>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</si>
  <si>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</si>
  <si>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</si>
  <si>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　申請額計算内訳書</t>
    <rPh sb="1" eb="4">
      <t>シンセイガク</t>
    </rPh>
    <rPh sb="4" eb="6">
      <t>ケイサン</t>
    </rPh>
    <rPh sb="6" eb="8">
      <t>ウチワケ</t>
    </rPh>
    <rPh sb="8" eb="9">
      <t>ショ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</si>
  <si>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</si>
  <si>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</si>
  <si>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</si>
  <si>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食材購入費</t>
    <rPh sb="0" eb="2">
      <t>ショクザイ</t>
    </rPh>
    <rPh sb="2" eb="5">
      <t>コウニュウヒ</t>
    </rPh>
    <phoneticPr fontId="1"/>
  </si>
  <si>
    <t>様式第１号－３</t>
    <phoneticPr fontId="1"/>
  </si>
  <si>
    <t>様式第１号－２　申請額計算書</t>
    <rPh sb="0" eb="2">
      <t>ヨウシキ</t>
    </rPh>
    <rPh sb="2" eb="3">
      <t>ダイ</t>
    </rPh>
    <rPh sb="8" eb="11">
      <t>シンセイガク</t>
    </rPh>
    <rPh sb="11" eb="13">
      <t>ケイサン</t>
    </rPh>
    <rPh sb="13" eb="14">
      <t>ショ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</si>
  <si>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</si>
  <si>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</si>
  <si>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</si>
  <si>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3">
      <t>カネ</t>
    </rPh>
    <rPh sb="3" eb="4">
      <t>ガク</t>
    </rPh>
    <phoneticPr fontId="1"/>
  </si>
  <si>
    <t>配送交通費</t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</si>
  <si>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</si>
  <si>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※ 様式第１号－２の①と一致させること。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</si>
  <si>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様式第１号－２の②と一致させること。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</si>
  <si>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</si>
  <si>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</si>
  <si>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１．①、②欄は様式第１号－３の補助対象経費、収入予定額とそれぞれ一致させること。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7">
      <t>シュウニュウヨテイガク</t>
    </rPh>
    <rPh sb="32" eb="34">
      <t>イッチ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</si>
  <si>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</si>
  <si>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</si>
  <si>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収入予定額</t>
    <rPh sb="0" eb="2">
      <t>シュウニュウ</t>
    </rPh>
    <rPh sb="2" eb="5">
      <t>ヨテイガク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</si>
  <si>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</si>
  <si>
    <t>物品購入費（補助限度額は１０万円以下）</t>
    <rPh sb="0" eb="5">
      <t>ブッピンコウニュウヒ</t>
    </rPh>
    <rPh sb="6" eb="8">
      <t>ホジョ</t>
    </rPh>
    <rPh sb="8" eb="11">
      <t>ゲンドガク</t>
    </rPh>
    <rPh sb="14" eb="16">
      <t>マンエン</t>
    </rPh>
    <rPh sb="16" eb="18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</si>
</sst>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11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8" fillId="0" borderId="9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distributed" vertical="center"/>
    </xf>
    <xf numFmtId="0" fontId="18" fillId="0" borderId="8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/>
    </xf>
    <xf numFmtId="38" fontId="18" fillId="2" borderId="30" xfId="33" applyFont="1" applyFill="1" applyBorder="1" applyAlignment="1">
      <alignment vertical="center" wrapText="1"/>
    </xf>
    <xf numFmtId="38" fontId="18" fillId="0" borderId="30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1" xfId="0" applyFont="1" applyBorder="1" applyAlignment="1">
      <alignment horizontal="center" vertical="center"/>
    </xf>
    <xf numFmtId="38" fontId="5" fillId="3" borderId="16" xfId="33" applyFont="1" applyFill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38" fontId="5" fillId="3" borderId="5" xfId="33" applyFont="1" applyFill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38" fontId="5" fillId="3" borderId="1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1" xfId="33" applyFont="1" applyBorder="1" applyAlignment="1">
      <alignment vertical="center"/>
    </xf>
    <xf numFmtId="38" fontId="20" fillId="3" borderId="28" xfId="33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14" xfId="0" applyFont="1" applyBorder="1" applyAlignment="1">
      <alignment horizontal="center" vertical="center"/>
    </xf>
    <xf numFmtId="38" fontId="20" fillId="0" borderId="14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6" xfId="0" applyFont="1" applyBorder="1" applyProtection="1">
      <alignment vertical="center"/>
      <protection locked="0"/>
    </xf>
    <xf numFmtId="0" fontId="20" fillId="0" borderId="7" xfId="0" applyFont="1" applyBorder="1" applyProtection="1">
      <alignment vertical="center"/>
      <protection locked="0"/>
    </xf>
    <xf numFmtId="0" fontId="20" fillId="0" borderId="1" xfId="0" applyFont="1" applyBorder="1" applyProtection="1">
      <alignment vertical="center"/>
      <protection locked="0"/>
    </xf>
    <xf numFmtId="0" fontId="20" fillId="0" borderId="23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この様式は、別シートの様式第１号－３を入力すると自動で作成されます。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116415</xdr:colOff>
      <xdr:row>0</xdr:row>
      <xdr:rowOff>433916</xdr:rowOff>
    </xdr:from>
    <xdr:to>
      <xdr:col>20</xdr:col>
      <xdr:colOff>89030</xdr:colOff>
      <xdr:row>2</xdr:row>
      <xdr:rowOff>28442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9A0CC5-44E3-498A-ADA2-1872F2E8F6F1}"/>
            </a:ext>
          </a:extLst>
        </xdr:cNvPr>
        <xdr:cNvSpPr txBox="1"/>
      </xdr:nvSpPr>
      <xdr:spPr>
        <a:xfrm>
          <a:off x="6995582" y="433916"/>
          <a:ext cx="6163865" cy="303609"/>
        </a:xfrm>
        <a:prstGeom prst="rect">
          <a:avLst/>
        </a:prstGeom>
        <a:solidFill>
          <a:schemeClr val="bg1"/>
        </a:solidFill>
        <a:ln w="31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各経費については、県</a:t>
          </a:r>
          <a:r>
            <a:rPr kumimoji="1" lang="en-US" altLang="ja-JP" sz="1100" b="1"/>
            <a:t>HP</a:t>
          </a:r>
          <a:r>
            <a:rPr kumimoji="1" lang="ja-JP" altLang="en-US" sz="1100" b="1"/>
            <a:t>に掲載の</a:t>
          </a:r>
          <a:r>
            <a:rPr kumimoji="1" lang="en-US" altLang="ja-JP" sz="1100" b="1"/>
            <a:t>Q</a:t>
          </a:r>
          <a:r>
            <a:rPr kumimoji="1" lang="ja-JP" altLang="en-US" sz="1100" b="1"/>
            <a:t>＆</a:t>
          </a:r>
          <a:r>
            <a:rPr kumimoji="1" lang="en-US" altLang="ja-JP" sz="1100" b="1"/>
            <a:t>A</a:t>
          </a:r>
          <a:r>
            <a:rPr kumimoji="1" lang="ja-JP" altLang="en-US" sz="1100" b="1"/>
            <a:t>の「補助対象経費等について」もご確認ください。</a:t>
          </a:r>
          <a:endParaRPr kumimoji="1" lang="en-US" altLang="ja-JP" sz="1100" b="1"/>
        </a:p>
        <a:p>
          <a:endParaRPr kumimoji="1" lang="en-US" altLang="ja-JP" sz="1100" b="1"/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127000</xdr:colOff>
      <xdr:row>3</xdr:row>
      <xdr:rowOff>317500</xdr:rowOff>
    </xdr:from>
    <xdr:to>
      <xdr:col>18</xdr:col>
      <xdr:colOff>66900</xdr:colOff>
      <xdr:row>7</xdr:row>
      <xdr:rowOff>4250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693D4E8-C9BF-4376-84D6-97648A6A01FE}"/>
            </a:ext>
          </a:extLst>
        </xdr:cNvPr>
        <xdr:cNvSpPr txBox="1"/>
      </xdr:nvSpPr>
      <xdr:spPr>
        <a:xfrm>
          <a:off x="7006167" y="1312333"/>
          <a:ext cx="4755316" cy="1083750"/>
        </a:xfrm>
        <a:prstGeom prst="rect">
          <a:avLst/>
        </a:prstGeom>
        <a:solidFill>
          <a:schemeClr val="bg1"/>
        </a:solidFill>
        <a:ln w="31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  <a:r>
            <a:rPr kumimoji="1" lang="ja-JP" altLang="en-US" sz="1100" b="1"/>
            <a:t>物品購入費</a:t>
          </a:r>
          <a:r>
            <a:rPr kumimoji="1" lang="ja-JP" altLang="en-US" sz="1100" b="0"/>
            <a:t>は、</a:t>
          </a:r>
          <a:r>
            <a:rPr kumimoji="1" lang="ja-JP" altLang="en-US" sz="1100"/>
            <a:t>補助限度額が</a:t>
          </a:r>
          <a:r>
            <a:rPr kumimoji="1" lang="en-US" altLang="ja-JP" sz="1100"/>
            <a:t>10</a:t>
          </a:r>
          <a:r>
            <a:rPr kumimoji="1" lang="ja-JP" altLang="en-US" sz="1100"/>
            <a:t>万円ですので、</a:t>
          </a:r>
          <a:r>
            <a:rPr kumimoji="1" lang="en-US" altLang="ja-JP" sz="1100"/>
            <a:t>133,333</a:t>
          </a:r>
          <a:r>
            <a:rPr kumimoji="1" lang="ja-JP" altLang="en-US" sz="1100"/>
            <a:t>円まで記載可能です。</a:t>
          </a:r>
          <a:endParaRPr kumimoji="1" lang="en-US" altLang="ja-JP" sz="1100"/>
        </a:p>
        <a:p>
          <a:r>
            <a:rPr kumimoji="1" lang="ja-JP" altLang="en-US" sz="1100"/>
            <a:t>　（</a:t>
          </a:r>
          <a:r>
            <a:rPr kumimoji="1" lang="en-US" altLang="ja-JP" sz="1100"/>
            <a:t>133,333</a:t>
          </a:r>
          <a:r>
            <a:rPr kumimoji="1" lang="ja-JP" altLang="en-US" sz="1100"/>
            <a:t>円</a:t>
          </a:r>
          <a:r>
            <a:rPr kumimoji="1" lang="en-US" altLang="ja-JP" sz="1100"/>
            <a:t>×3/4</a:t>
          </a:r>
          <a:r>
            <a:rPr kumimoji="1" lang="ja-JP" altLang="en-US" sz="1100"/>
            <a:t>＝</a:t>
          </a:r>
          <a:r>
            <a:rPr kumimoji="1" lang="en-US" altLang="ja-JP" sz="1100"/>
            <a:t>100,000</a:t>
          </a:r>
          <a:r>
            <a:rPr kumimoji="1" lang="ja-JP" altLang="en-US" sz="1100"/>
            <a:t>円（四捨五入）となるため）</a:t>
          </a:r>
          <a:endParaRPr kumimoji="1" lang="en-US" altLang="ja-JP" sz="1100"/>
        </a:p>
        <a:p>
          <a:r>
            <a:rPr kumimoji="1" lang="ja-JP" altLang="en-US" sz="1100"/>
            <a:t>例えば、</a:t>
          </a:r>
          <a:r>
            <a:rPr kumimoji="1" lang="en-US" altLang="ja-JP" sz="1100"/>
            <a:t>15</a:t>
          </a:r>
          <a:r>
            <a:rPr kumimoji="1" lang="ja-JP" altLang="en-US" sz="1100"/>
            <a:t>万円の物品を購入した場合は、補助限度額は</a:t>
          </a:r>
          <a:r>
            <a:rPr kumimoji="1" lang="en-US" altLang="ja-JP" sz="1100"/>
            <a:t>10</a:t>
          </a:r>
          <a:r>
            <a:rPr kumimoji="1" lang="ja-JP" altLang="en-US" sz="1100"/>
            <a:t>万円までのため、記載可能額は</a:t>
          </a:r>
          <a:r>
            <a:rPr kumimoji="1" lang="en-US" altLang="ja-JP" sz="1100"/>
            <a:t>133,333</a:t>
          </a:r>
          <a:r>
            <a:rPr kumimoji="1" lang="ja-JP" altLang="en-US" sz="1100"/>
            <a:t>円となります。</a:t>
          </a:r>
          <a:endParaRPr kumimoji="1" lang="en-US" altLang="ja-JP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16,667</a:t>
          </a:r>
          <a:r>
            <a:rPr kumimoji="1" lang="ja-JP" altLang="en-US" sz="1100"/>
            <a:t>円は団体負担）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31750</xdr:colOff>
      <xdr:row>5</xdr:row>
      <xdr:rowOff>62440</xdr:rowOff>
    </xdr:from>
    <xdr:to>
      <xdr:col>11</xdr:col>
      <xdr:colOff>116416</xdr:colOff>
      <xdr:row>5</xdr:row>
      <xdr:rowOff>74083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C2B5860-29EB-42AB-9A98-4B0B297E18BD}"/>
            </a:ext>
          </a:extLst>
        </xdr:cNvPr>
        <xdr:cNvCxnSpPr/>
      </xdr:nvCxnSpPr>
      <xdr:spPr>
        <a:xfrm flipH="1" flipV="1">
          <a:off x="6180667" y="1755773"/>
          <a:ext cx="814916" cy="116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127000</xdr:colOff>
      <xdr:row>7</xdr:row>
      <xdr:rowOff>190500</xdr:rowOff>
    </xdr:from>
    <xdr:to>
      <xdr:col>18</xdr:col>
      <xdr:colOff>66900</xdr:colOff>
      <xdr:row>11</xdr:row>
      <xdr:rowOff>122540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416E7A-0485-4922-A8A6-E5C0936A5B85}"/>
            </a:ext>
          </a:extLst>
        </xdr:cNvPr>
        <xdr:cNvSpPr txBox="1"/>
      </xdr:nvSpPr>
      <xdr:spPr>
        <a:xfrm>
          <a:off x="7006167" y="2582333"/>
          <a:ext cx="4755316" cy="1265540"/>
        </a:xfrm>
        <a:prstGeom prst="rect">
          <a:avLst/>
        </a:prstGeom>
        <a:solidFill>
          <a:schemeClr val="bg1"/>
        </a:solidFill>
        <a:ln w="31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  <a:r>
            <a:rPr kumimoji="1" lang="ja-JP" altLang="en-US" sz="1100" b="1"/>
            <a:t>配送交通費</a:t>
          </a:r>
          <a:r>
            <a:rPr kumimoji="1" lang="ja-JP" altLang="en-US" sz="1100"/>
            <a:t>は、</a:t>
          </a:r>
          <a:r>
            <a:rPr kumimoji="1" lang="ja-JP" altLang="en-US" sz="1100" u="sng"/>
            <a:t>お弁当を利用者宅へ届けるために要した分のみ対象です。</a:t>
          </a:r>
          <a:endParaRPr kumimoji="1" lang="en-US" altLang="ja-JP" sz="1100" u="sng"/>
        </a:p>
        <a:p>
          <a:r>
            <a:rPr kumimoji="1" lang="ja-JP" altLang="en-US" sz="1100"/>
            <a:t>食材購入に要した交通費やボランティアの交通費等は対象外です。</a:t>
          </a:r>
          <a:endParaRPr kumimoji="1" lang="en-US" altLang="ja-JP" sz="1100"/>
        </a:p>
        <a:p>
          <a:r>
            <a:rPr kumimoji="1" lang="ja-JP" altLang="en-US" sz="1100"/>
            <a:t>また、ガソリン代については、子ども食堂の運営において実際に使用した分のみが対象です。子ども食堂以外でも使用する車であれば、使用距離に応じて按分するなどし、対象分のみを計上してください。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8</xdr:row>
      <xdr:rowOff>47361</xdr:rowOff>
    </xdr:from>
    <xdr:to>
      <xdr:col>11</xdr:col>
      <xdr:colOff>120385</xdr:colOff>
      <xdr:row>8</xdr:row>
      <xdr:rowOff>59530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D4B75B8-43FE-4331-8ED0-6CE6BEA12174}"/>
            </a:ext>
          </a:extLst>
        </xdr:cNvPr>
        <xdr:cNvCxnSpPr/>
      </xdr:nvCxnSpPr>
      <xdr:spPr>
        <a:xfrm flipH="1">
          <a:off x="6191250" y="2833424"/>
          <a:ext cx="787135" cy="1216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17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6"/>
      <c r="G3" s="26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20</v>
      </c>
      <c r="C5" s="37" t="s">
        <v>23</v>
      </c>
      <c r="D5" s="37" t="s">
        <v>1</v>
      </c>
      <c r="E5" s="38" t="s">
        <v>18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12</v>
      </c>
      <c r="E6" s="40" t="s">
        <v>13</v>
      </c>
      <c r="F6" s="41" t="s">
        <v>5</v>
      </c>
      <c r="G6" s="39" t="s">
        <v>19</v>
      </c>
    </row>
    <row r="7" spans="2:7" ht="58.5" customHeight="1" x14ac:dyDescent="0.15">
      <c r="B7" s="42">
        <f>'様式第１号－３'!I10</f>
        <v>368333</v>
      </c>
      <c r="C7" s="42">
        <f>'様式第１号－３'!I14</f>
        <v>0</v>
      </c>
      <c r="D7" s="43">
        <f>B7-C7</f>
        <v>368333</v>
      </c>
      <c r="E7" s="43">
        <v>400000</v>
      </c>
      <c r="F7" s="43">
        <f>MIN(D7,E7)</f>
        <v>368333</v>
      </c>
      <c r="G7" s="43">
        <f>ROUNDDOWN(F7*3/4,-3)</f>
        <v>276000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ht="16.5" customHeight="1" x14ac:dyDescent="0.15">
      <c r="B9" s="44" t="s">
        <v>28</v>
      </c>
      <c r="C9" s="44"/>
      <c r="D9" s="9"/>
      <c r="E9" s="9"/>
      <c r="F9" s="3"/>
      <c r="G9" s="3"/>
    </row>
    <row r="10" spans="2:7" s="2" customFormat="1" ht="19.5" customHeight="1" x14ac:dyDescent="0.15">
      <c r="B10" s="45" t="s">
        <v>26</v>
      </c>
      <c r="C10" s="45"/>
      <c r="D10" s="4"/>
      <c r="E10" s="4"/>
      <c r="F10" s="4"/>
      <c r="G10" s="4"/>
    </row>
    <row r="11" spans="2:7" ht="17.25" customHeight="1" x14ac:dyDescent="0.15">
      <c r="B11" s="59" t="s">
        <v>27</v>
      </c>
      <c r="C11" s="12"/>
      <c r="D11" s="12"/>
      <c r="E11" s="12"/>
      <c r="F11" s="12"/>
      <c r="G11" s="12"/>
    </row>
    <row r="12" spans="2:7" ht="17.25" customHeight="1" x14ac:dyDescent="0.15">
      <c r="B12" s="12"/>
      <c r="C12" s="12"/>
      <c r="D12" s="12"/>
      <c r="E12" s="12"/>
      <c r="F12" s="12"/>
      <c r="G12" s="12"/>
    </row>
    <row r="13" spans="2:7" ht="17.25" customHeight="1" x14ac:dyDescent="0.15"/>
    <row r="14" spans="2:7" ht="17.25" customHeight="1" x14ac:dyDescent="0.15"/>
    <row r="15" spans="2:7" ht="17.25" customHeight="1" x14ac:dyDescent="0.15"/>
    <row r="16" spans="2:7" s="2" customFormat="1" ht="19.5" customHeight="1" x14ac:dyDescent="0.15">
      <c r="B16" s="11"/>
      <c r="C16" s="11"/>
      <c r="D16" s="11"/>
      <c r="E16" s="11"/>
      <c r="F16" s="4"/>
      <c r="G16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tabSelected="1" view="pageBreakPreview" zoomScale="80" zoomScaleNormal="70" zoomScaleSheetLayoutView="80" workbookViewId="0">
      <selection activeCell="V9" sqref="V9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2" t="s">
        <v>16</v>
      </c>
    </row>
    <row r="2" spans="1:12" s="14" customFormat="1" ht="2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s="29" customFormat="1" ht="22.5" customHeight="1" thickBot="1" x14ac:dyDescent="0.2">
      <c r="A3" s="28"/>
    </row>
    <row r="4" spans="1:12" s="31" customFormat="1" ht="27.75" customHeight="1" x14ac:dyDescent="0.15">
      <c r="A4" s="68" t="s">
        <v>7</v>
      </c>
      <c r="B4" s="76" t="s">
        <v>20</v>
      </c>
      <c r="C4" s="77"/>
      <c r="D4" s="78"/>
      <c r="E4" s="70" t="s">
        <v>14</v>
      </c>
      <c r="F4" s="71"/>
      <c r="G4" s="71"/>
      <c r="H4" s="72"/>
      <c r="I4" s="47">
        <v>80000</v>
      </c>
      <c r="J4" s="48" t="s">
        <v>0</v>
      </c>
      <c r="K4" s="30"/>
      <c r="L4" s="30"/>
    </row>
    <row r="5" spans="1:12" s="31" customFormat="1" ht="27.75" customHeight="1" x14ac:dyDescent="0.15">
      <c r="A5" s="69"/>
      <c r="B5" s="79"/>
      <c r="C5" s="80"/>
      <c r="D5" s="81"/>
      <c r="E5" s="73" t="s">
        <v>15</v>
      </c>
      <c r="F5" s="74"/>
      <c r="G5" s="74"/>
      <c r="H5" s="75"/>
      <c r="I5" s="49">
        <v>100000</v>
      </c>
      <c r="J5" s="50" t="s">
        <v>0</v>
      </c>
      <c r="K5" s="30"/>
      <c r="L5" s="30"/>
    </row>
    <row r="6" spans="1:12" s="31" customFormat="1" ht="27.75" customHeight="1" x14ac:dyDescent="0.15">
      <c r="A6" s="69"/>
      <c r="B6" s="79"/>
      <c r="C6" s="80"/>
      <c r="D6" s="81"/>
      <c r="E6" s="73" t="s">
        <v>33</v>
      </c>
      <c r="F6" s="74"/>
      <c r="G6" s="74"/>
      <c r="H6" s="75"/>
      <c r="I6" s="49">
        <v>133333</v>
      </c>
      <c r="J6" s="50" t="s">
        <v>0</v>
      </c>
      <c r="K6" s="30"/>
      <c r="L6" s="30"/>
    </row>
    <row r="7" spans="1:12" s="31" customFormat="1" ht="27.75" customHeight="1" x14ac:dyDescent="0.15">
      <c r="A7" s="69"/>
      <c r="B7" s="79"/>
      <c r="C7" s="80"/>
      <c r="D7" s="81"/>
      <c r="E7" s="87" t="s">
        <v>29</v>
      </c>
      <c r="F7" s="88"/>
      <c r="G7" s="88"/>
      <c r="H7" s="89"/>
      <c r="I7" s="51">
        <v>50000</v>
      </c>
      <c r="J7" s="52" t="s">
        <v>0</v>
      </c>
    </row>
    <row r="8" spans="1:12" s="31" customFormat="1" ht="27.75" customHeight="1" x14ac:dyDescent="0.15">
      <c r="A8" s="69"/>
      <c r="B8" s="79"/>
      <c r="C8" s="80"/>
      <c r="D8" s="81"/>
      <c r="E8" s="87" t="s">
        <v>30</v>
      </c>
      <c r="F8" s="88"/>
      <c r="G8" s="88"/>
      <c r="H8" s="89"/>
      <c r="I8" s="51">
        <v>5000</v>
      </c>
      <c r="J8" s="52" t="s">
        <v>0</v>
      </c>
    </row>
    <row r="9" spans="1:12" s="31" customFormat="1" ht="27.75" customHeight="1" thickBot="1" x14ac:dyDescent="0.2">
      <c r="A9" s="69"/>
      <c r="B9" s="79"/>
      <c r="C9" s="80"/>
      <c r="D9" s="81"/>
      <c r="E9" s="82" t="s">
        <v>22</v>
      </c>
      <c r="F9" s="83"/>
      <c r="G9" s="83"/>
      <c r="H9" s="84"/>
      <c r="I9" s="49">
        <v>0</v>
      </c>
      <c r="J9" s="50" t="s">
        <v>0</v>
      </c>
      <c r="K9" s="30"/>
      <c r="L9" s="30"/>
    </row>
    <row r="10" spans="1:12" s="16" customFormat="1" ht="24.75" customHeight="1" thickBot="1" x14ac:dyDescent="0.2">
      <c r="A10" s="64" t="s">
        <v>8</v>
      </c>
      <c r="B10" s="65"/>
      <c r="C10" s="65"/>
      <c r="D10" s="65"/>
      <c r="E10" s="65"/>
      <c r="F10" s="65"/>
      <c r="G10" s="65"/>
      <c r="H10" s="66"/>
      <c r="I10" s="53">
        <f>SUM(I4:I9)</f>
        <v>368333</v>
      </c>
      <c r="J10" s="54" t="s">
        <v>0</v>
      </c>
      <c r="K10" s="27"/>
      <c r="L10" s="15"/>
    </row>
    <row r="11" spans="1:12" s="16" customFormat="1" ht="24.75" customHeight="1" x14ac:dyDescent="0.15">
      <c r="A11" s="63" t="s">
        <v>24</v>
      </c>
      <c r="B11" s="60"/>
      <c r="C11" s="60"/>
      <c r="D11" s="60"/>
      <c r="E11" s="60"/>
      <c r="F11" s="60"/>
      <c r="G11" s="60"/>
      <c r="H11" s="60"/>
      <c r="I11" s="61"/>
      <c r="J11" s="62"/>
      <c r="K11" s="27"/>
      <c r="L11" s="15"/>
    </row>
    <row r="12" spans="1:12" s="16" customFormat="1" ht="27.75" customHeight="1" thickBot="1" x14ac:dyDescent="0.2">
      <c r="A12" s="17"/>
      <c r="B12" s="17"/>
      <c r="C12" s="17"/>
      <c r="D12" s="17"/>
      <c r="E12" s="46"/>
      <c r="F12" s="46"/>
      <c r="G12" s="46"/>
      <c r="H12" s="46"/>
      <c r="I12" s="55"/>
      <c r="J12" s="46"/>
      <c r="K12" s="15"/>
      <c r="L12" s="15"/>
    </row>
    <row r="13" spans="1:12" s="31" customFormat="1" ht="27.75" customHeight="1" thickBot="1" x14ac:dyDescent="0.2">
      <c r="A13" s="90" t="s">
        <v>31</v>
      </c>
      <c r="B13" s="91"/>
      <c r="C13" s="91"/>
      <c r="D13" s="92"/>
      <c r="E13" s="82" t="s">
        <v>32</v>
      </c>
      <c r="F13" s="85"/>
      <c r="G13" s="85"/>
      <c r="H13" s="86"/>
      <c r="I13" s="56">
        <v>0</v>
      </c>
      <c r="J13" s="57" t="s">
        <v>0</v>
      </c>
      <c r="K13" s="30"/>
      <c r="L13" s="30"/>
    </row>
    <row r="14" spans="1:12" s="16" customFormat="1" ht="24.75" customHeight="1" thickBot="1" x14ac:dyDescent="0.2">
      <c r="A14" s="64" t="s">
        <v>9</v>
      </c>
      <c r="B14" s="65"/>
      <c r="C14" s="65"/>
      <c r="D14" s="65"/>
      <c r="E14" s="65"/>
      <c r="F14" s="65"/>
      <c r="G14" s="65"/>
      <c r="H14" s="66"/>
      <c r="I14" s="53">
        <f>SUM(I13:I13)</f>
        <v>0</v>
      </c>
      <c r="J14" s="58" t="s">
        <v>0</v>
      </c>
    </row>
    <row r="15" spans="1:12" ht="24.75" customHeight="1" x14ac:dyDescent="0.15">
      <c r="A15" s="63" t="s">
        <v>25</v>
      </c>
    </row>
    <row r="16" spans="1:12" ht="24.75" customHeight="1" x14ac:dyDescent="0.15"/>
    <row r="18" spans="1:12" s="14" customFormat="1" ht="14.25" x14ac:dyDescent="0.15">
      <c r="I18" s="21"/>
      <c r="J18" s="21"/>
      <c r="K18" s="21"/>
    </row>
    <row r="19" spans="1:12" s="14" customFormat="1" ht="14.25" x14ac:dyDescent="0.15">
      <c r="A19" s="18"/>
      <c r="B19" s="18"/>
      <c r="C19" s="18"/>
      <c r="D19" s="19"/>
      <c r="E19" s="19"/>
      <c r="F19" s="18"/>
      <c r="G19" s="19"/>
      <c r="H19" s="19"/>
      <c r="I19" s="22"/>
      <c r="J19" s="23"/>
      <c r="K19" s="24"/>
      <c r="L19" s="20"/>
    </row>
    <row r="20" spans="1:12" s="14" customFormat="1" ht="14.25" x14ac:dyDescent="0.15">
      <c r="I20" s="21"/>
      <c r="J20" s="21"/>
      <c r="K20" s="21"/>
    </row>
    <row r="21" spans="1:12" s="14" customFormat="1" ht="14.25" x14ac:dyDescent="0.15">
      <c r="I21" s="21"/>
      <c r="J21" s="21"/>
      <c r="K21" s="21"/>
    </row>
    <row r="22" spans="1:12" s="14" customFormat="1" ht="14.25" x14ac:dyDescent="0.15">
      <c r="I22" s="21"/>
      <c r="J22" s="21"/>
      <c r="K22" s="21"/>
    </row>
    <row r="23" spans="1:12" s="14" customFormat="1" ht="14.25" x14ac:dyDescent="0.15">
      <c r="A23" s="18"/>
      <c r="B23" s="18"/>
      <c r="C23" s="18"/>
      <c r="D23" s="19"/>
      <c r="E23" s="19"/>
      <c r="F23" s="18"/>
      <c r="G23" s="19"/>
      <c r="H23" s="19"/>
      <c r="I23" s="22"/>
      <c r="J23" s="23"/>
      <c r="K23" s="21"/>
    </row>
    <row r="24" spans="1:12" s="14" customFormat="1" ht="14.25" x14ac:dyDescent="0.15">
      <c r="I24" s="21"/>
      <c r="J24" s="21"/>
      <c r="K24" s="21"/>
    </row>
    <row r="25" spans="1:12" s="14" customFormat="1" ht="14.25" x14ac:dyDescent="0.15">
      <c r="I25" s="21"/>
      <c r="J25" s="21"/>
      <c r="K25" s="21"/>
    </row>
    <row r="26" spans="1:12" s="14" customFormat="1" ht="14.25" x14ac:dyDescent="0.15">
      <c r="I26" s="21"/>
      <c r="J26" s="21"/>
      <c r="K26" s="21"/>
    </row>
    <row r="27" spans="1:12" s="14" customFormat="1" ht="14.25" x14ac:dyDescent="0.15">
      <c r="A27" s="18"/>
      <c r="B27" s="18"/>
      <c r="C27" s="18"/>
      <c r="D27" s="19"/>
      <c r="E27" s="19"/>
      <c r="F27" s="18"/>
      <c r="G27" s="19"/>
      <c r="H27" s="19"/>
      <c r="I27" s="22"/>
      <c r="J27" s="23"/>
      <c r="K27" s="21"/>
    </row>
    <row r="28" spans="1:12" x14ac:dyDescent="0.15">
      <c r="I28" s="25"/>
      <c r="J28" s="25"/>
      <c r="K28" s="25"/>
    </row>
    <row r="29" spans="1:12" x14ac:dyDescent="0.15">
      <c r="I29" s="25"/>
      <c r="J29" s="25"/>
      <c r="K29" s="25"/>
    </row>
  </sheetData>
  <mergeCells count="13">
    <mergeCell ref="A14:H14"/>
    <mergeCell ref="A2:K2"/>
    <mergeCell ref="A4:A9"/>
    <mergeCell ref="E4:H4"/>
    <mergeCell ref="E5:H5"/>
    <mergeCell ref="E6:H6"/>
    <mergeCell ref="B4:D9"/>
    <mergeCell ref="E9:H9"/>
    <mergeCell ref="A10:H10"/>
    <mergeCell ref="E13:H13"/>
    <mergeCell ref="E7:H7"/>
    <mergeCell ref="E8:H8"/>
    <mergeCell ref="A13:D1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様式第１号－２</vt:lpstr>
      <vt:lpstr>様式第１号－３</vt:lpstr>
      <vt:lpstr>'様式第１号－２'!Print_Area</vt:lpstr>
      <vt:lpstr>'様式第１号－３'!Print_Area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2024-10-28T02:16:28Z</cp:lastPrinted>
  <dcterms:created xsi:type="dcterms:W3CDTF">2013-08-15T07:19:23Z</dcterms:created>
  <dcterms:modified xsi:type="dcterms:W3CDTF">2026-07-01T10:07:49Z</dcterms:modified>
</cp:coreProperties>
</file>