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15414go\Desktop\"/>
    </mc:Choice>
  </mc:AlternateContent>
  <bookViews>
    <workbookView xWindow="0" yWindow="0" windowWidth="20490" windowHeight="6780"/>
  </bookViews>
  <sheets>
    <sheet name="表紙" sheetId="14" r:id="rId1"/>
    <sheet name="収1_寄附金" sheetId="1" r:id="rId2"/>
    <sheet name="収2_その他" sheetId="15" r:id="rId3"/>
    <sheet name="収3_合計" sheetId="6" r:id="rId4"/>
    <sheet name="支1_人件費" sheetId="8" r:id="rId5"/>
    <sheet name="支2_家屋費" sheetId="17" r:id="rId6"/>
    <sheet name="支3_通信費" sheetId="18" r:id="rId7"/>
    <sheet name="支4_交通費" sheetId="19" r:id="rId8"/>
    <sheet name="支5_印刷費" sheetId="20" r:id="rId9"/>
    <sheet name="支6_広告費" sheetId="21" r:id="rId10"/>
    <sheet name="支7_文具費" sheetId="22" r:id="rId11"/>
    <sheet name="支8_食糧費" sheetId="23" r:id="rId12"/>
    <sheet name="支9_休泊費" sheetId="24" r:id="rId13"/>
    <sheet name="支10_雑費" sheetId="25" r:id="rId14"/>
    <sheet name="支11_合計" sheetId="10" r:id="rId15"/>
    <sheet name="支12_徴難明細" sheetId="12" r:id="rId16"/>
    <sheet name="支13_支出目的書" sheetId="13" r:id="rId17"/>
  </sheets>
  <definedNames>
    <definedName name="_xlnm.Print_Area" localSheetId="4">支1_人件費!$A$1:$L$18</definedName>
    <definedName name="_xlnm.Print_Area" localSheetId="13">支10_雑費!$A$1:$L$18</definedName>
    <definedName name="_xlnm.Print_Area" localSheetId="14">支11_合計!$A$1:$M$44</definedName>
    <definedName name="_xlnm.Print_Area" localSheetId="15">支12_徴難明細!$A$1:$H$22</definedName>
    <definedName name="_xlnm.Print_Area" localSheetId="16">支13_支出目的書!$A$1:$H$18</definedName>
    <definedName name="_xlnm.Print_Area" localSheetId="5">支2_家屋費!$A$1:$L$18</definedName>
    <definedName name="_xlnm.Print_Area" localSheetId="6">支3_通信費!$A$1:$L$18</definedName>
    <definedName name="_xlnm.Print_Area" localSheetId="7">支4_交通費!$A$1:$L$18</definedName>
    <definedName name="_xlnm.Print_Area" localSheetId="8">支5_印刷費!$A$1:$L$18</definedName>
    <definedName name="_xlnm.Print_Area" localSheetId="9">支6_広告費!$A$1:$L$18</definedName>
    <definedName name="_xlnm.Print_Area" localSheetId="10">支7_文具費!$A$1:$L$18</definedName>
    <definedName name="_xlnm.Print_Area" localSheetId="11">支8_食糧費!$A$1:$L$18</definedName>
    <definedName name="_xlnm.Print_Area" localSheetId="12">支9_休泊費!$A$1:$L$18</definedName>
    <definedName name="_xlnm.Print_Area" localSheetId="1">収1_寄附金!$A$1:$K$18</definedName>
    <definedName name="_xlnm.Print_Area" localSheetId="2">収2_その他!$A$1:$K$18</definedName>
    <definedName name="_xlnm.Print_Area" localSheetId="3">収3_合計!$A$1:$K$23</definedName>
    <definedName name="_xlnm.Print_Area" localSheetId="0">表紙!$A$1:$N$11</definedName>
  </definedNames>
  <calcPr calcId="162913"/>
</workbook>
</file>

<file path=xl/calcChain.xml><?xml version="1.0" encoding="utf-8"?>
<calcChain xmlns="http://schemas.openxmlformats.org/spreadsheetml/2006/main">
  <c r="N4" i="14" l="1"/>
  <c r="L4" i="14"/>
  <c r="B7" i="13" l="1"/>
  <c r="B14" i="12"/>
  <c r="L19" i="10" l="1"/>
  <c r="L18" i="10"/>
  <c r="L17" i="10"/>
  <c r="L16" i="10"/>
  <c r="L15" i="10"/>
  <c r="L14" i="10"/>
  <c r="D18" i="25"/>
  <c r="D18" i="24"/>
  <c r="D18" i="23"/>
  <c r="D18" i="22"/>
  <c r="D18" i="21"/>
  <c r="D18" i="20"/>
  <c r="D18" i="19"/>
  <c r="D18" i="18"/>
  <c r="D18" i="17"/>
  <c r="D18" i="8"/>
  <c r="J22" i="6"/>
  <c r="D18" i="15"/>
  <c r="D18" i="1"/>
  <c r="L21" i="10" l="1"/>
  <c r="D11" i="10"/>
  <c r="D10" i="10"/>
  <c r="D9" i="10"/>
  <c r="D6" i="10"/>
  <c r="D12" i="10" s="1"/>
  <c r="D11" i="6"/>
  <c r="D10" i="6"/>
  <c r="D9" i="6"/>
  <c r="D6" i="6"/>
  <c r="D12" i="6" l="1"/>
</calcChain>
</file>

<file path=xl/comments1.xml><?xml version="1.0" encoding="utf-8"?>
<comments xmlns="http://schemas.openxmlformats.org/spreadsheetml/2006/main">
  <authors>
    <author>宮城県</author>
  </authors>
  <commentList>
    <comment ref="K4" authorId="0" shapeId="0">
      <text>
        <r>
          <rPr>
            <b/>
            <sz val="9"/>
            <color indexed="81"/>
            <rFont val="MS P ゴシック"/>
            <family val="3"/>
            <charset val="128"/>
          </rPr>
          <t>該当の選挙を選択してください。</t>
        </r>
      </text>
    </comment>
    <comment ref="M4" authorId="0" shapeId="0">
      <text>
        <r>
          <rPr>
            <b/>
            <sz val="9"/>
            <color indexed="81"/>
            <rFont val="MS P ゴシック"/>
            <family val="3"/>
            <charset val="128"/>
          </rPr>
          <t xml:space="preserve">該当の選挙区を選択してください。
</t>
        </r>
      </text>
    </comment>
  </commentList>
</comments>
</file>

<file path=xl/sharedStrings.xml><?xml version="1.0" encoding="utf-8"?>
<sst xmlns="http://schemas.openxmlformats.org/spreadsheetml/2006/main" count="527" uniqueCount="155">
  <si>
    <t>月</t>
    <rPh sb="0" eb="1">
      <t>ガツ</t>
    </rPh>
    <phoneticPr fontId="2"/>
  </si>
  <si>
    <t>日まで</t>
    <rPh sb="0" eb="1">
      <t>ニチ</t>
    </rPh>
    <phoneticPr fontId="2"/>
  </si>
  <si>
    <t>日から</t>
    <rPh sb="0" eb="1">
      <t>ニチ</t>
    </rPh>
    <phoneticPr fontId="2"/>
  </si>
  <si>
    <t>　収　入　の　部</t>
    <rPh sb="1" eb="2">
      <t>オサム</t>
    </rPh>
    <rPh sb="3" eb="4">
      <t>イリ</t>
    </rPh>
    <rPh sb="7" eb="8">
      <t>ブ</t>
    </rPh>
    <phoneticPr fontId="2"/>
  </si>
  <si>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</si>
  <si>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月日</t>
    <rPh sb="0" eb="1">
      <t>ゲツ</t>
    </rPh>
    <rPh sb="1" eb="2">
      <t>ニチ</t>
    </rPh>
    <phoneticPr fontId="2"/>
  </si>
  <si>
    <t>種別</t>
    <rPh sb="0" eb="2">
      <t>シュベツ</t>
    </rPh>
    <phoneticPr fontId="2"/>
  </si>
  <si>
    <t>寄附をした者</t>
    <rPh sb="0" eb="2">
      <t>キフ</t>
    </rPh>
    <rPh sb="5" eb="6">
      <t>モノ</t>
    </rPh>
    <phoneticPr fontId="2"/>
  </si>
  <si>
    <t>氏名又は団体名</t>
    <rPh sb="0" eb="2">
      <t>シメイ</t>
    </rPh>
    <rPh sb="2" eb="3">
      <t>マタ</t>
    </rPh>
    <rPh sb="4" eb="7">
      <t>ダンタイメイ</t>
    </rPh>
    <phoneticPr fontId="2"/>
  </si>
  <si>
    <t>職業</t>
    <rPh sb="0" eb="2">
      <t>ショクギョウ</t>
    </rPh>
    <phoneticPr fontId="2"/>
  </si>
  <si>
    <t>備考</t>
    <rPh sb="0" eb="2">
      <t>ビコウ</t>
    </rPh>
    <phoneticPr fontId="2"/>
  </si>
  <si>
    <t>住所又は主たる
事務所の所在地</t>
    <rPh sb="0" eb="2">
      <t>ジュウショ</t>
    </rPh>
    <rPh sb="2" eb="3">
      <t>マタ</t>
    </rPh>
    <rPh sb="4" eb="5">
      <t>シュ</t>
    </rPh>
    <rPh sb="8" eb="11">
      <t>ジムショ</t>
    </rPh>
    <rPh sb="12" eb="15">
      <t>ショザイチ</t>
    </rPh>
    <phoneticPr fontId="2"/>
  </si>
  <si>
    <t>寄附</t>
    <rPh sb="0" eb="2">
      <t>キフ</t>
    </rPh>
    <phoneticPr fontId="2"/>
  </si>
  <si>
    <t>総計</t>
    <rPh sb="0" eb="2">
      <t>ソウケイ</t>
    </rPh>
    <phoneticPr fontId="2"/>
  </si>
  <si>
    <t>その他
の収入</t>
    <rPh sb="2" eb="3">
      <t>タ</t>
    </rPh>
    <rPh sb="5" eb="7">
      <t>シュウニュウ</t>
    </rPh>
    <phoneticPr fontId="2"/>
  </si>
  <si>
    <t>計</t>
    <rPh sb="0" eb="1">
      <t>ケイ</t>
    </rPh>
    <phoneticPr fontId="2"/>
  </si>
  <si>
    <t>前　回　計</t>
    <rPh sb="0" eb="1">
      <t>マエ</t>
    </rPh>
    <rPh sb="2" eb="3">
      <t>カイ</t>
    </rPh>
    <rPh sb="4" eb="5">
      <t>ケイ</t>
    </rPh>
    <phoneticPr fontId="2"/>
  </si>
  <si>
    <t>総　　　額</t>
    <rPh sb="0" eb="1">
      <t>フサ</t>
    </rPh>
    <rPh sb="4" eb="5">
      <t>ガク</t>
    </rPh>
    <phoneticPr fontId="2"/>
  </si>
  <si>
    <t>区分</t>
    <rPh sb="0" eb="2">
      <t>クブン</t>
    </rPh>
    <phoneticPr fontId="2"/>
  </si>
  <si>
    <t>　支　出　の　部</t>
    <rPh sb="1" eb="2">
      <t>ササ</t>
    </rPh>
    <rPh sb="3" eb="4">
      <t>デ</t>
    </rPh>
    <rPh sb="7" eb="8">
      <t>ブ</t>
    </rPh>
    <phoneticPr fontId="2"/>
  </si>
  <si>
    <t>住 所</t>
    <rPh sb="0" eb="1">
      <t>ジュウ</t>
    </rPh>
    <rPh sb="2" eb="3">
      <t>ショ</t>
    </rPh>
    <phoneticPr fontId="2"/>
  </si>
  <si>
    <t>氏 名</t>
    <rPh sb="0" eb="1">
      <t>シ</t>
    </rPh>
    <rPh sb="2" eb="3">
      <t>メイ</t>
    </rPh>
    <phoneticPr fontId="2"/>
  </si>
  <si>
    <t>立候補準備
のための支出</t>
    <rPh sb="0" eb="3">
      <t>リッコウホ</t>
    </rPh>
    <rPh sb="3" eb="5">
      <t>ジュンビ</t>
    </rPh>
    <rPh sb="10" eb="12">
      <t>シシュツ</t>
    </rPh>
    <phoneticPr fontId="2"/>
  </si>
  <si>
    <t>選挙運動
のための支出</t>
    <rPh sb="0" eb="2">
      <t>センキョ</t>
    </rPh>
    <rPh sb="2" eb="4">
      <t>ウンドウ</t>
    </rPh>
    <rPh sb="9" eb="11">
      <t>シシュツ</t>
    </rPh>
    <phoneticPr fontId="2"/>
  </si>
  <si>
    <t>出納責任者</t>
    <rPh sb="0" eb="2">
      <t>スイトウ</t>
    </rPh>
    <rPh sb="2" eb="5">
      <t>セキニンシャ</t>
    </rPh>
    <phoneticPr fontId="2"/>
  </si>
  <si>
    <t>金銭以外
の支出の
見積の根拠</t>
    <rPh sb="0" eb="2">
      <t>キンセン</t>
    </rPh>
    <rPh sb="2" eb="4">
      <t>イガイ</t>
    </rPh>
    <rPh sb="6" eb="8">
      <t>シシュツ</t>
    </rPh>
    <rPh sb="10" eb="12">
      <t>ミツモリ</t>
    </rPh>
    <rPh sb="13" eb="15">
      <t>コンキョ</t>
    </rPh>
    <phoneticPr fontId="2"/>
  </si>
  <si>
    <t>金額又は
見積額</t>
    <rPh sb="0" eb="2">
      <t>キンガク</t>
    </rPh>
    <rPh sb="2" eb="3">
      <t>マタ</t>
    </rPh>
    <rPh sb="6" eb="9">
      <t>ミツモリガク</t>
    </rPh>
    <phoneticPr fontId="2"/>
  </si>
  <si>
    <t>備　考</t>
    <rPh sb="0" eb="1">
      <t>ソナエ</t>
    </rPh>
    <rPh sb="2" eb="3">
      <t>コウ</t>
    </rPh>
    <phoneticPr fontId="2"/>
  </si>
  <si>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2"/>
  </si>
  <si>
    <t>支出の年月日</t>
    <rPh sb="0" eb="2">
      <t>シシュツ</t>
    </rPh>
    <rPh sb="3" eb="6">
      <t>ネンガッピ</t>
    </rPh>
    <phoneticPr fontId="2"/>
  </si>
  <si>
    <t>支出の金額</t>
    <rPh sb="0" eb="2">
      <t>シシュツ</t>
    </rPh>
    <rPh sb="3" eb="5">
      <t>キンガク</t>
    </rPh>
    <phoneticPr fontId="2"/>
  </si>
  <si>
    <t>支出の目的</t>
    <rPh sb="0" eb="2">
      <t>シシュツ</t>
    </rPh>
    <rPh sb="3" eb="5">
      <t>モクテキ</t>
    </rPh>
    <phoneticPr fontId="2"/>
  </si>
  <si>
    <t>領収書その他の支出を証すべき書面
を徴し難かった事情</t>
    <rPh sb="0" eb="3">
      <t>リョウシュウショ</t>
    </rPh>
    <rPh sb="5" eb="6">
      <t>タ</t>
    </rPh>
    <rPh sb="7" eb="9">
      <t>シシュツ</t>
    </rPh>
    <rPh sb="10" eb="11">
      <t>ショウ</t>
    </rPh>
    <rPh sb="14" eb="16">
      <t>ショメン</t>
    </rPh>
    <rPh sb="18" eb="19">
      <t>チョウ</t>
    </rPh>
    <rPh sb="20" eb="21">
      <t>ガタ</t>
    </rPh>
    <rPh sb="24" eb="26">
      <t>ジジョウ</t>
    </rPh>
    <phoneticPr fontId="2"/>
  </si>
  <si>
    <t>公職の候補者</t>
    <rPh sb="0" eb="2">
      <t>コウショク</t>
    </rPh>
    <rPh sb="3" eb="6">
      <t>コウホシャ</t>
    </rPh>
    <phoneticPr fontId="2"/>
  </si>
  <si>
    <t>氏　名</t>
    <rPh sb="0" eb="1">
      <t>シ</t>
    </rPh>
    <rPh sb="2" eb="3">
      <t>メイ</t>
    </rPh>
    <phoneticPr fontId="2"/>
  </si>
  <si>
    <t>支出を受けた者</t>
    <rPh sb="0" eb="2">
      <t>シシュツ</t>
    </rPh>
    <rPh sb="3" eb="4">
      <t>ウ</t>
    </rPh>
    <rPh sb="6" eb="7">
      <t>モノ</t>
    </rPh>
    <phoneticPr fontId="2"/>
  </si>
  <si>
    <t>振込明細書に係る支出目的書</t>
    <rPh sb="0" eb="2">
      <t>フリコミ</t>
    </rPh>
    <rPh sb="2" eb="5">
      <t>メイサイショ</t>
    </rPh>
    <rPh sb="6" eb="7">
      <t>カカワ</t>
    </rPh>
    <rPh sb="8" eb="10">
      <t>シシュツ</t>
    </rPh>
    <rPh sb="10" eb="11">
      <t>メ</t>
    </rPh>
    <rPh sb="11" eb="12">
      <t>テキ</t>
    </rPh>
    <rPh sb="12" eb="13">
      <t>ショ</t>
    </rPh>
    <phoneticPr fontId="2"/>
  </si>
  <si>
    <t>支出の費目</t>
    <rPh sb="0" eb="2">
      <t>シシュツ</t>
    </rPh>
    <rPh sb="3" eb="5">
      <t>ヒモク</t>
    </rPh>
    <phoneticPr fontId="2"/>
  </si>
  <si>
    <t>支出の目的ごとに別葉とするものとする。</t>
    <rPh sb="0" eb="2">
      <t>シシュツ</t>
    </rPh>
    <rPh sb="3" eb="5">
      <t>モクテキ</t>
    </rPh>
    <rPh sb="8" eb="10">
      <t>ベツヨウ</t>
    </rPh>
    <phoneticPr fontId="2"/>
  </si>
  <si>
    <t>支出の目的に対応する振込明細書の写しを併せて提出するものとする。</t>
    <rPh sb="0" eb="2">
      <t>シシュツ</t>
    </rPh>
    <rPh sb="3" eb="5">
      <t>モクテキ</t>
    </rPh>
    <rPh sb="6" eb="8">
      <t>タイオウ</t>
    </rPh>
    <rPh sb="10" eb="12">
      <t>フリコミ</t>
    </rPh>
    <rPh sb="12" eb="15">
      <t>メイサイショ</t>
    </rPh>
    <rPh sb="16" eb="17">
      <t>ウツ</t>
    </rPh>
    <rPh sb="19" eb="20">
      <t>アワ</t>
    </rPh>
    <rPh sb="22" eb="24">
      <t>テイシュツ</t>
    </rPh>
    <phoneticPr fontId="2"/>
  </si>
  <si>
    <t>総　額</t>
    <rPh sb="0" eb="1">
      <t>フサ</t>
    </rPh>
    <rPh sb="2" eb="3">
      <t>ガク</t>
    </rPh>
    <phoneticPr fontId="2"/>
  </si>
  <si>
    <t>前回計</t>
    <rPh sb="0" eb="1">
      <t>マエ</t>
    </rPh>
    <rPh sb="1" eb="2">
      <t>カイ</t>
    </rPh>
    <rPh sb="2" eb="3">
      <t>ケイ</t>
    </rPh>
    <phoneticPr fontId="2"/>
  </si>
  <si>
    <t>項　　　　　目</t>
    <rPh sb="0" eb="1">
      <t>コウ</t>
    </rPh>
    <rPh sb="6" eb="7">
      <t>メ</t>
    </rPh>
    <phoneticPr fontId="2"/>
  </si>
  <si>
    <t>選挙運動用通常葉書の作成</t>
    <rPh sb="0" eb="2">
      <t>センキョ</t>
    </rPh>
    <rPh sb="2" eb="5">
      <t>ウンドウヨウ</t>
    </rPh>
    <rPh sb="5" eb="7">
      <t>ツウジョウ</t>
    </rPh>
    <rPh sb="7" eb="9">
      <t>ハガキ</t>
    </rPh>
    <rPh sb="10" eb="12">
      <t>サクセイ</t>
    </rPh>
    <phoneticPr fontId="2"/>
  </si>
  <si>
    <t>ビラの作成</t>
    <rPh sb="3" eb="5">
      <t>サクセイ</t>
    </rPh>
    <phoneticPr fontId="2"/>
  </si>
  <si>
    <t>ポスターの作成</t>
    <rPh sb="5" eb="7">
      <t>サクセイ</t>
    </rPh>
    <phoneticPr fontId="2"/>
  </si>
  <si>
    <t>個人演説会の立札及び看板の類の作成</t>
    <rPh sb="0" eb="2">
      <t>コジン</t>
    </rPh>
    <rPh sb="2" eb="5">
      <t>エンゼツカイ</t>
    </rPh>
    <rPh sb="6" eb="7">
      <t>タ</t>
    </rPh>
    <rPh sb="7" eb="8">
      <t>フダ</t>
    </rPh>
    <rPh sb="8" eb="9">
      <t>オヨ</t>
    </rPh>
    <rPh sb="10" eb="12">
      <t>カンバン</t>
    </rPh>
    <rPh sb="13" eb="14">
      <t>ルイ</t>
    </rPh>
    <rPh sb="15" eb="17">
      <t>サクセイ</t>
    </rPh>
    <phoneticPr fontId="2"/>
  </si>
  <si>
    <t>選挙運動用自動車等の立札及び看板の類の作成</t>
    <rPh sb="0" eb="2">
      <t>センキョ</t>
    </rPh>
    <rPh sb="2" eb="5">
      <t>ウンドウヨウ</t>
    </rPh>
    <rPh sb="5" eb="8">
      <t>ジドウシャ</t>
    </rPh>
    <rPh sb="8" eb="9">
      <t>トウ</t>
    </rPh>
    <rPh sb="10" eb="11">
      <t>タ</t>
    </rPh>
    <rPh sb="11" eb="12">
      <t>フダ</t>
    </rPh>
    <rPh sb="12" eb="13">
      <t>オヨ</t>
    </rPh>
    <rPh sb="14" eb="16">
      <t>カンバン</t>
    </rPh>
    <rPh sb="17" eb="18">
      <t>ルイ</t>
    </rPh>
    <rPh sb="19" eb="21">
      <t>サクセイ</t>
    </rPh>
    <phoneticPr fontId="2"/>
  </si>
  <si>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2"/>
  </si>
  <si>
    <t>選挙事務所の立札及び看板の類の作成</t>
    <rPh sb="0" eb="2">
      <t>センキョ</t>
    </rPh>
    <rPh sb="2" eb="5">
      <t>ジムショ</t>
    </rPh>
    <rPh sb="6" eb="7">
      <t>タ</t>
    </rPh>
    <rPh sb="7" eb="8">
      <t>フダ</t>
    </rPh>
    <rPh sb="8" eb="9">
      <t>オヨ</t>
    </rPh>
    <rPh sb="10" eb="12">
      <t>カンバン</t>
    </rPh>
    <rPh sb="13" eb="14">
      <t>タグイ</t>
    </rPh>
    <rPh sb="15" eb="17">
      <t>サクセイ</t>
    </rPh>
    <phoneticPr fontId="2"/>
  </si>
  <si>
    <t>　 までの例によるものとする。</t>
    <rPh sb="5" eb="6">
      <t>レイ</t>
    </rPh>
    <phoneticPr fontId="2"/>
  </si>
  <si>
    <t>　住　所　</t>
    <rPh sb="1" eb="2">
      <t>ジュウ</t>
    </rPh>
    <rPh sb="3" eb="4">
      <t>ショ</t>
    </rPh>
    <phoneticPr fontId="2"/>
  </si>
  <si>
    <t>　氏　名　</t>
    <rPh sb="1" eb="2">
      <t>シ</t>
    </rPh>
    <rPh sb="3" eb="4">
      <t>メイ</t>
    </rPh>
    <phoneticPr fontId="2"/>
  </si>
  <si>
    <t>政見放送のための録画等</t>
    <rPh sb="0" eb="2">
      <t>セイケン</t>
    </rPh>
    <rPh sb="2" eb="4">
      <t>ホウソウ</t>
    </rPh>
    <rPh sb="8" eb="10">
      <t>ロクガ</t>
    </rPh>
    <rPh sb="10" eb="11">
      <t>トウ</t>
    </rPh>
    <phoneticPr fontId="2"/>
  </si>
  <si>
    <t>令和　　年　　月　　日</t>
    <rPh sb="0" eb="2">
      <t>レイワ</t>
    </rPh>
    <rPh sb="4" eb="5">
      <t>ネン</t>
    </rPh>
    <rPh sb="7" eb="8">
      <t>ガツ</t>
    </rPh>
    <rPh sb="10" eb="11">
      <t>ニチ</t>
    </rPh>
    <phoneticPr fontId="2"/>
  </si>
  <si>
    <t xml:space="preserve"> 　ることができるものとする。</t>
    <phoneticPr fontId="2"/>
  </si>
  <si>
    <t xml:space="preserve"> 　契約ごとに欄を追加して記載するものとする。</t>
    <rPh sb="2" eb="4">
      <t>ケイヤク</t>
    </rPh>
    <rPh sb="7" eb="8">
      <t>ラン</t>
    </rPh>
    <rPh sb="9" eb="11">
      <t>ツイカ</t>
    </rPh>
    <rPh sb="13" eb="15">
      <t>キサイ</t>
    </rPh>
    <phoneticPr fontId="2"/>
  </si>
  <si>
    <t>月　　日</t>
    <rPh sb="0" eb="1">
      <t>ガツ</t>
    </rPh>
    <rPh sb="3" eb="4">
      <t>ニチ</t>
    </rPh>
    <phoneticPr fontId="2"/>
  </si>
  <si>
    <t>支出の
目的</t>
    <rPh sb="0" eb="2">
      <t>シシュツ</t>
    </rPh>
    <rPh sb="5" eb="7">
      <t>モクテキ</t>
    </rPh>
    <phoneticPr fontId="2"/>
  </si>
  <si>
    <t>この報告書は、公職選挙法の規定に従って作製したものであって、真実に相違ありません。</t>
    <rPh sb="2" eb="5">
      <t>ホウコクショ</t>
    </rPh>
    <rPh sb="7" eb="9">
      <t>コウショク</t>
    </rPh>
    <rPh sb="9" eb="12">
      <t>センキョホウ</t>
    </rPh>
    <rPh sb="13" eb="15">
      <t>キテイ</t>
    </rPh>
    <rPh sb="16" eb="17">
      <t>シタガ</t>
    </rPh>
    <rPh sb="19" eb="21">
      <t>サクセイ</t>
    </rPh>
    <rPh sb="30" eb="32">
      <t>シンジツ</t>
    </rPh>
    <rPh sb="33" eb="35">
      <t>ソウイ</t>
    </rPh>
    <phoneticPr fontId="2"/>
  </si>
  <si>
    <t>収入の部中「種別」欄には、寄附金、その他の収入の区別を明記するものとする。</t>
    <rPh sb="0" eb="2">
      <t>シュウニュウ</t>
    </rPh>
    <rPh sb="3" eb="4">
      <t>ブ</t>
    </rPh>
    <rPh sb="4" eb="5">
      <t>チュウ</t>
    </rPh>
    <rPh sb="6" eb="8">
      <t>シュベツ</t>
    </rPh>
    <rPh sb="9" eb="10">
      <t>ラン</t>
    </rPh>
    <rPh sb="13" eb="16">
      <t>キフキン</t>
    </rPh>
    <rPh sb="19" eb="20">
      <t>タ</t>
    </rPh>
    <rPh sb="21" eb="23">
      <t>シュウニュウ</t>
    </rPh>
    <rPh sb="24" eb="26">
      <t>クベツ</t>
    </rPh>
    <rPh sb="27" eb="29">
      <t>メイキ</t>
    </rPh>
    <phoneticPr fontId="2"/>
  </si>
  <si>
    <t>収入の部中「参考」欄には、選挙運動に係る公費負担相当額（選挙運動用通常葉書、ビラ若しくはポスターの作成、選挙事務所、選挙運動用自動車等若しくは個</t>
    <rPh sb="0" eb="2">
      <t>シュウニュウ</t>
    </rPh>
    <rPh sb="3" eb="4">
      <t>ブ</t>
    </rPh>
    <rPh sb="4" eb="5">
      <t>チュウ</t>
    </rPh>
    <rPh sb="6" eb="8">
      <t>サンコウ</t>
    </rPh>
    <rPh sb="9" eb="10">
      <t>ラン</t>
    </rPh>
    <rPh sb="13" eb="15">
      <t>センキョ</t>
    </rPh>
    <rPh sb="15" eb="17">
      <t>ウンドウ</t>
    </rPh>
    <rPh sb="18" eb="19">
      <t>カカ</t>
    </rPh>
    <rPh sb="20" eb="22">
      <t>コウヒ</t>
    </rPh>
    <rPh sb="22" eb="24">
      <t>フタン</t>
    </rPh>
    <rPh sb="24" eb="27">
      <t>ソウトウガク</t>
    </rPh>
    <rPh sb="28" eb="30">
      <t>センキョ</t>
    </rPh>
    <rPh sb="30" eb="33">
      <t>ウンドウヨウ</t>
    </rPh>
    <rPh sb="33" eb="35">
      <t>ツウジョウ</t>
    </rPh>
    <rPh sb="35" eb="37">
      <t>ハガキ</t>
    </rPh>
    <rPh sb="40" eb="41">
      <t>モ</t>
    </rPh>
    <rPh sb="49" eb="51">
      <t>サクセイ</t>
    </rPh>
    <rPh sb="52" eb="54">
      <t>センキョ</t>
    </rPh>
    <rPh sb="54" eb="57">
      <t>ジムショ</t>
    </rPh>
    <rPh sb="58" eb="60">
      <t>センキョ</t>
    </rPh>
    <rPh sb="60" eb="63">
      <t>ウンドウヨウ</t>
    </rPh>
    <rPh sb="63" eb="66">
      <t>ジドウシャ</t>
    </rPh>
    <rPh sb="66" eb="67">
      <t>トウ</t>
    </rPh>
    <rPh sb="67" eb="68">
      <t>モ</t>
    </rPh>
    <rPh sb="71" eb="72">
      <t>コ</t>
    </rPh>
    <phoneticPr fontId="2"/>
  </si>
  <si>
    <t>　 人演説会場の立札及び看板の類の作成又は政見放送のための録画等に係るものをいう。以下同じ。）を記載するものとし、また、その他の参考となる事項を記載す</t>
    <rPh sb="2" eb="3">
      <t>ヒト</t>
    </rPh>
    <rPh sb="3" eb="5">
      <t>エンゼツ</t>
    </rPh>
    <rPh sb="5" eb="7">
      <t>カイジョウ</t>
    </rPh>
    <rPh sb="8" eb="9">
      <t>タ</t>
    </rPh>
    <rPh sb="9" eb="10">
      <t>フダ</t>
    </rPh>
    <rPh sb="10" eb="11">
      <t>オヨ</t>
    </rPh>
    <rPh sb="12" eb="14">
      <t>カンバン</t>
    </rPh>
    <rPh sb="15" eb="16">
      <t>ルイ</t>
    </rPh>
    <rPh sb="17" eb="19">
      <t>サクセイ</t>
    </rPh>
    <rPh sb="19" eb="20">
      <t>マタ</t>
    </rPh>
    <rPh sb="21" eb="23">
      <t>セイケン</t>
    </rPh>
    <rPh sb="23" eb="25">
      <t>ホウソウ</t>
    </rPh>
    <rPh sb="29" eb="31">
      <t>ロクガ</t>
    </rPh>
    <rPh sb="31" eb="32">
      <t>トウ</t>
    </rPh>
    <rPh sb="33" eb="34">
      <t>カカ</t>
    </rPh>
    <rPh sb="41" eb="43">
      <t>イカ</t>
    </rPh>
    <rPh sb="43" eb="44">
      <t>オナ</t>
    </rPh>
    <rPh sb="48" eb="50">
      <t>キサイ</t>
    </rPh>
    <rPh sb="62" eb="63">
      <t>タ</t>
    </rPh>
    <rPh sb="64" eb="66">
      <t>サンコウ</t>
    </rPh>
    <rPh sb="69" eb="71">
      <t>ジコウ</t>
    </rPh>
    <rPh sb="72" eb="74">
      <t>キサイ</t>
    </rPh>
    <phoneticPr fontId="2"/>
  </si>
  <si>
    <t>支出の部中「区分」の欄には、立候補準備のために支出した費用と選挙運動のために支出した費用との区別を明記するものとする。</t>
    <rPh sb="0" eb="2">
      <t>シシュツ</t>
    </rPh>
    <rPh sb="3" eb="4">
      <t>ブ</t>
    </rPh>
    <rPh sb="4" eb="5">
      <t>チュウ</t>
    </rPh>
    <rPh sb="6" eb="8">
      <t>クブン</t>
    </rPh>
    <rPh sb="10" eb="11">
      <t>ラン</t>
    </rPh>
    <rPh sb="14" eb="17">
      <t>リッコウホ</t>
    </rPh>
    <rPh sb="17" eb="19">
      <t>ジュンビ</t>
    </rPh>
    <rPh sb="23" eb="25">
      <t>シシュツ</t>
    </rPh>
    <rPh sb="27" eb="29">
      <t>ヒヨウ</t>
    </rPh>
    <rPh sb="30" eb="32">
      <t>センキョ</t>
    </rPh>
    <rPh sb="32" eb="34">
      <t>ウンドウ</t>
    </rPh>
    <rPh sb="38" eb="40">
      <t>シシュツ</t>
    </rPh>
    <rPh sb="42" eb="44">
      <t>ヒヨウ</t>
    </rPh>
    <rPh sb="46" eb="48">
      <t>クベツ</t>
    </rPh>
    <rPh sb="49" eb="51">
      <t>メイキ</t>
    </rPh>
    <phoneticPr fontId="2"/>
  </si>
  <si>
    <t>精算届後の報告書にあっては、「収入の部」「支出の部」ともに前回報告した金額をあわせて総額の欄に記載するものとする。</t>
    <rPh sb="0" eb="2">
      <t>セイサン</t>
    </rPh>
    <rPh sb="2" eb="3">
      <t>トドケ</t>
    </rPh>
    <rPh sb="3" eb="4">
      <t>ゴ</t>
    </rPh>
    <rPh sb="5" eb="8">
      <t>ホウコクショ</t>
    </rPh>
    <rPh sb="15" eb="17">
      <t>シュウニュウ</t>
    </rPh>
    <rPh sb="18" eb="19">
      <t>ブ</t>
    </rPh>
    <rPh sb="21" eb="23">
      <t>シシュツ</t>
    </rPh>
    <rPh sb="24" eb="25">
      <t>ブ</t>
    </rPh>
    <rPh sb="29" eb="31">
      <t>ゼンカイ</t>
    </rPh>
    <rPh sb="31" eb="33">
      <t>ホウコク</t>
    </rPh>
    <rPh sb="35" eb="37">
      <t>キンガク</t>
    </rPh>
    <rPh sb="42" eb="44">
      <t>ソウガク</t>
    </rPh>
    <rPh sb="45" eb="46">
      <t>ラン</t>
    </rPh>
    <rPh sb="47" eb="49">
      <t>キサイ</t>
    </rPh>
    <phoneticPr fontId="2"/>
  </si>
  <si>
    <t>出納責任者本人が提出する場合にあっては本人確認書類の提示又は提出を、その代理人が提出する場合にあっては委任状の提示又は提出及び当該代理人の本人確</t>
    <rPh sb="0" eb="2">
      <t>スイトウ</t>
    </rPh>
    <rPh sb="2" eb="5">
      <t>セキニンシャ</t>
    </rPh>
    <rPh sb="8" eb="10">
      <t>テイシュツ</t>
    </rPh>
    <rPh sb="40" eb="42">
      <t>テイシュツ</t>
    </rPh>
    <rPh sb="71" eb="72">
      <t>カク</t>
    </rPh>
    <phoneticPr fontId="2"/>
  </si>
  <si>
    <t>「区分」の欄には、立候補準備のために要した費用及び選挙運動のために支出した費用の区分を明記するものとする。</t>
    <rPh sb="1" eb="3">
      <t>クブン</t>
    </rPh>
    <rPh sb="5" eb="6">
      <t>ラン</t>
    </rPh>
    <rPh sb="9" eb="12">
      <t>リッコウホ</t>
    </rPh>
    <rPh sb="12" eb="14">
      <t>ジュンビ</t>
    </rPh>
    <rPh sb="18" eb="19">
      <t>ヨウ</t>
    </rPh>
    <rPh sb="21" eb="23">
      <t>ヒヨウ</t>
    </rPh>
    <rPh sb="23" eb="24">
      <t>オヨ</t>
    </rPh>
    <rPh sb="25" eb="27">
      <t>センキョ</t>
    </rPh>
    <rPh sb="27" eb="29">
      <t>ウンドウ</t>
    </rPh>
    <rPh sb="33" eb="35">
      <t>シシュツ</t>
    </rPh>
    <rPh sb="37" eb="39">
      <t>ヒヨウ</t>
    </rPh>
    <rPh sb="40" eb="42">
      <t>クブン</t>
    </rPh>
    <rPh sb="43" eb="45">
      <t>メイキ</t>
    </rPh>
    <phoneticPr fontId="2"/>
  </si>
  <si>
    <t>「支出の目的」の欄には、支出の目的（謝金、人夫賃、家屋贈与等）、員数等を記載するものとする。</t>
    <rPh sb="1" eb="3">
      <t>シシュツ</t>
    </rPh>
    <rPh sb="4" eb="6">
      <t>モクテキ</t>
    </rPh>
    <rPh sb="8" eb="9">
      <t>ラン</t>
    </rPh>
    <rPh sb="12" eb="14">
      <t>シシュツ</t>
    </rPh>
    <rPh sb="15" eb="17">
      <t>モクテキ</t>
    </rPh>
    <rPh sb="18" eb="20">
      <t>シャキン</t>
    </rPh>
    <rPh sb="21" eb="22">
      <t>ジン</t>
    </rPh>
    <rPh sb="22" eb="23">
      <t>オット</t>
    </rPh>
    <rPh sb="23" eb="24">
      <t>チン</t>
    </rPh>
    <rPh sb="25" eb="27">
      <t>カオク</t>
    </rPh>
    <rPh sb="27" eb="29">
      <t>ゾウヨ</t>
    </rPh>
    <rPh sb="29" eb="30">
      <t>トウ</t>
    </rPh>
    <rPh sb="32" eb="34">
      <t>インスウ</t>
    </rPh>
    <rPh sb="34" eb="35">
      <t>トウ</t>
    </rPh>
    <rPh sb="36" eb="38">
      <t>キサイ</t>
    </rPh>
    <phoneticPr fontId="2"/>
  </si>
  <si>
    <t>「支出の目的」の欄には、支出の目的（謝金、人夫賃、家屋贈与等）、員数等を記載するものとする。</t>
    <rPh sb="1" eb="3">
      <t>シシュツ</t>
    </rPh>
    <rPh sb="4" eb="6">
      <t>モクテキ</t>
    </rPh>
    <rPh sb="8" eb="9">
      <t>ラン</t>
    </rPh>
    <rPh sb="12" eb="14">
      <t>シシュツ</t>
    </rPh>
    <rPh sb="15" eb="17">
      <t>モクテキ</t>
    </rPh>
    <rPh sb="18" eb="20">
      <t>シャキン</t>
    </rPh>
    <rPh sb="21" eb="22">
      <t>ニン</t>
    </rPh>
    <rPh sb="22" eb="23">
      <t>フ</t>
    </rPh>
    <rPh sb="23" eb="24">
      <t>チン</t>
    </rPh>
    <rPh sb="25" eb="27">
      <t>カオク</t>
    </rPh>
    <rPh sb="27" eb="29">
      <t>ゾウヨ</t>
    </rPh>
    <rPh sb="29" eb="30">
      <t>トウ</t>
    </rPh>
    <rPh sb="32" eb="34">
      <t>インスウ</t>
    </rPh>
    <rPh sb="34" eb="35">
      <t>トウ</t>
    </rPh>
    <rPh sb="36" eb="38">
      <t>キサイ</t>
    </rPh>
    <phoneticPr fontId="2"/>
  </si>
  <si>
    <t>令和</t>
    <rPh sb="0" eb="2">
      <t>レイワ</t>
    </rPh>
    <phoneticPr fontId="2"/>
  </si>
  <si>
    <t>年</t>
    <rPh sb="0" eb="1">
      <t>ネン</t>
    </rPh>
    <phoneticPr fontId="2"/>
  </si>
  <si>
    <t>日</t>
    <rPh sb="0" eb="1">
      <t>ニチ</t>
    </rPh>
    <phoneticPr fontId="2"/>
  </si>
  <si>
    <t>執行</t>
    <rPh sb="0" eb="2">
      <t>シッコウ</t>
    </rPh>
    <phoneticPr fontId="2"/>
  </si>
  <si>
    <t>（第</t>
    <rPh sb="1" eb="2">
      <t>ダイ</t>
    </rPh>
    <phoneticPr fontId="2"/>
  </si>
  <si>
    <t>回分）</t>
    <rPh sb="0" eb="1">
      <t>カイ</t>
    </rPh>
    <rPh sb="1" eb="2">
      <t>ブン</t>
    </rPh>
    <phoneticPr fontId="2"/>
  </si>
  <si>
    <t>小　計</t>
    <rPh sb="0" eb="1">
      <t>ショウ</t>
    </rPh>
    <rPh sb="2" eb="3">
      <t>ケイ</t>
    </rPh>
    <phoneticPr fontId="2"/>
  </si>
  <si>
    <t>寄附金</t>
  </si>
  <si>
    <t>その他の収入</t>
  </si>
  <si>
    <t>（寄附金）</t>
    <rPh sb="1" eb="4">
      <t>キフキン</t>
    </rPh>
    <phoneticPr fontId="2"/>
  </si>
  <si>
    <t>（その他の収入）</t>
    <rPh sb="3" eb="4">
      <t>タ</t>
    </rPh>
    <rPh sb="5" eb="7">
      <t>シュウニュウ</t>
    </rPh>
    <phoneticPr fontId="2"/>
  </si>
  <si>
    <t>（合計）</t>
    <rPh sb="1" eb="3">
      <t>ゴウケイ</t>
    </rPh>
    <phoneticPr fontId="2"/>
  </si>
  <si>
    <t>枚数（B)：枚</t>
    <rPh sb="0" eb="2">
      <t>マイスウ</t>
    </rPh>
    <rPh sb="6" eb="7">
      <t>マイ</t>
    </rPh>
    <phoneticPr fontId="2"/>
  </si>
  <si>
    <t>単価（A)：円</t>
    <rPh sb="0" eb="2">
      <t>タンカ</t>
    </rPh>
    <rPh sb="6" eb="7">
      <t>エン</t>
    </rPh>
    <phoneticPr fontId="2"/>
  </si>
  <si>
    <t>金額（Ａ）×（Ｂ）＝（Ｃ）：円</t>
    <rPh sb="14" eb="15">
      <t>エン</t>
    </rPh>
    <phoneticPr fontId="2"/>
  </si>
  <si>
    <t>公費負担相当額（円）</t>
    <rPh sb="0" eb="2">
      <t>コウヒ</t>
    </rPh>
    <rPh sb="2" eb="4">
      <t>フタン</t>
    </rPh>
    <rPh sb="4" eb="6">
      <t>ソウトウ</t>
    </rPh>
    <rPh sb="6" eb="7">
      <t>ガク</t>
    </rPh>
    <rPh sb="8" eb="9">
      <t>エン</t>
    </rPh>
    <phoneticPr fontId="2"/>
  </si>
  <si>
    <t>（その他）</t>
    <rPh sb="3" eb="4">
      <t>タ</t>
    </rPh>
    <phoneticPr fontId="2"/>
  </si>
  <si>
    <r>
      <t xml:space="preserve">参　　考
</t>
    </r>
    <r>
      <rPr>
        <sz val="9"/>
        <rFont val="BIZ UDPゴシック"/>
        <family val="3"/>
        <charset val="128"/>
      </rPr>
      <t>（公費負担相当額）</t>
    </r>
    <rPh sb="0" eb="1">
      <t>サン</t>
    </rPh>
    <rPh sb="3" eb="4">
      <t>コウ</t>
    </rPh>
    <rPh sb="7" eb="14">
      <t>コウヒフタンソウトウガク</t>
    </rPh>
    <phoneticPr fontId="2"/>
  </si>
  <si>
    <t>項　　目</t>
    <rPh sb="0" eb="1">
      <t>コウ</t>
    </rPh>
    <rPh sb="3" eb="4">
      <t>メ</t>
    </rPh>
    <phoneticPr fontId="2"/>
  </si>
  <si>
    <t>（人件費）</t>
    <rPh sb="1" eb="4">
      <t>ジンケンヒ</t>
    </rPh>
    <phoneticPr fontId="2"/>
  </si>
  <si>
    <t>(1）人件費</t>
    <rPh sb="3" eb="6">
      <t>ジンケンヒ</t>
    </rPh>
    <phoneticPr fontId="2"/>
  </si>
  <si>
    <t>区　分</t>
    <rPh sb="0" eb="1">
      <t>ク</t>
    </rPh>
    <rPh sb="2" eb="3">
      <t>フン</t>
    </rPh>
    <phoneticPr fontId="2"/>
  </si>
  <si>
    <t>（家屋費）</t>
    <rPh sb="1" eb="4">
      <t>カオクヒ</t>
    </rPh>
    <phoneticPr fontId="2"/>
  </si>
  <si>
    <t>(2）家屋費</t>
    <rPh sb="3" eb="6">
      <t>カオクヒ</t>
    </rPh>
    <phoneticPr fontId="2"/>
  </si>
  <si>
    <t>①選挙事務所費</t>
    <rPh sb="1" eb="3">
      <t>センキョ</t>
    </rPh>
    <rPh sb="3" eb="7">
      <t>ジムショヒ</t>
    </rPh>
    <phoneticPr fontId="2"/>
  </si>
  <si>
    <t>②集合会場費等</t>
    <rPh sb="1" eb="7">
      <t>シュウゴウカイジョウヒトウ</t>
    </rPh>
    <phoneticPr fontId="2"/>
  </si>
  <si>
    <t>（通信費）</t>
    <rPh sb="1" eb="4">
      <t>ツウシンヒ</t>
    </rPh>
    <phoneticPr fontId="2"/>
  </si>
  <si>
    <t>（3）通信費</t>
    <rPh sb="3" eb="6">
      <t>ツウシンヒ</t>
    </rPh>
    <phoneticPr fontId="2"/>
  </si>
  <si>
    <t>（交通費）</t>
    <rPh sb="1" eb="4">
      <t>コウツウヒ</t>
    </rPh>
    <phoneticPr fontId="2"/>
  </si>
  <si>
    <t>（4）交通費</t>
    <rPh sb="3" eb="6">
      <t>コウツウヒ</t>
    </rPh>
    <phoneticPr fontId="2"/>
  </si>
  <si>
    <t>（印刷費）</t>
    <rPh sb="1" eb="3">
      <t>インサツ</t>
    </rPh>
    <rPh sb="3" eb="4">
      <t>ヒ</t>
    </rPh>
    <phoneticPr fontId="2"/>
  </si>
  <si>
    <t>（5）印刷費</t>
    <rPh sb="3" eb="6">
      <t>インサツヒ</t>
    </rPh>
    <phoneticPr fontId="2"/>
  </si>
  <si>
    <t>（広告費）</t>
    <rPh sb="1" eb="4">
      <t>コウコクヒ</t>
    </rPh>
    <phoneticPr fontId="2"/>
  </si>
  <si>
    <t>（6）広告費</t>
    <rPh sb="3" eb="6">
      <t>コウコクヒ</t>
    </rPh>
    <phoneticPr fontId="2"/>
  </si>
  <si>
    <t>（文具費）</t>
    <rPh sb="1" eb="3">
      <t>ブング</t>
    </rPh>
    <rPh sb="3" eb="4">
      <t>ヒ</t>
    </rPh>
    <phoneticPr fontId="2"/>
  </si>
  <si>
    <t>（7）文具費</t>
    <rPh sb="3" eb="5">
      <t>ブング</t>
    </rPh>
    <rPh sb="5" eb="6">
      <t>ヒ</t>
    </rPh>
    <phoneticPr fontId="2"/>
  </si>
  <si>
    <t>（食糧費）</t>
    <rPh sb="1" eb="3">
      <t>ショクリョウ</t>
    </rPh>
    <rPh sb="3" eb="4">
      <t>ヒ</t>
    </rPh>
    <phoneticPr fontId="2"/>
  </si>
  <si>
    <t>（8）食糧費</t>
    <rPh sb="3" eb="6">
      <t>ショクリョウヒ</t>
    </rPh>
    <phoneticPr fontId="2"/>
  </si>
  <si>
    <t>（休泊費）</t>
    <rPh sb="1" eb="4">
      <t>キュウハクヒ</t>
    </rPh>
    <phoneticPr fontId="2"/>
  </si>
  <si>
    <t>（9）休泊費</t>
    <rPh sb="3" eb="6">
      <t>キュウハクヒ</t>
    </rPh>
    <phoneticPr fontId="2"/>
  </si>
  <si>
    <t>（雑費）</t>
    <rPh sb="1" eb="3">
      <t>ザッピ</t>
    </rPh>
    <phoneticPr fontId="2"/>
  </si>
  <si>
    <t>（10）雑費</t>
    <rPh sb="4" eb="6">
      <t>ザッピ</t>
    </rPh>
    <phoneticPr fontId="2"/>
  </si>
  <si>
    <t>支出のうち
公費負担
相当額</t>
    <rPh sb="0" eb="2">
      <t>シシュツ</t>
    </rPh>
    <rPh sb="6" eb="8">
      <t>コウヒ</t>
    </rPh>
    <rPh sb="8" eb="10">
      <t>フタン</t>
    </rPh>
    <rPh sb="11" eb="14">
      <t>ソウトウガク</t>
    </rPh>
    <phoneticPr fontId="2"/>
  </si>
  <si>
    <t>　 認書類の提示又は提出を行うこと。ただし、出納責任者本人の署名その他の措置（記名押印等）がある場合はこの限りではない。</t>
    <rPh sb="3" eb="5">
      <t>ショルイ</t>
    </rPh>
    <rPh sb="39" eb="41">
      <t>キメイ</t>
    </rPh>
    <rPh sb="41" eb="44">
      <t>オウイントウ</t>
    </rPh>
    <phoneticPr fontId="2"/>
  </si>
  <si>
    <t>支出の部中「支出のうち公費負担相当額」欄には、選挙運動に係る公費負担相当額を記載するものとする。ただし、各項目において２以上の契約がある場合には、</t>
    <rPh sb="0" eb="2">
      <t>シシュツ</t>
    </rPh>
    <rPh sb="3" eb="4">
      <t>ブ</t>
    </rPh>
    <rPh sb="4" eb="5">
      <t>チュウ</t>
    </rPh>
    <rPh sb="6" eb="8">
      <t>シシュツ</t>
    </rPh>
    <rPh sb="11" eb="13">
      <t>コウヒ</t>
    </rPh>
    <rPh sb="13" eb="15">
      <t>フタン</t>
    </rPh>
    <rPh sb="15" eb="18">
      <t>ソウトウガク</t>
    </rPh>
    <rPh sb="19" eb="20">
      <t>ラン</t>
    </rPh>
    <rPh sb="23" eb="25">
      <t>センキョ</t>
    </rPh>
    <rPh sb="25" eb="27">
      <t>ウンドウ</t>
    </rPh>
    <rPh sb="28" eb="29">
      <t>カカ</t>
    </rPh>
    <rPh sb="30" eb="32">
      <t>コウヒ</t>
    </rPh>
    <rPh sb="32" eb="34">
      <t>フタン</t>
    </rPh>
    <rPh sb="34" eb="37">
      <t>ソウトウガク</t>
    </rPh>
    <rPh sb="38" eb="40">
      <t>キサイ</t>
    </rPh>
    <rPh sb="52" eb="55">
      <t>カクコウモク</t>
    </rPh>
    <rPh sb="60" eb="62">
      <t>イジョウ</t>
    </rPh>
    <rPh sb="63" eb="65">
      <t>ケイヤク</t>
    </rPh>
    <rPh sb="68" eb="70">
      <t>バアイ</t>
    </rPh>
    <phoneticPr fontId="2"/>
  </si>
  <si>
    <t>　 するものとする。なお、寄附については、１件１万円以下のものについても必要に応じて各件ごとに記載してさしつかえない。</t>
    <phoneticPr fontId="2"/>
  </si>
  <si>
    <t>収入の部においては、１件１万円を超えるものについては各件ごとに記載し、１件１万円以下のものについては種別ごとに各収入日における合計額を一覧に記載</t>
    <rPh sb="67" eb="69">
      <t>イチラン</t>
    </rPh>
    <rPh sb="70" eb="72">
      <t>キサイ</t>
    </rPh>
    <phoneticPr fontId="2"/>
  </si>
  <si>
    <t>収入の部の記載については公職選挙法施行規則第30号様式収入簿の備考中２から６までの例により、支出の部の記載については同様式支出簿の備考中３から９</t>
    <rPh sb="0" eb="2">
      <t>シュウニュウ</t>
    </rPh>
    <rPh sb="3" eb="4">
      <t>ブ</t>
    </rPh>
    <rPh sb="5" eb="7">
      <t>キサイ</t>
    </rPh>
    <rPh sb="12" eb="14">
      <t>コウショク</t>
    </rPh>
    <rPh sb="14" eb="17">
      <t>センキョホウ</t>
    </rPh>
    <rPh sb="17" eb="19">
      <t>セコウ</t>
    </rPh>
    <rPh sb="19" eb="21">
      <t>キソク</t>
    </rPh>
    <rPh sb="21" eb="22">
      <t>ダイ</t>
    </rPh>
    <rPh sb="24" eb="25">
      <t>ゴウ</t>
    </rPh>
    <rPh sb="25" eb="27">
      <t>ヨウシキ</t>
    </rPh>
    <rPh sb="27" eb="29">
      <t>シュウニュウ</t>
    </rPh>
    <rPh sb="29" eb="30">
      <t>ボ</t>
    </rPh>
    <rPh sb="31" eb="33">
      <t>ビコウ</t>
    </rPh>
    <rPh sb="33" eb="34">
      <t>チュウ</t>
    </rPh>
    <rPh sb="41" eb="42">
      <t>レイ</t>
    </rPh>
    <rPh sb="46" eb="48">
      <t>シシュツ</t>
    </rPh>
    <rPh sb="49" eb="50">
      <t>ブ</t>
    </rPh>
    <rPh sb="51" eb="53">
      <t>キサイ</t>
    </rPh>
    <rPh sb="58" eb="59">
      <t>ドウ</t>
    </rPh>
    <rPh sb="59" eb="61">
      <t>ヨウシキ</t>
    </rPh>
    <rPh sb="61" eb="63">
      <t>シシュツ</t>
    </rPh>
    <phoneticPr fontId="2"/>
  </si>
  <si>
    <t>「支出の費目」の欄には、(1)人件費 、(2)家屋費（①選挙事務所費 ②集合会場費等）、(3)通信費、(4)交通費、 (5)印刷費、 (6)広告費</t>
    <rPh sb="1" eb="3">
      <t>シシュツ</t>
    </rPh>
    <rPh sb="4" eb="6">
      <t>ヒモク</t>
    </rPh>
    <rPh sb="8" eb="9">
      <t>ラン</t>
    </rPh>
    <rPh sb="15" eb="18">
      <t>ジンケンヒ</t>
    </rPh>
    <rPh sb="23" eb="25">
      <t>カオク</t>
    </rPh>
    <rPh sb="25" eb="26">
      <t>ヒ</t>
    </rPh>
    <rPh sb="28" eb="30">
      <t>センキョ</t>
    </rPh>
    <rPh sb="30" eb="33">
      <t>ジムショ</t>
    </rPh>
    <rPh sb="33" eb="34">
      <t>ヒ</t>
    </rPh>
    <rPh sb="36" eb="38">
      <t>シュウゴウ</t>
    </rPh>
    <rPh sb="38" eb="41">
      <t>カイジョウヒ</t>
    </rPh>
    <rPh sb="41" eb="42">
      <t>トウ</t>
    </rPh>
    <rPh sb="47" eb="50">
      <t>ツウシンヒ</t>
    </rPh>
    <rPh sb="54" eb="57">
      <t>コウツウヒ</t>
    </rPh>
    <rPh sb="62" eb="65">
      <t>インサツヒ</t>
    </rPh>
    <rPh sb="70" eb="73">
      <t>コウコクヒ</t>
    </rPh>
    <phoneticPr fontId="2"/>
  </si>
  <si>
    <t>　(7)文具費、(8)食料費、(9)休泊費、(10)雑費の費目ごとに記載するものとする。</t>
    <rPh sb="4" eb="6">
      <t>ブング</t>
    </rPh>
    <rPh sb="6" eb="7">
      <t>ヒ</t>
    </rPh>
    <rPh sb="11" eb="14">
      <t>ショクリョウヒ</t>
    </rPh>
    <rPh sb="18" eb="19">
      <t>キュウ</t>
    </rPh>
    <rPh sb="19" eb="20">
      <t>ハク</t>
    </rPh>
    <rPh sb="20" eb="21">
      <t>ヒ</t>
    </rPh>
    <rPh sb="26" eb="28">
      <t>ザッピ</t>
    </rPh>
    <rPh sb="29" eb="31">
      <t>ヒモク</t>
    </rPh>
    <rPh sb="34" eb="36">
      <t>キサイ</t>
    </rPh>
    <phoneticPr fontId="2"/>
  </si>
  <si>
    <t>衆議院小選挙区選出議員選挙</t>
    <phoneticPr fontId="2"/>
  </si>
  <si>
    <t>参議院宮城県選挙区選出議員選挙</t>
    <phoneticPr fontId="2"/>
  </si>
  <si>
    <t>宮城県知事選挙</t>
    <phoneticPr fontId="2"/>
  </si>
  <si>
    <t>宮城県議会議員一般選挙</t>
    <phoneticPr fontId="2"/>
  </si>
  <si>
    <t>宮城県議会議員補欠選挙</t>
    <phoneticPr fontId="2"/>
  </si>
  <si>
    <t>リスト１</t>
    <phoneticPr fontId="2"/>
  </si>
  <si>
    <t>リスト２</t>
    <phoneticPr fontId="2"/>
  </si>
  <si>
    <t>宮城県第1区</t>
    <rPh sb="0" eb="3">
      <t>ミヤギケン</t>
    </rPh>
    <rPh sb="3" eb="4">
      <t>ダイ</t>
    </rPh>
    <rPh sb="5" eb="6">
      <t>ク</t>
    </rPh>
    <phoneticPr fontId="2"/>
  </si>
  <si>
    <t>宮城県第2区</t>
    <rPh sb="0" eb="3">
      <t>ミヤギケン</t>
    </rPh>
    <rPh sb="3" eb="4">
      <t>ダイ</t>
    </rPh>
    <rPh sb="5" eb="6">
      <t>ク</t>
    </rPh>
    <phoneticPr fontId="2"/>
  </si>
  <si>
    <t>宮城県第3区</t>
    <rPh sb="0" eb="3">
      <t>ミヤギケン</t>
    </rPh>
    <rPh sb="3" eb="4">
      <t>ダイ</t>
    </rPh>
    <rPh sb="5" eb="6">
      <t>ク</t>
    </rPh>
    <phoneticPr fontId="2"/>
  </si>
  <si>
    <t>宮城県第4区</t>
    <rPh sb="0" eb="3">
      <t>ミヤギケン</t>
    </rPh>
    <rPh sb="3" eb="4">
      <t>ダイ</t>
    </rPh>
    <rPh sb="5" eb="6">
      <t>ク</t>
    </rPh>
    <phoneticPr fontId="2"/>
  </si>
  <si>
    <t>宮城県第5区</t>
    <rPh sb="0" eb="3">
      <t>ミヤギケン</t>
    </rPh>
    <rPh sb="3" eb="4">
      <t>ダイ</t>
    </rPh>
    <rPh sb="5" eb="6">
      <t>ク</t>
    </rPh>
    <phoneticPr fontId="2"/>
  </si>
  <si>
    <t>青葉選挙区</t>
    <rPh sb="0" eb="2">
      <t>アオバ</t>
    </rPh>
    <rPh sb="2" eb="5">
      <t>センキョク</t>
    </rPh>
    <phoneticPr fontId="1"/>
  </si>
  <si>
    <t>宮城野選挙区</t>
    <rPh sb="0" eb="3">
      <t>ミヤギノ</t>
    </rPh>
    <rPh sb="3" eb="6">
      <t>センキョク</t>
    </rPh>
    <phoneticPr fontId="1"/>
  </si>
  <si>
    <t>若林選挙区</t>
    <rPh sb="0" eb="2">
      <t>ワカバヤシ</t>
    </rPh>
    <rPh sb="2" eb="5">
      <t>センキョク</t>
    </rPh>
    <phoneticPr fontId="1"/>
  </si>
  <si>
    <t>太白選挙区</t>
    <rPh sb="0" eb="2">
      <t>タイハク</t>
    </rPh>
    <rPh sb="2" eb="5">
      <t>センキョク</t>
    </rPh>
    <phoneticPr fontId="1"/>
  </si>
  <si>
    <t>泉選挙区</t>
    <rPh sb="0" eb="1">
      <t>イズミ</t>
    </rPh>
    <rPh sb="1" eb="4">
      <t>センキョク</t>
    </rPh>
    <phoneticPr fontId="1"/>
  </si>
  <si>
    <t>石巻・牡鹿選挙区</t>
    <rPh sb="0" eb="2">
      <t>イシマキ</t>
    </rPh>
    <rPh sb="3" eb="5">
      <t>オジカ</t>
    </rPh>
    <rPh sb="5" eb="8">
      <t>センキョク</t>
    </rPh>
    <phoneticPr fontId="1"/>
  </si>
  <si>
    <t>塩釜選挙区</t>
    <rPh sb="0" eb="2">
      <t>シオガマ</t>
    </rPh>
    <rPh sb="2" eb="5">
      <t>センキョク</t>
    </rPh>
    <phoneticPr fontId="1"/>
  </si>
  <si>
    <t>気仙沼・本吉選挙区</t>
    <rPh sb="0" eb="3">
      <t>ケセンヌマ</t>
    </rPh>
    <rPh sb="4" eb="6">
      <t>モトヨシ</t>
    </rPh>
    <rPh sb="6" eb="9">
      <t>センキョク</t>
    </rPh>
    <phoneticPr fontId="1"/>
  </si>
  <si>
    <t>白石・刈田選挙区</t>
    <rPh sb="0" eb="2">
      <t>シロイシ</t>
    </rPh>
    <rPh sb="3" eb="5">
      <t>カリタ</t>
    </rPh>
    <rPh sb="5" eb="8">
      <t>センキョク</t>
    </rPh>
    <phoneticPr fontId="1"/>
  </si>
  <si>
    <t>名取選挙区</t>
    <rPh sb="0" eb="2">
      <t>ナトリ</t>
    </rPh>
    <rPh sb="2" eb="5">
      <t>センキョク</t>
    </rPh>
    <phoneticPr fontId="1"/>
  </si>
  <si>
    <t>角田・伊具選挙区</t>
    <rPh sb="0" eb="2">
      <t>カクダ</t>
    </rPh>
    <rPh sb="3" eb="5">
      <t>イグ</t>
    </rPh>
    <rPh sb="5" eb="8">
      <t>センキョク</t>
    </rPh>
    <phoneticPr fontId="1"/>
  </si>
  <si>
    <t>多賀城・七ヶ浜選挙区</t>
    <rPh sb="0" eb="3">
      <t>タガジョウ</t>
    </rPh>
    <rPh sb="4" eb="7">
      <t>シチガハマ</t>
    </rPh>
    <rPh sb="7" eb="10">
      <t>センキョク</t>
    </rPh>
    <phoneticPr fontId="1"/>
  </si>
  <si>
    <t>岩沼選挙区</t>
    <rPh sb="0" eb="2">
      <t>イワヌマ</t>
    </rPh>
    <rPh sb="2" eb="5">
      <t>センキョク</t>
    </rPh>
    <phoneticPr fontId="1"/>
  </si>
  <si>
    <t>登米選挙区</t>
    <rPh sb="0" eb="2">
      <t>トメ</t>
    </rPh>
    <rPh sb="2" eb="5">
      <t>センキョク</t>
    </rPh>
    <phoneticPr fontId="1"/>
  </si>
  <si>
    <t>栗原選挙区</t>
    <rPh sb="0" eb="2">
      <t>クリハラ</t>
    </rPh>
    <rPh sb="2" eb="5">
      <t>センキョク</t>
    </rPh>
    <phoneticPr fontId="1"/>
  </si>
  <si>
    <t>東松島選挙区</t>
    <rPh sb="0" eb="3">
      <t>ヒガシマツシマ</t>
    </rPh>
    <rPh sb="3" eb="6">
      <t>センキョク</t>
    </rPh>
    <phoneticPr fontId="1"/>
  </si>
  <si>
    <t>大崎選挙区</t>
    <rPh sb="0" eb="2">
      <t>オオサキ</t>
    </rPh>
    <rPh sb="2" eb="5">
      <t>センキョク</t>
    </rPh>
    <phoneticPr fontId="1"/>
  </si>
  <si>
    <t>富谷・黒川選挙区</t>
    <rPh sb="0" eb="2">
      <t>トミヤ</t>
    </rPh>
    <rPh sb="3" eb="5">
      <t>クロカワ</t>
    </rPh>
    <rPh sb="5" eb="8">
      <t>センキョク</t>
    </rPh>
    <phoneticPr fontId="1"/>
  </si>
  <si>
    <t>柴田選挙区</t>
    <rPh sb="0" eb="2">
      <t>シバタ</t>
    </rPh>
    <rPh sb="2" eb="5">
      <t>センキョク</t>
    </rPh>
    <phoneticPr fontId="1"/>
  </si>
  <si>
    <t>亘理選挙区</t>
    <rPh sb="0" eb="2">
      <t>ワタリ</t>
    </rPh>
    <rPh sb="2" eb="5">
      <t>センキョク</t>
    </rPh>
    <phoneticPr fontId="1"/>
  </si>
  <si>
    <t>宮城選挙区</t>
    <rPh sb="0" eb="2">
      <t>ミヤギ</t>
    </rPh>
    <rPh sb="2" eb="5">
      <t>センキョク</t>
    </rPh>
    <phoneticPr fontId="1"/>
  </si>
  <si>
    <t>加美選挙区</t>
    <rPh sb="0" eb="2">
      <t>カミ</t>
    </rPh>
    <rPh sb="2" eb="5">
      <t>センキョク</t>
    </rPh>
    <phoneticPr fontId="1"/>
  </si>
  <si>
    <t>遠田選挙区</t>
    <rPh sb="0" eb="2">
      <t>トオダ</t>
    </rPh>
    <rPh sb="2" eb="5">
      <t>センキョク</t>
    </rPh>
    <phoneticPr fontId="1"/>
  </si>
  <si>
    <t>参議院宮城県選挙区選出議員選挙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</si>
</sst>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0"/>
    <numFmt numFmtId="177" formatCode="#,##0.00_ "/>
    <numFmt numFmtId="178" formatCode="#,##0_ "/>
  </numFmts>
  <fonts count="18">
    <font>
      <sz val="11"/>
      <name val="ＭＳ Ｐゴシック"/>
      <family val="3"/>
      <charset val="128"/>
    </font>
    <font>
      <sz val="11"/>
      <name val="ＭＳ Ｐゴシック"/>
      <family val="3"/>
      <charset val="128"/>
    </font>
    <font>
      <sz val="6"/>
      <name val="ＭＳ Ｐゴシック"/>
      <family val="3"/>
      <charset val="128"/>
    </font>
    <font>
      <sz val="12"/>
      <name val="BIZ UDPゴシック"/>
      <family val="3"/>
      <charset val="128"/>
    </font>
    <font>
      <sz val="24"/>
      <name val="BIZ UDPゴシック"/>
      <family val="3"/>
      <charset val="128"/>
    </font>
    <font>
      <sz val="20"/>
      <name val="BIZ UDPゴシック"/>
      <family val="3"/>
      <charset val="128"/>
    </font>
    <font>
      <b/>
      <sz val="24"/>
      <name val="BIZ UDPゴシック"/>
      <family val="3"/>
      <charset val="128"/>
    </font>
    <font>
      <b/>
      <sz val="12"/>
      <name val="BIZ UDPゴシック"/>
      <family val="3"/>
      <charset val="128"/>
    </font>
    <font>
      <b/>
      <sz val="11"/>
      <name val="BIZ UDPゴシック"/>
      <family val="3"/>
      <charset val="128"/>
    </font>
    <font>
      <sz val="10"/>
      <name val="BIZ UDPゴシック"/>
      <family val="3"/>
      <charset val="128"/>
    </font>
    <font>
      <b/>
      <sz val="10"/>
      <name val="BIZ UDPゴシック"/>
      <family val="3"/>
      <charset val="128"/>
    </font>
    <font>
      <sz val="9"/>
      <name val="BIZ UDPゴシック"/>
      <family val="3"/>
      <charset val="128"/>
    </font>
    <font>
      <b/>
      <sz val="12"/>
      <color rgb="FF0000FF"/>
      <name val="BIZ UDPゴシック"/>
      <family val="3"/>
      <charset val="128"/>
    </font>
    <font>
      <sz val="12"/>
      <color rgb="FF0000FF"/>
      <name val="BIZ UDPゴシック"/>
      <family val="3"/>
      <charset val="128"/>
    </font>
    <font>
      <sz val="6"/>
      <name val="BIZ UDPゴシック"/>
      <family val="3"/>
      <charset val="128"/>
    </font>
    <font>
      <sz val="14"/>
      <name val="BIZ UDPゴシック"/>
      <family val="3"/>
      <charset val="128"/>
    </font>
    <font>
      <b/>
      <sz val="14"/>
      <name val="BIZ UDPゴシック"/>
      <family val="3"/>
      <charset val="128"/>
    </font>
    <font>
      <b/>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rgb="FFCCFFFF"/>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theme="0" tint="-0.24994659260841701"/>
      </diagonal>
    </border>
    <border diagonalUp="1">
      <left style="thin">
        <color indexed="64"/>
      </left>
      <right style="medium">
        <color indexed="64"/>
      </right>
      <top style="thin">
        <color indexed="64"/>
      </top>
      <bottom style="thin">
        <color indexed="64"/>
      </bottom>
      <diagonal style="thin">
        <color theme="0" tint="-0.24994659260841701"/>
      </diagonal>
    </border>
    <border diagonalUp="1">
      <left style="thin">
        <color indexed="64"/>
      </left>
      <right style="thin">
        <color indexed="64"/>
      </right>
      <top style="thin">
        <color indexed="64"/>
      </top>
      <bottom style="medium">
        <color indexed="64"/>
      </bottom>
      <diagonal style="thin">
        <color theme="0" tint="-0.24994659260841701"/>
      </diagonal>
    </border>
    <border diagonalUp="1">
      <left style="thin">
        <color indexed="64"/>
      </left>
      <right style="medium">
        <color indexed="64"/>
      </right>
      <top style="thin">
        <color indexed="64"/>
      </top>
      <bottom style="medium">
        <color indexed="64"/>
      </bottom>
      <diagonal style="thin">
        <color theme="0" tint="-0.24994659260841701"/>
      </diagonal>
    </border>
    <border diagonalUp="1">
      <left style="thin">
        <color indexed="64"/>
      </left>
      <right/>
      <top style="thin">
        <color indexed="64"/>
      </top>
      <bottom style="medium">
        <color indexed="64"/>
      </bottom>
      <diagonal style="thin">
        <color theme="0" tint="-0.24994659260841701"/>
      </diagonal>
    </border>
    <border diagonalUp="1">
      <left style="thin">
        <color indexed="64"/>
      </left>
      <right/>
      <top style="thin">
        <color indexed="64"/>
      </top>
      <bottom style="thin">
        <color indexed="64"/>
      </bottom>
      <diagonal style="thin">
        <color theme="0" tint="-0.24994659260841701"/>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thin">
        <color indexed="64"/>
      </top>
      <bottom/>
      <diagonal style="thin">
        <color theme="0" tint="-0.24994659260841701"/>
      </diagonal>
    </border>
    <border diagonalUp="1">
      <left style="thin">
        <color indexed="64"/>
      </left>
      <right/>
      <top style="thin">
        <color indexed="64"/>
      </top>
      <bottom/>
      <diagonal style="thin">
        <color theme="0" tint="-0.24994659260841701"/>
      </diagonal>
    </border>
    <border diagonalUp="1">
      <left style="thin">
        <color indexed="64"/>
      </left>
      <right style="medium">
        <color indexed="64"/>
      </right>
      <top style="thin">
        <color indexed="64"/>
      </top>
      <bottom/>
      <diagonal style="thin">
        <color theme="0" tint="-0.24994659260841701"/>
      </diagonal>
    </border>
  </borders>
  <cellStyleXfs count="2">
    <xf numFmtId="0" fontId="0" fillId="0" borderId="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3" fillId="0" borderId="0" xfId="0" applyNumberFormat="1" applyFont="1">
      <alignment vertical="center"/>
    </xf>
    <xf numFmtId="0" fontId="4" fillId="0" borderId="0" xfId="0" applyNumberFormat="1" applyFont="1" applyAlignment="1">
      <alignment horizontal="center" vertical="center"/>
    </xf>
    <xf numFmtId="0" fontId="3" fillId="0" borderId="0" xfId="0" applyNumberFormat="1" applyFont="1" applyFill="1">
      <alignment vertical="center"/>
    </xf>
    <xf numFmtId="0" fontId="6" fillId="0" borderId="0" xfId="0" applyNumberFormat="1" applyFont="1" applyAlignment="1">
      <alignment horizontal="center" vertical="center"/>
    </xf>
    <xf numFmtId="0" fontId="8" fillId="3" borderId="0" xfId="0" applyNumberFormat="1" applyFont="1" applyFill="1" applyAlignment="1">
      <alignment horizontal="center" vertical="center"/>
    </xf>
    <xf numFmtId="0" fontId="7" fillId="3" borderId="8" xfId="0" applyNumberFormat="1" applyFont="1" applyFill="1" applyBorder="1" applyAlignment="1" applyProtection="1">
      <alignment horizontal="center" vertical="center"/>
      <protection locked="0"/>
    </xf>
    <xf numFmtId="0" fontId="7" fillId="3" borderId="0" xfId="0" applyNumberFormat="1" applyFont="1" applyFill="1" applyAlignment="1">
      <alignment horizontal="center" vertical="center"/>
    </xf>
    <xf numFmtId="0" fontId="3" fillId="0" borderId="0" xfId="0" applyFont="1">
      <alignment vertical="center"/>
    </xf>
    <xf numFmtId="0" fontId="10" fillId="3" borderId="1" xfId="0" applyFont="1" applyFill="1" applyBorder="1" applyAlignment="1" applyProtection="1">
      <alignment horizontal="center" vertical="center" wrapText="1"/>
      <protection locked="0"/>
    </xf>
    <xf numFmtId="0" fontId="9" fillId="0" borderId="56"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left" vertical="center" wrapText="1"/>
      <protection locked="0"/>
    </xf>
    <xf numFmtId="0" fontId="9" fillId="0" borderId="56" xfId="0" applyFont="1" applyFill="1" applyBorder="1" applyAlignment="1" applyProtection="1">
      <alignment vertical="center" wrapText="1"/>
      <protection locked="0"/>
    </xf>
    <xf numFmtId="0" fontId="9" fillId="0" borderId="55" xfId="0" applyFont="1" applyFill="1" applyBorder="1" applyAlignment="1" applyProtection="1">
      <alignment vertical="center" wrapText="1"/>
      <protection locked="0"/>
    </xf>
    <xf numFmtId="0" fontId="7" fillId="3" borderId="1" xfId="0" applyFont="1" applyFill="1" applyBorder="1" applyAlignment="1" applyProtection="1">
      <alignment horizontal="center" vertical="center" shrinkToFit="1"/>
      <protection locked="0"/>
    </xf>
    <xf numFmtId="0" fontId="7" fillId="3" borderId="1"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center" vertical="center" shrinkToFit="1"/>
      <protection locked="0"/>
    </xf>
    <xf numFmtId="0" fontId="10" fillId="3" borderId="2" xfId="0" applyFont="1" applyFill="1" applyBorder="1" applyAlignment="1" applyProtection="1">
      <alignment vertical="center" shrinkToFit="1"/>
      <protection locked="0"/>
    </xf>
    <xf numFmtId="0" fontId="10" fillId="3" borderId="1" xfId="0" applyFont="1" applyFill="1" applyBorder="1" applyAlignment="1" applyProtection="1">
      <alignment vertical="center" shrinkToFit="1"/>
      <protection locked="0"/>
    </xf>
    <xf numFmtId="0" fontId="7" fillId="3" borderId="50" xfId="0" applyFont="1" applyFill="1" applyBorder="1" applyAlignment="1" applyProtection="1">
      <alignment horizontal="left" vertical="center" shrinkToFit="1"/>
      <protection locked="0"/>
    </xf>
    <xf numFmtId="0" fontId="10" fillId="3" borderId="50" xfId="0" applyFont="1" applyFill="1" applyBorder="1" applyAlignment="1" applyProtection="1">
      <alignment vertical="center" shrinkToFit="1"/>
      <protection locked="0"/>
    </xf>
    <xf numFmtId="0" fontId="10" fillId="3" borderId="51" xfId="0" applyFont="1" applyFill="1" applyBorder="1" applyAlignment="1" applyProtection="1">
      <alignment vertical="center" shrinkToFit="1"/>
      <protection locked="0"/>
    </xf>
    <xf numFmtId="0" fontId="7" fillId="3" borderId="1" xfId="0" applyFont="1" applyFill="1" applyBorder="1" applyAlignment="1" applyProtection="1">
      <alignment horizontal="left" vertical="center" wrapText="1" shrinkToFit="1"/>
      <protection locked="0"/>
    </xf>
    <xf numFmtId="0" fontId="7" fillId="3" borderId="50" xfId="0" applyFont="1" applyFill="1" applyBorder="1" applyAlignment="1" applyProtection="1">
      <alignment horizontal="left" vertical="center" wrapText="1" shrinkToFit="1"/>
      <protection locked="0"/>
    </xf>
    <xf numFmtId="0" fontId="5" fillId="0" borderId="0" xfId="0" applyFont="1" applyAlignment="1">
      <alignment horizontal="center" vertical="center"/>
    </xf>
    <xf numFmtId="176" fontId="3" fillId="0" borderId="0" xfId="0" applyNumberFormat="1" applyFont="1">
      <alignment vertical="center"/>
    </xf>
    <xf numFmtId="0" fontId="3" fillId="0" borderId="0" xfId="0" applyFont="1" applyAlignment="1">
      <alignment horizontal="left" vertical="center"/>
    </xf>
    <xf numFmtId="0" fontId="9" fillId="0" borderId="44" xfId="0" applyFont="1" applyFill="1" applyBorder="1" applyAlignment="1">
      <alignment vertical="center" wrapText="1"/>
    </xf>
    <xf numFmtId="0" fontId="3" fillId="0" borderId="44" xfId="0" applyFont="1" applyFill="1" applyBorder="1" applyAlignment="1">
      <alignment horizontal="left" vertical="center" wrapText="1"/>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0" xfId="0" applyFont="1" applyFill="1" applyAlignment="1">
      <alignment vertical="center"/>
    </xf>
    <xf numFmtId="0" fontId="3" fillId="0" borderId="46" xfId="0" applyFont="1" applyFill="1" applyBorder="1" applyAlignment="1">
      <alignment vertical="center"/>
    </xf>
    <xf numFmtId="0" fontId="3" fillId="0" borderId="46" xfId="0" applyFont="1" applyFill="1" applyBorder="1" applyAlignment="1">
      <alignment horizontal="left" vertical="center" wrapText="1"/>
    </xf>
    <xf numFmtId="0" fontId="3" fillId="0" borderId="47" xfId="0" applyFont="1" applyFill="1" applyBorder="1" applyAlignment="1">
      <alignment vertical="center"/>
    </xf>
    <xf numFmtId="0" fontId="3" fillId="0" borderId="49"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4" borderId="1" xfId="0" applyFont="1" applyFill="1" applyBorder="1" applyAlignment="1">
      <alignment horizontal="distributed" vertical="center" wrapText="1" indent="1"/>
    </xf>
    <xf numFmtId="0" fontId="3" fillId="4" borderId="1" xfId="0" applyFont="1" applyFill="1" applyBorder="1" applyAlignment="1">
      <alignment horizontal="distributed" vertical="center" indent="1"/>
    </xf>
    <xf numFmtId="0" fontId="3" fillId="4" borderId="20" xfId="0" applyFont="1" applyFill="1" applyBorder="1" applyAlignment="1">
      <alignment horizontal="distributed" vertical="center" wrapText="1" indent="1"/>
    </xf>
    <xf numFmtId="176" fontId="3" fillId="0" borderId="0" xfId="0" applyNumberFormat="1" applyFont="1" applyAlignment="1">
      <alignment horizontal="left" vertical="center"/>
    </xf>
    <xf numFmtId="0" fontId="7" fillId="3" borderId="9" xfId="0" applyFont="1" applyFill="1" applyBorder="1" applyAlignment="1" applyProtection="1">
      <alignment horizontal="left" vertical="center" shrinkToFit="1"/>
      <protection locked="0"/>
    </xf>
    <xf numFmtId="0" fontId="7" fillId="3" borderId="9" xfId="0" applyFont="1" applyFill="1" applyBorder="1" applyAlignment="1" applyProtection="1">
      <alignment horizontal="left" vertical="center" wrapText="1" shrinkToFit="1"/>
      <protection locked="0"/>
    </xf>
    <xf numFmtId="0" fontId="9" fillId="0" borderId="78" xfId="0" applyFont="1" applyFill="1" applyBorder="1" applyAlignment="1" applyProtection="1">
      <alignment horizontal="center" vertical="center" shrinkToFit="1"/>
      <protection locked="0"/>
    </xf>
    <xf numFmtId="0" fontId="3" fillId="0" borderId="78" xfId="0" applyFont="1" applyFill="1" applyBorder="1" applyAlignment="1" applyProtection="1">
      <alignment horizontal="left" vertical="center" shrinkToFit="1"/>
      <protection locked="0"/>
    </xf>
    <xf numFmtId="0" fontId="3" fillId="0" borderId="78" xfId="0" applyFont="1" applyFill="1" applyBorder="1" applyAlignment="1" applyProtection="1">
      <alignment horizontal="left" vertical="center" wrapText="1" shrinkToFit="1"/>
      <protection locked="0"/>
    </xf>
    <xf numFmtId="0" fontId="9" fillId="0" borderId="77" xfId="0" applyFont="1" applyFill="1" applyBorder="1" applyAlignment="1" applyProtection="1">
      <alignment vertical="center" shrinkToFit="1"/>
      <protection locked="0"/>
    </xf>
    <xf numFmtId="0" fontId="9" fillId="0" borderId="79" xfId="0" applyFont="1" applyFill="1" applyBorder="1" applyAlignment="1" applyProtection="1">
      <alignment vertical="center" wrapText="1"/>
      <protection locked="0"/>
    </xf>
    <xf numFmtId="0" fontId="7" fillId="3" borderId="1" xfId="0" applyFont="1" applyFill="1"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0" fontId="7" fillId="3" borderId="9" xfId="0" applyFont="1" applyFill="1" applyBorder="1" applyAlignment="1" applyProtection="1">
      <alignment horizontal="center" vertical="center" shrinkToFit="1"/>
      <protection locked="0"/>
    </xf>
    <xf numFmtId="0" fontId="7" fillId="3" borderId="9" xfId="0" applyFont="1" applyFill="1" applyBorder="1" applyAlignment="1" applyProtection="1">
      <alignment vertical="center" shrinkToFit="1"/>
      <protection locked="0"/>
    </xf>
    <xf numFmtId="0" fontId="7" fillId="3" borderId="10" xfId="0" applyFont="1" applyFill="1" applyBorder="1" applyAlignment="1" applyProtection="1">
      <alignment vertical="center" shrinkToFit="1"/>
      <protection locked="0"/>
    </xf>
    <xf numFmtId="0" fontId="3" fillId="0" borderId="0" xfId="0" applyFont="1" applyBorder="1" applyAlignment="1">
      <alignment horizontal="distributed" vertical="center" wrapText="1"/>
    </xf>
    <xf numFmtId="0" fontId="3" fillId="0" borderId="8"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0" xfId="0" applyFont="1" applyAlignment="1">
      <alignment horizontal="right" vertical="center"/>
    </xf>
    <xf numFmtId="0" fontId="9" fillId="0" borderId="0" xfId="0" applyFont="1">
      <alignment vertical="center"/>
    </xf>
    <xf numFmtId="0" fontId="9" fillId="0" borderId="0" xfId="0" applyFont="1" applyBorder="1" applyAlignment="1">
      <alignment horizontal="left" vertical="center"/>
    </xf>
    <xf numFmtId="176" fontId="9" fillId="0" borderId="0" xfId="0" quotePrefix="1" applyNumberFormat="1"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76" fontId="9" fillId="0" borderId="0" xfId="0" applyNumberFormat="1"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xf>
    <xf numFmtId="0" fontId="3" fillId="4" borderId="3" xfId="0" applyFont="1" applyFill="1" applyBorder="1" applyAlignment="1">
      <alignment horizontal="distributed" vertical="center" wrapText="1" indent="1"/>
    </xf>
    <xf numFmtId="0" fontId="3" fillId="0" borderId="49" xfId="0" applyFont="1" applyBorder="1" applyAlignment="1">
      <alignment vertical="center" wrapText="1"/>
    </xf>
    <xf numFmtId="0" fontId="3" fillId="0" borderId="0" xfId="0" applyFont="1" applyAlignment="1">
      <alignment vertical="center"/>
    </xf>
    <xf numFmtId="0" fontId="3" fillId="4" borderId="1" xfId="0" applyFont="1" applyFill="1" applyBorder="1" applyAlignment="1">
      <alignment horizontal="distributed" vertical="center"/>
    </xf>
    <xf numFmtId="38" fontId="3" fillId="0" borderId="44" xfId="1" applyFont="1" applyBorder="1" applyAlignment="1">
      <alignment horizontal="right" vertical="center"/>
    </xf>
    <xf numFmtId="0" fontId="3" fillId="0" borderId="44" xfId="0" applyFont="1" applyBorder="1" applyAlignment="1">
      <alignment vertical="center"/>
    </xf>
    <xf numFmtId="0" fontId="3" fillId="0" borderId="44" xfId="0" applyFont="1" applyBorder="1" applyAlignment="1">
      <alignment horizontal="left" vertical="center" wrapText="1"/>
    </xf>
    <xf numFmtId="0" fontId="3" fillId="0" borderId="45" xfId="0" applyFont="1" applyBorder="1" applyAlignment="1">
      <alignment vertical="center"/>
    </xf>
    <xf numFmtId="0" fontId="3" fillId="0" borderId="49" xfId="0" applyFont="1" applyBorder="1" applyAlignment="1">
      <alignment horizontal="center" vertical="center" wrapText="1"/>
    </xf>
    <xf numFmtId="0" fontId="3" fillId="0" borderId="49" xfId="0" applyFont="1" applyBorder="1" applyAlignment="1">
      <alignment vertical="center"/>
    </xf>
    <xf numFmtId="0" fontId="3" fillId="2" borderId="56" xfId="0" applyFont="1" applyFill="1" applyBorder="1" applyAlignment="1" applyProtection="1">
      <alignment vertical="center"/>
      <protection locked="0"/>
    </xf>
    <xf numFmtId="38" fontId="3" fillId="0" borderId="84" xfId="1" applyFont="1" applyBorder="1" applyAlignment="1">
      <alignment horizontal="right" vertical="center"/>
    </xf>
    <xf numFmtId="0" fontId="3" fillId="0" borderId="84" xfId="0" applyFont="1" applyBorder="1" applyAlignment="1">
      <alignment vertical="center"/>
    </xf>
    <xf numFmtId="0" fontId="3" fillId="0" borderId="85" xfId="0" applyFont="1" applyBorder="1" applyAlignment="1">
      <alignment vertical="center"/>
    </xf>
    <xf numFmtId="0" fontId="3" fillId="0" borderId="85" xfId="0" applyFont="1" applyBorder="1" applyAlignment="1">
      <alignment horizontal="center" vertical="center" wrapText="1"/>
    </xf>
    <xf numFmtId="0" fontId="3" fillId="0" borderId="84" xfId="0" applyFont="1" applyBorder="1" applyAlignment="1">
      <alignment horizontal="left" vertical="center" wrapText="1"/>
    </xf>
    <xf numFmtId="0" fontId="3" fillId="0" borderId="86" xfId="0" applyFont="1" applyBorder="1" applyAlignment="1">
      <alignment vertical="center"/>
    </xf>
    <xf numFmtId="0" fontId="3" fillId="4" borderId="3" xfId="0" applyFont="1" applyFill="1" applyBorder="1" applyAlignment="1" applyProtection="1">
      <alignment horizontal="center" vertical="center"/>
      <protection locked="0"/>
    </xf>
    <xf numFmtId="38" fontId="3" fillId="0" borderId="0" xfId="1" applyFont="1" applyBorder="1" applyAlignment="1">
      <alignment horizontal="right" vertical="center"/>
    </xf>
    <xf numFmtId="0" fontId="13" fillId="0" borderId="0" xfId="0" applyFont="1" applyFill="1" applyBorder="1" applyAlignment="1" applyProtection="1">
      <alignment vertical="center"/>
      <protection locked="0"/>
    </xf>
    <xf numFmtId="0" fontId="15" fillId="0" borderId="0" xfId="0" applyFont="1" applyBorder="1" applyAlignment="1">
      <alignment horizontal="left" vertical="center"/>
    </xf>
    <xf numFmtId="177" fontId="7" fillId="3" borderId="58" xfId="0" applyNumberFormat="1" applyFont="1" applyFill="1" applyBorder="1" applyAlignment="1" applyProtection="1">
      <alignment horizontal="right" vertical="center"/>
      <protection locked="0"/>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15" fillId="0" borderId="0" xfId="0" applyFont="1" applyAlignment="1">
      <alignment horizontal="left" vertical="center"/>
    </xf>
    <xf numFmtId="0" fontId="3" fillId="4" borderId="4" xfId="0" applyFont="1" applyFill="1" applyBorder="1" applyAlignment="1">
      <alignment horizontal="distributed" vertical="center" indent="1"/>
    </xf>
    <xf numFmtId="0" fontId="3" fillId="4" borderId="5" xfId="0" applyFont="1" applyFill="1" applyBorder="1" applyAlignment="1">
      <alignment horizontal="distributed" vertical="center" wrapText="1" indent="1"/>
    </xf>
    <xf numFmtId="0" fontId="7" fillId="3" borderId="1" xfId="0" applyFont="1" applyFill="1" applyBorder="1" applyAlignment="1" applyProtection="1">
      <protection locked="0"/>
    </xf>
    <xf numFmtId="0" fontId="7" fillId="3" borderId="2" xfId="0" applyFont="1" applyFill="1" applyBorder="1" applyAlignment="1" applyProtection="1">
      <alignment wrapText="1"/>
      <protection locked="0"/>
    </xf>
    <xf numFmtId="38" fontId="10" fillId="3" borderId="1" xfId="1" applyFont="1" applyFill="1" applyBorder="1" applyAlignment="1" applyProtection="1">
      <alignment horizontal="center" vertical="center" wrapText="1"/>
      <protection locked="0"/>
    </xf>
    <xf numFmtId="38" fontId="10" fillId="3" borderId="9" xfId="1" applyFont="1" applyFill="1" applyBorder="1" applyAlignment="1" applyProtection="1">
      <alignment horizontal="center" vertical="center" wrapText="1"/>
      <protection locked="0"/>
    </xf>
    <xf numFmtId="0" fontId="7" fillId="3" borderId="9" xfId="0" applyFont="1" applyFill="1" applyBorder="1" applyAlignment="1" applyProtection="1">
      <protection locked="0"/>
    </xf>
    <xf numFmtId="0" fontId="7" fillId="3" borderId="10" xfId="0" applyFont="1" applyFill="1" applyBorder="1" applyAlignment="1" applyProtection="1">
      <alignment wrapText="1"/>
      <protection locked="0"/>
    </xf>
    <xf numFmtId="56" fontId="7" fillId="0" borderId="31" xfId="0" applyNumberFormat="1" applyFont="1" applyFill="1" applyBorder="1" applyAlignment="1" applyProtection="1">
      <alignment horizontal="center" vertical="center" shrinkToFit="1"/>
      <protection locked="0"/>
    </xf>
    <xf numFmtId="0" fontId="7" fillId="0" borderId="31" xfId="0" applyFont="1" applyFill="1" applyBorder="1" applyAlignment="1" applyProtection="1">
      <alignment horizontal="center" vertical="center" shrinkToFit="1"/>
      <protection locked="0"/>
    </xf>
    <xf numFmtId="38" fontId="7" fillId="0" borderId="31" xfId="1" applyFont="1" applyFill="1" applyBorder="1" applyAlignment="1" applyProtection="1">
      <alignment horizontal="right"/>
      <protection locked="0"/>
    </xf>
    <xf numFmtId="38" fontId="10" fillId="0" borderId="31" xfId="1" applyFont="1" applyFill="1" applyBorder="1" applyAlignment="1" applyProtection="1">
      <alignment horizontal="center" vertical="center" wrapText="1"/>
      <protection locked="0"/>
    </xf>
    <xf numFmtId="0" fontId="7" fillId="0" borderId="31" xfId="0" applyFont="1" applyFill="1" applyBorder="1" applyAlignment="1" applyProtection="1">
      <protection locked="0"/>
    </xf>
    <xf numFmtId="0" fontId="7" fillId="0" borderId="31" xfId="0" applyFont="1" applyFill="1" applyBorder="1" applyAlignment="1" applyProtection="1">
      <alignment wrapText="1"/>
      <protection locked="0"/>
    </xf>
    <xf numFmtId="176" fontId="9"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Alignment="1">
      <alignment vertical="center"/>
    </xf>
    <xf numFmtId="0" fontId="7" fillId="0" borderId="0" xfId="0" applyFont="1">
      <alignment vertical="center"/>
    </xf>
    <xf numFmtId="0" fontId="7" fillId="0" borderId="0" xfId="0" applyNumberFormat="1" applyFont="1" applyAlignment="1">
      <alignment horizontal="center" vertical="center"/>
    </xf>
    <xf numFmtId="0" fontId="7" fillId="0" borderId="0" xfId="0" applyNumberFormat="1" applyFont="1" applyFill="1" applyBorder="1" applyAlignment="1">
      <alignment horizontal="center" vertical="center"/>
    </xf>
    <xf numFmtId="0" fontId="8" fillId="0" borderId="0" xfId="0" applyNumberFormat="1" applyFont="1" applyAlignment="1">
      <alignment horizontal="center" vertical="center"/>
    </xf>
    <xf numFmtId="0" fontId="7" fillId="0" borderId="0" xfId="0" applyNumberFormat="1" applyFont="1" applyFill="1" applyAlignment="1">
      <alignment horizontal="center" vertical="center"/>
    </xf>
    <xf numFmtId="0" fontId="8" fillId="0" borderId="0" xfId="0" applyNumberFormat="1" applyFont="1" applyFill="1" applyAlignment="1">
      <alignment horizontal="center" vertical="center"/>
    </xf>
    <xf numFmtId="0" fontId="7" fillId="0" borderId="0" xfId="0" applyNumberFormat="1" applyFont="1" applyAlignment="1">
      <alignment horizontal="left" vertical="center"/>
    </xf>
    <xf numFmtId="0" fontId="7" fillId="0" borderId="0" xfId="0" applyNumberFormat="1" applyFont="1">
      <alignment vertical="center"/>
    </xf>
    <xf numFmtId="0" fontId="7" fillId="0" borderId="0" xfId="0" applyNumberFormat="1" applyFont="1" applyFill="1">
      <alignment vertical="center"/>
    </xf>
    <xf numFmtId="0" fontId="7" fillId="0" borderId="0" xfId="0" applyNumberFormat="1" applyFont="1" applyFill="1" applyBorder="1" applyAlignment="1" applyProtection="1">
      <alignment horizontal="left" vertical="center"/>
      <protection locked="0"/>
    </xf>
    <xf numFmtId="0" fontId="7" fillId="0" borderId="0" xfId="0" applyNumberFormat="1" applyFont="1" applyAlignment="1">
      <alignment horizontal="left" vertical="center"/>
    </xf>
    <xf numFmtId="176" fontId="9" fillId="0" borderId="0" xfId="0" applyNumberFormat="1" applyFont="1" applyAlignment="1">
      <alignment horizontal="left" vertical="center" indent="1"/>
    </xf>
    <xf numFmtId="177" fontId="7" fillId="3" borderId="57" xfId="0" applyNumberFormat="1" applyFont="1" applyFill="1" applyBorder="1" applyAlignment="1" applyProtection="1">
      <alignment horizontal="right" vertical="center"/>
      <protection locked="0"/>
    </xf>
    <xf numFmtId="178" fontId="7" fillId="3" borderId="57" xfId="0" applyNumberFormat="1" applyFont="1" applyFill="1" applyBorder="1" applyAlignment="1" applyProtection="1">
      <alignment horizontal="right" vertical="center"/>
      <protection locked="0"/>
    </xf>
    <xf numFmtId="0" fontId="3" fillId="2" borderId="80" xfId="0" applyFont="1" applyFill="1" applyBorder="1" applyAlignment="1" applyProtection="1">
      <alignment horizontal="right" vertical="center"/>
      <protection locked="0"/>
    </xf>
    <xf numFmtId="0" fontId="3" fillId="0" borderId="0" xfId="0" applyNumberFormat="1" applyFont="1" applyAlignment="1">
      <alignment horizontal="left" vertical="center"/>
    </xf>
    <xf numFmtId="0" fontId="3" fillId="0" borderId="1" xfId="0" applyNumberFormat="1" applyFont="1" applyBorder="1" applyAlignment="1">
      <alignment horizontal="left" vertical="center"/>
    </xf>
    <xf numFmtId="0" fontId="3" fillId="0" borderId="1" xfId="0" applyNumberFormat="1" applyFont="1" applyFill="1" applyBorder="1">
      <alignment vertical="center"/>
    </xf>
    <xf numFmtId="0" fontId="3" fillId="0" borderId="1" xfId="0" applyNumberFormat="1" applyFont="1" applyFill="1" applyBorder="1" applyAlignment="1">
      <alignment horizontal="left" vertical="center"/>
    </xf>
    <xf numFmtId="0" fontId="3" fillId="4" borderId="1" xfId="0" applyNumberFormat="1" applyFont="1" applyFill="1" applyBorder="1" applyAlignment="1">
      <alignment horizontal="left" vertical="center"/>
    </xf>
    <xf numFmtId="0" fontId="3" fillId="4" borderId="1" xfId="0" applyNumberFormat="1" applyFont="1" applyFill="1" applyBorder="1">
      <alignment vertical="center"/>
    </xf>
    <xf numFmtId="0" fontId="7" fillId="3" borderId="0" xfId="0" applyNumberFormat="1" applyFont="1" applyFill="1" applyBorder="1" applyAlignment="1" applyProtection="1">
      <alignment horizontal="left" vertical="center" indent="1"/>
      <protection locked="0"/>
    </xf>
    <xf numFmtId="0" fontId="3" fillId="0" borderId="0" xfId="0" applyFont="1" applyFill="1" applyBorder="1" applyAlignment="1" applyProtection="1">
      <alignment vertical="center"/>
      <protection locked="0"/>
    </xf>
    <xf numFmtId="0" fontId="6" fillId="0" borderId="0" xfId="0" applyNumberFormat="1" applyFont="1" applyAlignment="1">
      <alignment horizontal="center" vertical="center"/>
    </xf>
    <xf numFmtId="0" fontId="7" fillId="3" borderId="8" xfId="0" applyNumberFormat="1" applyFont="1" applyFill="1" applyBorder="1" applyAlignment="1" applyProtection="1">
      <alignment horizontal="left" vertical="center" indent="1"/>
      <protection locked="0"/>
    </xf>
    <xf numFmtId="0" fontId="7" fillId="0" borderId="0" xfId="0" applyNumberFormat="1" applyFont="1" applyAlignment="1">
      <alignment horizontal="center" vertical="center"/>
    </xf>
    <xf numFmtId="0" fontId="7" fillId="3" borderId="0" xfId="0" applyNumberFormat="1" applyFont="1" applyFill="1" applyAlignment="1">
      <alignment horizontal="center" vertical="center"/>
    </xf>
    <xf numFmtId="0" fontId="7" fillId="0" borderId="0" xfId="0" applyNumberFormat="1" applyFont="1" applyAlignment="1">
      <alignment horizontal="left" vertical="center"/>
    </xf>
    <xf numFmtId="0" fontId="3" fillId="4" borderId="14" xfId="0" applyFont="1" applyFill="1" applyBorder="1" applyAlignment="1">
      <alignment horizontal="distributed" vertical="center" indent="1"/>
    </xf>
    <xf numFmtId="0" fontId="3" fillId="4" borderId="2" xfId="0" applyFont="1" applyFill="1" applyBorder="1" applyAlignment="1">
      <alignment horizontal="distributed" vertical="center" indent="1"/>
    </xf>
    <xf numFmtId="0" fontId="3" fillId="4" borderId="15" xfId="0" applyFont="1" applyFill="1" applyBorder="1" applyAlignment="1">
      <alignment horizontal="distributed" vertical="center" indent="2"/>
    </xf>
    <xf numFmtId="0" fontId="3" fillId="4" borderId="3" xfId="0" applyFont="1" applyFill="1" applyBorder="1" applyAlignment="1">
      <alignment horizontal="distributed" vertical="center" indent="2"/>
    </xf>
    <xf numFmtId="0" fontId="3" fillId="4" borderId="12" xfId="0" applyFont="1" applyFill="1" applyBorder="1" applyAlignment="1">
      <alignment horizontal="distributed" vertical="center" indent="2"/>
    </xf>
    <xf numFmtId="0" fontId="3" fillId="4" borderId="1" xfId="0" applyFont="1" applyFill="1" applyBorder="1" applyAlignment="1">
      <alignment horizontal="distributed" vertical="center" indent="2"/>
    </xf>
    <xf numFmtId="0" fontId="3" fillId="4" borderId="3" xfId="0" applyFont="1" applyFill="1" applyBorder="1" applyAlignment="1">
      <alignment horizontal="distributed" vertical="center" wrapText="1" indent="2"/>
    </xf>
    <xf numFmtId="56" fontId="7" fillId="3" borderId="12"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shrinkToFit="1"/>
      <protection locked="0"/>
    </xf>
    <xf numFmtId="38" fontId="7" fillId="3" borderId="1" xfId="1" applyFont="1" applyFill="1" applyBorder="1" applyAlignment="1" applyProtection="1">
      <alignment horizontal="right" vertical="center" shrinkToFit="1"/>
      <protection locked="0"/>
    </xf>
    <xf numFmtId="0" fontId="3" fillId="4" borderId="16" xfId="0" applyFont="1" applyFill="1" applyBorder="1" applyAlignment="1">
      <alignment horizontal="distributed" vertical="center" indent="1"/>
    </xf>
    <xf numFmtId="0" fontId="3" fillId="4" borderId="17" xfId="0" applyFont="1" applyFill="1" applyBorder="1" applyAlignment="1">
      <alignment horizontal="distributed" vertical="center" indent="1"/>
    </xf>
    <xf numFmtId="0" fontId="3" fillId="4" borderId="18" xfId="0" applyFont="1" applyFill="1" applyBorder="1" applyAlignment="1">
      <alignment horizontal="distributed" vertical="center" indent="1"/>
    </xf>
    <xf numFmtId="0" fontId="3" fillId="4" borderId="4" xfId="0" applyFont="1" applyFill="1" applyBorder="1" applyAlignment="1">
      <alignment horizontal="distributed" vertical="center" wrapText="1" indent="1"/>
    </xf>
    <xf numFmtId="0" fontId="3" fillId="4" borderId="19" xfId="0" applyFont="1" applyFill="1" applyBorder="1" applyAlignment="1">
      <alignment horizontal="distributed" vertical="center" wrapText="1" indent="1"/>
    </xf>
    <xf numFmtId="56" fontId="7" fillId="3" borderId="28" xfId="0" applyNumberFormat="1" applyFont="1" applyFill="1" applyBorder="1" applyAlignment="1" applyProtection="1">
      <alignment horizontal="center" vertical="center" shrinkToFit="1"/>
      <protection locked="0"/>
    </xf>
    <xf numFmtId="0" fontId="7" fillId="3" borderId="50" xfId="0" applyFont="1" applyFill="1" applyBorder="1" applyAlignment="1" applyProtection="1">
      <alignment horizontal="center" vertical="center" shrinkToFit="1"/>
      <protection locked="0"/>
    </xf>
    <xf numFmtId="38" fontId="7" fillId="3" borderId="50" xfId="1" applyFont="1" applyFill="1" applyBorder="1" applyAlignment="1" applyProtection="1">
      <alignment horizontal="right" vertical="center" shrinkToFit="1"/>
      <protection locked="0"/>
    </xf>
    <xf numFmtId="56" fontId="3" fillId="0" borderId="52" xfId="0" applyNumberFormat="1"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38" fontId="12" fillId="0" borderId="53" xfId="1" applyFont="1" applyFill="1" applyBorder="1" applyAlignment="1" applyProtection="1">
      <alignment horizontal="right" vertical="center"/>
      <protection locked="0"/>
    </xf>
    <xf numFmtId="38" fontId="12" fillId="0" borderId="9" xfId="1" applyFont="1" applyFill="1" applyBorder="1" applyAlignment="1">
      <alignment horizontal="right" vertical="center" shrinkToFit="1"/>
    </xf>
    <xf numFmtId="0" fontId="3" fillId="0" borderId="28"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37" xfId="0" applyFont="1" applyFill="1" applyBorder="1" applyAlignment="1">
      <alignment horizontal="center" vertical="center" textRotation="255"/>
    </xf>
    <xf numFmtId="38" fontId="12" fillId="0" borderId="1" xfId="1" applyFont="1" applyFill="1" applyBorder="1" applyAlignment="1">
      <alignment horizontal="right" vertical="center" shrinkToFit="1"/>
    </xf>
    <xf numFmtId="0" fontId="3" fillId="0" borderId="20" xfId="0" applyFont="1" applyFill="1" applyBorder="1" applyAlignment="1">
      <alignment horizontal="distributed" vertical="center"/>
    </xf>
    <xf numFmtId="0" fontId="3" fillId="0" borderId="21" xfId="0" applyFont="1" applyFill="1" applyBorder="1" applyAlignment="1">
      <alignment horizontal="distributed" vertical="center"/>
    </xf>
    <xf numFmtId="0" fontId="3" fillId="0" borderId="20" xfId="0" applyFont="1" applyFill="1" applyBorder="1" applyAlignment="1">
      <alignment horizontal="distributed" vertical="center" wrapText="1"/>
    </xf>
    <xf numFmtId="0" fontId="3" fillId="0" borderId="23" xfId="0" applyFont="1" applyFill="1" applyBorder="1" applyAlignment="1">
      <alignment horizontal="center" vertical="center" textRotation="255"/>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0" fontId="3" fillId="0" borderId="29" xfId="0" applyFont="1" applyFill="1" applyBorder="1" applyAlignment="1">
      <alignment horizontal="distributed" vertical="center"/>
    </xf>
    <xf numFmtId="0" fontId="3" fillId="0" borderId="30" xfId="0" applyFont="1" applyFill="1" applyBorder="1" applyAlignment="1">
      <alignment horizontal="distributed" vertical="center"/>
    </xf>
    <xf numFmtId="0" fontId="12" fillId="3" borderId="60" xfId="0" applyFont="1" applyFill="1" applyBorder="1" applyAlignment="1" applyProtection="1">
      <alignment vertical="center"/>
      <protection locked="0"/>
    </xf>
    <xf numFmtId="0" fontId="12" fillId="3" borderId="61" xfId="0" applyFont="1" applyFill="1" applyBorder="1" applyAlignment="1" applyProtection="1">
      <alignment vertical="center"/>
      <protection locked="0"/>
    </xf>
    <xf numFmtId="0" fontId="3" fillId="0" borderId="3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7" fillId="3" borderId="26" xfId="0" applyFont="1" applyFill="1" applyBorder="1" applyAlignment="1">
      <alignment horizontal="left" vertical="center"/>
    </xf>
    <xf numFmtId="0" fontId="7" fillId="3" borderId="39" xfId="0" applyFont="1" applyFill="1" applyBorder="1" applyAlignment="1">
      <alignment horizontal="left" vertical="center"/>
    </xf>
    <xf numFmtId="0" fontId="7" fillId="3" borderId="40" xfId="0" applyFont="1" applyFill="1" applyBorder="1" applyAlignment="1">
      <alignment horizontal="left" vertical="center"/>
    </xf>
    <xf numFmtId="0" fontId="9" fillId="0" borderId="4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7" xfId="0" applyFont="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38" fontId="3" fillId="0" borderId="62" xfId="1" applyFont="1" applyBorder="1" applyAlignment="1"/>
    <xf numFmtId="38" fontId="3" fillId="0" borderId="63" xfId="1" applyFont="1" applyBorder="1" applyAlignment="1"/>
    <xf numFmtId="38" fontId="3" fillId="0" borderId="64" xfId="1" applyFont="1" applyBorder="1" applyAlignment="1"/>
    <xf numFmtId="38" fontId="3" fillId="0" borderId="60" xfId="1" applyFont="1" applyBorder="1" applyAlignment="1"/>
    <xf numFmtId="38" fontId="3" fillId="0" borderId="65" xfId="1" applyFont="1" applyBorder="1" applyAlignment="1"/>
    <xf numFmtId="38" fontId="3" fillId="0" borderId="66" xfId="1" applyFont="1" applyBorder="1" applyAlignment="1"/>
    <xf numFmtId="38" fontId="3" fillId="0" borderId="67" xfId="1" applyFont="1" applyBorder="1" applyAlignment="1"/>
    <xf numFmtId="38" fontId="3" fillId="0" borderId="68" xfId="1" applyFont="1" applyBorder="1" applyAlignment="1"/>
    <xf numFmtId="38" fontId="3" fillId="0" borderId="69" xfId="1" applyFont="1" applyBorder="1" applyAlignment="1"/>
    <xf numFmtId="38" fontId="3" fillId="0" borderId="72" xfId="1" applyFont="1" applyBorder="1" applyAlignment="1">
      <alignment horizontal="right"/>
    </xf>
    <xf numFmtId="38" fontId="3" fillId="0" borderId="73" xfId="1" applyFont="1" applyBorder="1" applyAlignment="1">
      <alignment horizontal="right"/>
    </xf>
    <xf numFmtId="38" fontId="3" fillId="0" borderId="74" xfId="1" applyFont="1" applyBorder="1" applyAlignment="1">
      <alignment horizontal="right"/>
    </xf>
    <xf numFmtId="0" fontId="7" fillId="3" borderId="70" xfId="0" applyFont="1" applyFill="1" applyBorder="1" applyAlignment="1" applyProtection="1">
      <alignment vertical="center"/>
      <protection locked="0"/>
    </xf>
    <xf numFmtId="0" fontId="7" fillId="3" borderId="71" xfId="0" applyFont="1" applyFill="1" applyBorder="1" applyAlignment="1" applyProtection="1">
      <alignment vertical="center"/>
      <protection locked="0"/>
    </xf>
    <xf numFmtId="0" fontId="13" fillId="0" borderId="75" xfId="0" applyFont="1" applyFill="1" applyBorder="1" applyAlignment="1" applyProtection="1">
      <alignment vertical="center"/>
      <protection locked="0"/>
    </xf>
    <xf numFmtId="0" fontId="13" fillId="0" borderId="76" xfId="0" applyFont="1" applyFill="1" applyBorder="1" applyAlignment="1" applyProtection="1">
      <alignment vertical="center"/>
      <protection locked="0"/>
    </xf>
    <xf numFmtId="0" fontId="3" fillId="4" borderId="3"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12" fillId="3" borderId="58" xfId="0" applyFont="1" applyFill="1" applyBorder="1" applyAlignment="1" applyProtection="1">
      <alignment horizontal="right" vertical="center"/>
      <protection locked="0"/>
    </xf>
    <xf numFmtId="0" fontId="12" fillId="3" borderId="59" xfId="0" applyFont="1" applyFill="1" applyBorder="1" applyAlignment="1" applyProtection="1">
      <alignment horizontal="right" vertical="center"/>
      <protection locked="0"/>
    </xf>
    <xf numFmtId="38" fontId="7" fillId="3" borderId="9" xfId="1" applyFont="1" applyFill="1" applyBorder="1" applyAlignment="1" applyProtection="1">
      <alignment horizontal="right" vertical="center" shrinkToFit="1"/>
      <protection locked="0"/>
    </xf>
    <xf numFmtId="0" fontId="3" fillId="4" borderId="3" xfId="0" applyFont="1" applyFill="1" applyBorder="1" applyAlignment="1">
      <alignment horizontal="distributed" vertical="center" wrapText="1" indent="1"/>
    </xf>
    <xf numFmtId="0" fontId="3" fillId="4" borderId="3" xfId="0" applyFont="1" applyFill="1" applyBorder="1" applyAlignment="1">
      <alignment horizontal="distributed" vertical="center" indent="1"/>
    </xf>
    <xf numFmtId="0" fontId="3" fillId="4" borderId="1" xfId="0" applyFont="1" applyFill="1" applyBorder="1" applyAlignment="1">
      <alignment horizontal="distributed" vertical="center" indent="1"/>
    </xf>
    <xf numFmtId="0" fontId="3" fillId="4" borderId="4" xfId="0" applyFont="1" applyFill="1" applyBorder="1" applyAlignment="1">
      <alignment horizontal="center" vertical="center"/>
    </xf>
    <xf numFmtId="0" fontId="3" fillId="4" borderId="19" xfId="0" applyFont="1" applyFill="1" applyBorder="1" applyAlignment="1">
      <alignment horizontal="center" vertical="center"/>
    </xf>
    <xf numFmtId="38" fontId="3" fillId="0" borderId="78" xfId="1" applyFont="1" applyFill="1" applyBorder="1" applyAlignment="1" applyProtection="1">
      <alignment horizontal="right" vertical="center" shrinkToFit="1"/>
      <protection locked="0"/>
    </xf>
    <xf numFmtId="56" fontId="3" fillId="2" borderId="12"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56" fontId="3" fillId="2" borderId="12" xfId="0" applyNumberFormat="1"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vertical="center"/>
      <protection locked="0"/>
    </xf>
    <xf numFmtId="0" fontId="7" fillId="3" borderId="11" xfId="0" applyFont="1" applyFill="1" applyBorder="1" applyAlignment="1" applyProtection="1">
      <alignment vertical="center"/>
      <protection locked="0"/>
    </xf>
    <xf numFmtId="0" fontId="12" fillId="0" borderId="53" xfId="0" applyFont="1" applyFill="1" applyBorder="1" applyAlignment="1" applyProtection="1">
      <alignment vertical="center"/>
      <protection locked="0"/>
    </xf>
    <xf numFmtId="0" fontId="12" fillId="0" borderId="54" xfId="0" applyFont="1" applyFill="1" applyBorder="1" applyAlignment="1" applyProtection="1">
      <alignment vertical="center"/>
      <protection locked="0"/>
    </xf>
    <xf numFmtId="0" fontId="12" fillId="0" borderId="60" xfId="0" applyFont="1" applyFill="1" applyBorder="1" applyAlignment="1" applyProtection="1">
      <alignment vertical="center"/>
      <protection locked="0"/>
    </xf>
    <xf numFmtId="0" fontId="12" fillId="0" borderId="61" xfId="0" applyFont="1" applyFill="1" applyBorder="1" applyAlignment="1" applyProtection="1">
      <alignment vertical="center"/>
      <protection locked="0"/>
    </xf>
    <xf numFmtId="0" fontId="7" fillId="3" borderId="57" xfId="0" applyFont="1" applyFill="1" applyBorder="1" applyAlignment="1" applyProtection="1">
      <alignment vertical="center"/>
      <protection locked="0"/>
    </xf>
    <xf numFmtId="0" fontId="3" fillId="0" borderId="32" xfId="0" applyFont="1" applyBorder="1" applyAlignment="1">
      <alignment horizontal="distributed" vertical="center" wrapText="1"/>
    </xf>
    <xf numFmtId="0" fontId="3" fillId="0" borderId="31"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34"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3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36" xfId="0" applyFont="1" applyBorder="1" applyAlignment="1">
      <alignment horizontal="distributed" vertical="center" wrapText="1"/>
    </xf>
    <xf numFmtId="38" fontId="3" fillId="0" borderId="60"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0" fontId="7" fillId="3" borderId="8" xfId="0" applyFont="1" applyFill="1" applyBorder="1" applyAlignment="1" applyProtection="1">
      <alignment horizontal="center" vertical="center"/>
      <protection locked="0"/>
    </xf>
    <xf numFmtId="0" fontId="16" fillId="0" borderId="0" xfId="0" applyFont="1" applyBorder="1" applyAlignment="1">
      <alignment horizontal="left" vertical="center"/>
    </xf>
    <xf numFmtId="0" fontId="3" fillId="2" borderId="56" xfId="0" applyFont="1" applyFill="1" applyBorder="1" applyAlignment="1" applyProtection="1">
      <alignment vertical="center"/>
      <protection locked="0"/>
    </xf>
    <xf numFmtId="0" fontId="3" fillId="2" borderId="80" xfId="0" applyFont="1" applyFill="1" applyBorder="1" applyAlignment="1" applyProtection="1">
      <alignment vertical="center"/>
      <protection locked="0"/>
    </xf>
    <xf numFmtId="38" fontId="3" fillId="0" borderId="81" xfId="1" applyFont="1" applyBorder="1" applyAlignment="1">
      <alignment horizontal="right" vertical="center"/>
    </xf>
    <xf numFmtId="38" fontId="3" fillId="0" borderId="82" xfId="1" applyFont="1" applyBorder="1" applyAlignment="1">
      <alignment horizontal="right" vertical="center"/>
    </xf>
    <xf numFmtId="38" fontId="3" fillId="0" borderId="83" xfId="1" applyFont="1" applyBorder="1" applyAlignment="1">
      <alignment horizontal="right" vertical="center"/>
    </xf>
    <xf numFmtId="38" fontId="3" fillId="0" borderId="67" xfId="1" applyFont="1" applyBorder="1" applyAlignment="1">
      <alignment horizontal="left" vertical="center"/>
    </xf>
    <xf numFmtId="38" fontId="3" fillId="0" borderId="68" xfId="1" applyFont="1" applyBorder="1" applyAlignment="1">
      <alignment horizontal="left" vertical="center"/>
    </xf>
    <xf numFmtId="38" fontId="3" fillId="0" borderId="69" xfId="1" applyFont="1" applyBorder="1" applyAlignment="1">
      <alignment horizontal="left" vertical="center"/>
    </xf>
    <xf numFmtId="0" fontId="12" fillId="0" borderId="58" xfId="0" applyFont="1" applyFill="1" applyBorder="1" applyAlignment="1" applyProtection="1">
      <alignment horizontal="right" vertical="center"/>
      <protection locked="0"/>
    </xf>
    <xf numFmtId="0" fontId="12" fillId="0" borderId="59" xfId="0" applyFont="1" applyFill="1" applyBorder="1" applyAlignment="1" applyProtection="1">
      <alignment horizontal="right" vertical="center"/>
      <protection locked="0"/>
    </xf>
    <xf numFmtId="38" fontId="3" fillId="4" borderId="16" xfId="1" applyFont="1" applyFill="1" applyBorder="1" applyAlignment="1">
      <alignment horizontal="center" vertical="center"/>
    </xf>
    <xf numFmtId="38" fontId="3" fillId="4" borderId="17" xfId="1" applyFont="1" applyFill="1" applyBorder="1" applyAlignment="1">
      <alignment horizontal="center" vertical="center"/>
    </xf>
    <xf numFmtId="38" fontId="3" fillId="4" borderId="18" xfId="1" applyFont="1" applyFill="1" applyBorder="1" applyAlignment="1">
      <alignment horizontal="center" vertical="center"/>
    </xf>
    <xf numFmtId="38" fontId="3" fillId="0" borderId="62" xfId="1" applyFont="1" applyBorder="1" applyAlignment="1">
      <alignment vertical="center"/>
    </xf>
    <xf numFmtId="38" fontId="3" fillId="0" borderId="63" xfId="1" applyFont="1" applyBorder="1" applyAlignment="1">
      <alignment vertical="center"/>
    </xf>
    <xf numFmtId="38" fontId="3" fillId="0" borderId="64" xfId="1" applyFont="1" applyBorder="1" applyAlignment="1">
      <alignment vertical="center"/>
    </xf>
    <xf numFmtId="0" fontId="7" fillId="3" borderId="58" xfId="0" applyFont="1" applyFill="1" applyBorder="1" applyAlignment="1" applyProtection="1">
      <alignment horizontal="right" vertical="center"/>
      <protection locked="0"/>
    </xf>
    <xf numFmtId="0" fontId="3" fillId="4" borderId="14" xfId="0" applyFont="1" applyFill="1" applyBorder="1" applyAlignment="1">
      <alignment horizontal="distributed" vertical="center"/>
    </xf>
    <xf numFmtId="0" fontId="3" fillId="4" borderId="2" xfId="0" applyFont="1" applyFill="1" applyBorder="1" applyAlignment="1">
      <alignment horizontal="distributed" vertical="center"/>
    </xf>
    <xf numFmtId="0" fontId="3" fillId="4" borderId="15" xfId="0" applyFont="1" applyFill="1" applyBorder="1" applyAlignment="1">
      <alignment horizontal="distributed" vertical="center"/>
    </xf>
    <xf numFmtId="0" fontId="3" fillId="4" borderId="3" xfId="0" applyFont="1" applyFill="1" applyBorder="1" applyAlignment="1">
      <alignment horizontal="distributed" vertical="center"/>
    </xf>
    <xf numFmtId="0" fontId="3" fillId="4" borderId="12" xfId="0" applyFont="1" applyFill="1" applyBorder="1" applyAlignment="1">
      <alignment horizontal="distributed" vertical="center"/>
    </xf>
    <xf numFmtId="0" fontId="3" fillId="4" borderId="1" xfId="0" applyFont="1" applyFill="1" applyBorder="1" applyAlignment="1">
      <alignment horizontal="distributed" vertical="center"/>
    </xf>
    <xf numFmtId="0" fontId="3" fillId="4" borderId="3" xfId="0" applyFont="1" applyFill="1" applyBorder="1" applyAlignment="1">
      <alignment horizontal="distributed" vertical="center" wrapText="1"/>
    </xf>
    <xf numFmtId="0" fontId="3" fillId="4" borderId="4" xfId="0" applyFont="1" applyFill="1" applyBorder="1" applyAlignment="1">
      <alignment horizontal="distributed" vertical="center" wrapText="1"/>
    </xf>
    <xf numFmtId="0" fontId="3" fillId="4" borderId="19" xfId="0" applyFont="1" applyFill="1" applyBorder="1" applyAlignment="1">
      <alignment horizontal="distributed" vertical="center" wrapText="1"/>
    </xf>
    <xf numFmtId="0" fontId="3" fillId="4" borderId="20" xfId="0" applyFont="1" applyFill="1" applyBorder="1" applyAlignment="1">
      <alignment horizontal="distributed" vertical="center" wrapText="1"/>
    </xf>
    <xf numFmtId="0" fontId="3" fillId="4" borderId="21" xfId="0" applyFont="1" applyFill="1" applyBorder="1" applyAlignment="1">
      <alignment horizontal="distributed" vertical="center" wrapText="1"/>
    </xf>
    <xf numFmtId="0" fontId="3" fillId="4" borderId="16" xfId="0" applyFont="1" applyFill="1" applyBorder="1" applyAlignment="1">
      <alignment horizontal="distributed" vertical="center"/>
    </xf>
    <xf numFmtId="0" fontId="3" fillId="4" borderId="17" xfId="0" applyFont="1" applyFill="1" applyBorder="1" applyAlignment="1">
      <alignment horizontal="distributed" vertical="center"/>
    </xf>
    <xf numFmtId="0" fontId="3" fillId="4" borderId="18" xfId="0" applyFont="1" applyFill="1" applyBorder="1" applyAlignment="1">
      <alignment horizontal="distributed" vertical="center"/>
    </xf>
    <xf numFmtId="38" fontId="7" fillId="3" borderId="20" xfId="1" applyFont="1" applyFill="1" applyBorder="1" applyAlignment="1" applyProtection="1">
      <alignment horizontal="right" vertical="center"/>
      <protection locked="0"/>
    </xf>
    <xf numFmtId="38" fontId="7" fillId="3" borderId="21" xfId="1" applyFont="1" applyFill="1" applyBorder="1" applyAlignment="1" applyProtection="1">
      <alignment horizontal="right" vertical="center"/>
      <protection locked="0"/>
    </xf>
    <xf numFmtId="0" fontId="3" fillId="0" borderId="28"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37" xfId="0" applyFont="1" applyBorder="1" applyAlignment="1">
      <alignment horizontal="center" vertical="center" textRotation="255"/>
    </xf>
    <xf numFmtId="0" fontId="14" fillId="0" borderId="20" xfId="0" applyFont="1" applyBorder="1" applyAlignment="1">
      <alignment horizontal="distributed" vertical="center" wrapText="1"/>
    </xf>
    <xf numFmtId="0" fontId="14" fillId="0" borderId="21" xfId="0" applyFont="1" applyBorder="1" applyAlignment="1">
      <alignment horizontal="distributed" vertical="center" wrapText="1"/>
    </xf>
    <xf numFmtId="0" fontId="14" fillId="0" borderId="20" xfId="0" applyFont="1" applyBorder="1" applyAlignment="1">
      <alignment horizontal="distributed" vertical="center"/>
    </xf>
    <xf numFmtId="0" fontId="14" fillId="0" borderId="21" xfId="0" applyFont="1" applyBorder="1" applyAlignment="1">
      <alignment horizontal="distributed" vertical="center"/>
    </xf>
    <xf numFmtId="38" fontId="12" fillId="0" borderId="20" xfId="1" applyFont="1" applyBorder="1" applyAlignment="1">
      <alignment horizontal="right" vertical="center"/>
    </xf>
    <xf numFmtId="38" fontId="12" fillId="0" borderId="21" xfId="1" applyFont="1" applyBorder="1" applyAlignment="1">
      <alignment horizontal="right" vertical="center"/>
    </xf>
    <xf numFmtId="0" fontId="14" fillId="0" borderId="29" xfId="0" applyFont="1" applyBorder="1" applyAlignment="1">
      <alignment horizontal="distributed" vertical="center"/>
    </xf>
    <xf numFmtId="0" fontId="14" fillId="0" borderId="30" xfId="0" applyFont="1" applyBorder="1" applyAlignment="1">
      <alignment horizontal="distributed" vertical="center"/>
    </xf>
    <xf numFmtId="38" fontId="12" fillId="0" borderId="29" xfId="1" applyFont="1" applyBorder="1" applyAlignment="1">
      <alignment horizontal="right" vertical="center"/>
    </xf>
    <xf numFmtId="38" fontId="12" fillId="0" borderId="30" xfId="1" applyFont="1" applyBorder="1" applyAlignment="1">
      <alignment horizontal="right" vertical="center"/>
    </xf>
    <xf numFmtId="0" fontId="15" fillId="0" borderId="38" xfId="0" applyFont="1" applyBorder="1" applyAlignment="1">
      <alignment horizontal="left" vertical="center"/>
    </xf>
    <xf numFmtId="0" fontId="3" fillId="4" borderId="15" xfId="0" applyFont="1" applyFill="1" applyBorder="1" applyAlignment="1">
      <alignment horizontal="distributed" vertical="center" indent="1"/>
    </xf>
    <xf numFmtId="38" fontId="7" fillId="3" borderId="1" xfId="1" applyFont="1" applyFill="1" applyBorder="1" applyAlignment="1" applyProtection="1">
      <alignment horizontal="right"/>
      <protection locked="0"/>
    </xf>
    <xf numFmtId="56" fontId="7" fillId="3" borderId="13" xfId="0" applyNumberFormat="1" applyFont="1" applyFill="1" applyBorder="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0" fontId="16" fillId="3" borderId="8" xfId="0" applyFont="1" applyFill="1" applyBorder="1" applyAlignment="1" applyProtection="1">
      <alignment horizontal="left" vertical="center"/>
      <protection locked="0"/>
    </xf>
    <xf numFmtId="0" fontId="13" fillId="0" borderId="0" xfId="0" applyFont="1" applyFill="1" applyBorder="1" applyAlignment="1">
      <alignment horizontal="left" vertical="center" indent="1"/>
    </xf>
    <xf numFmtId="0" fontId="3" fillId="0" borderId="0" xfId="0" applyFont="1" applyAlignment="1">
      <alignment horizontal="distributed" vertical="center" indent="1"/>
    </xf>
    <xf numFmtId="38" fontId="7" fillId="3" borderId="9" xfId="1" applyFont="1" applyFill="1" applyBorder="1" applyAlignment="1" applyProtection="1">
      <alignment horizontal="right"/>
      <protection locked="0"/>
    </xf>
    <xf numFmtId="176" fontId="16" fillId="0" borderId="0" xfId="0" applyNumberFormat="1" applyFont="1" applyAlignment="1">
      <alignment horizontal="center" vertical="center"/>
    </xf>
    <xf numFmtId="176" fontId="16" fillId="0" borderId="7" xfId="0" applyNumberFormat="1" applyFont="1" applyBorder="1" applyAlignment="1">
      <alignment horizontal="center" vertical="center"/>
    </xf>
    <xf numFmtId="0" fontId="15" fillId="3" borderId="8" xfId="0" applyFont="1" applyFill="1" applyBorder="1" applyAlignment="1" applyProtection="1">
      <alignment horizontal="left" vertical="center"/>
      <protection locked="0"/>
    </xf>
    <xf numFmtId="0" fontId="3" fillId="4" borderId="43" xfId="0" applyFont="1" applyFill="1" applyBorder="1" applyAlignment="1">
      <alignment horizontal="distributed" vertical="center" indent="5"/>
    </xf>
    <xf numFmtId="0" fontId="3" fillId="4" borderId="17" xfId="0" applyFont="1" applyFill="1" applyBorder="1" applyAlignment="1">
      <alignment horizontal="distributed" vertical="center" indent="5"/>
    </xf>
    <xf numFmtId="0" fontId="3" fillId="4" borderId="18" xfId="0" applyFont="1" applyFill="1" applyBorder="1" applyAlignment="1">
      <alignment horizontal="distributed" vertical="center" indent="5"/>
    </xf>
    <xf numFmtId="0" fontId="3" fillId="4" borderId="16" xfId="0" applyFont="1" applyFill="1" applyBorder="1" applyAlignment="1">
      <alignment horizontal="distributed" vertical="center" wrapText="1" indent="5"/>
    </xf>
    <xf numFmtId="0" fontId="3" fillId="4" borderId="41" xfId="0" applyFont="1" applyFill="1" applyBorder="1" applyAlignment="1">
      <alignment horizontal="distributed" vertical="center" wrapText="1" indent="5"/>
    </xf>
    <xf numFmtId="56" fontId="4" fillId="3" borderId="42" xfId="0" applyNumberFormat="1" applyFont="1" applyFill="1" applyBorder="1" applyAlignment="1" applyProtection="1">
      <alignment horizontal="center" vertical="center"/>
      <protection locked="0"/>
    </xf>
    <xf numFmtId="56" fontId="4" fillId="3" borderId="39" xfId="0" applyNumberFormat="1" applyFont="1" applyFill="1" applyBorder="1" applyAlignment="1" applyProtection="1">
      <alignment horizontal="center" vertical="center"/>
      <protection locked="0"/>
    </xf>
    <xf numFmtId="56" fontId="4" fillId="3" borderId="27" xfId="0" applyNumberFormat="1"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cellXfs>
  <cellStyles count="2">
    <cellStyle name="桁区切り" xfId="1" builtinId="6"/>
    <cellStyle name="標準" xfId="0" builtinId="0"/>
  </cellStyles>
  <dxfs count="1">
    <dxf>
      <font>
        <color theme="0"/>
      </font>
      <fill>
        <patternFill patternType="none">
          <bgColor auto="1"/>
        </patternFill>
      </fill>
    </dxf>
  </dxfs>
  <tableStyles count="0" defaultTableStyle="TableStyleMedium9" defaultPivotStyle="PivotStyleLight16"/>
  <colors>
    <mruColors>
      <color rgb="FFFFFF99"/>
      <color rgb="FFCC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714375</xdr:colOff>
      <xdr:row>2</xdr:row>
      <xdr:rowOff>161925</xdr:rowOff>
    </xdr:from>
    <xdr:to>
      <xdr:col>5</xdr:col>
      <xdr:colOff>0</xdr:colOff>
      <xdr:row>3</xdr:row>
      <xdr:rowOff>0</xdr:rowOff>
    </xdr:to>
    <xdr:sp macro="" textlink="">
      <xdr:nvSpPr>
        <xdr:cNvPr id="1025" name="Rectangle 1"/>
        <xdr:cNvSpPr>
          <a:spLocks noChangeArrowheads="1"/>
        </xdr:cNvSpPr>
      </xdr:nvSpPr>
      <xdr:spPr bwMode="auto">
        <a:xfrm>
          <a:off x="2352675" y="79057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0</xdr:rowOff>
    </xdr:to>
    <xdr:sp macro="" textlink="">
      <xdr:nvSpPr>
        <xdr:cNvPr id="9217" name="Rectangle 1"/>
        <xdr:cNvSpPr>
          <a:spLocks noChangeArrowheads="1"/>
        </xdr:cNvSpPr>
      </xdr:nvSpPr>
      <xdr:spPr bwMode="auto">
        <a:xfrm>
          <a:off x="2733675" y="16668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10</xdr:col>
      <xdr:colOff>476250</xdr:colOff>
      <xdr:row>14</xdr:row>
      <xdr:rowOff>57150</xdr:rowOff>
    </xdr:from>
    <xdr:to>
      <xdr:col>10</xdr:col>
      <xdr:colOff>666750</xdr:colOff>
      <xdr:row>15</xdr:row>
      <xdr:rowOff>38100</xdr:rowOff>
    </xdr:to>
    <xdr:sp macro="" textlink="">
      <xdr:nvSpPr>
        <xdr:cNvPr id="11" name="Rectangle 2"/>
        <xdr:cNvSpPr>
          <a:spLocks noChangeArrowheads="1"/>
        </xdr:cNvSpPr>
      </xdr:nvSpPr>
      <xdr:spPr bwMode="auto">
        <a:xfrm>
          <a:off x="8143875" y="4591050"/>
          <a:ext cx="190500" cy="219075"/>
        </a:xfrm>
        <a:prstGeom prst="rect">
          <a:avLst/>
        </a:prstGeom>
        <a:noFill/>
        <a:ln w="9525">
          <a:noFill/>
          <a:miter lim="800000"/>
          <a:headEnd/>
          <a:tailEnd/>
        </a:ln>
      </xdr:spPr>
      <xdr:txBody>
        <a:bodyPr vertOverflow="clip" wrap="square" lIns="0" tIns="18288" rIns="27432" bIns="18288" anchor="ctr" upright="1"/>
        <a:lstStyle/>
        <a:p>
          <a:pPr algn="r"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26"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twoCellAnchor>
    <xdr:from>
      <xdr:col>4</xdr:col>
      <xdr:colOff>1143000</xdr:colOff>
      <xdr:row>2</xdr:row>
      <xdr:rowOff>371475</xdr:rowOff>
    </xdr:from>
    <xdr:to>
      <xdr:col>5</xdr:col>
      <xdr:colOff>0</xdr:colOff>
      <xdr:row>3</xdr:row>
      <xdr:rowOff>0</xdr:rowOff>
    </xdr:to>
    <xdr:sp macro="" textlink="">
      <xdr:nvSpPr>
        <xdr:cNvPr id="35"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6"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7"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1019175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962275" y="8477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1143000</xdr:colOff>
      <xdr:row>4</xdr:row>
      <xdr:rowOff>0</xdr:rowOff>
    </xdr:from>
    <xdr:to>
      <xdr:col>5</xdr:col>
      <xdr:colOff>0</xdr:colOff>
      <xdr:row>4</xdr:row>
      <xdr:rowOff>209550</xdr:rowOff>
    </xdr:to>
    <xdr:sp macro="" textlink="">
      <xdr:nvSpPr>
        <xdr:cNvPr id="12289" name="Rectangle 1"/>
        <xdr:cNvSpPr>
          <a:spLocks noChangeArrowheads="1"/>
        </xdr:cNvSpPr>
      </xdr:nvSpPr>
      <xdr:spPr bwMode="auto">
        <a:xfrm>
          <a:off x="2981325" y="1638300"/>
          <a:ext cx="0" cy="20955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4</xdr:row>
      <xdr:rowOff>0</xdr:rowOff>
    </xdr:from>
    <xdr:to>
      <xdr:col>5</xdr:col>
      <xdr:colOff>0</xdr:colOff>
      <xdr:row>4</xdr:row>
      <xdr:rowOff>209550</xdr:rowOff>
    </xdr:to>
    <xdr:sp macro="" textlink="">
      <xdr:nvSpPr>
        <xdr:cNvPr id="3" name="Rectangle 1"/>
        <xdr:cNvSpPr>
          <a:spLocks noChangeArrowheads="1"/>
        </xdr:cNvSpPr>
      </xdr:nvSpPr>
      <xdr:spPr bwMode="auto">
        <a:xfrm>
          <a:off x="2981325" y="1638300"/>
          <a:ext cx="0" cy="20955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4</xdr:row>
      <xdr:rowOff>0</xdr:rowOff>
    </xdr:from>
    <xdr:to>
      <xdr:col>5</xdr:col>
      <xdr:colOff>0</xdr:colOff>
      <xdr:row>4</xdr:row>
      <xdr:rowOff>209550</xdr:rowOff>
    </xdr:to>
    <xdr:sp macro="" textlink="">
      <xdr:nvSpPr>
        <xdr:cNvPr id="4" name="Rectangle 1"/>
        <xdr:cNvSpPr>
          <a:spLocks noChangeArrowheads="1"/>
        </xdr:cNvSpPr>
      </xdr:nvSpPr>
      <xdr:spPr bwMode="auto">
        <a:xfrm>
          <a:off x="2981325" y="1638300"/>
          <a:ext cx="0" cy="20955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714375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352675" y="79057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1143000</xdr:colOff>
      <xdr:row>14</xdr:row>
      <xdr:rowOff>371475</xdr:rowOff>
    </xdr:from>
    <xdr:to>
      <xdr:col>5</xdr:col>
      <xdr:colOff>0</xdr:colOff>
      <xdr:row>15</xdr:row>
      <xdr:rowOff>0</xdr:rowOff>
    </xdr:to>
    <xdr:sp macro="" textlink="">
      <xdr:nvSpPr>
        <xdr:cNvPr id="3" name="Rectangle 1"/>
        <xdr:cNvSpPr>
          <a:spLocks noChangeArrowheads="1"/>
        </xdr:cNvSpPr>
      </xdr:nvSpPr>
      <xdr:spPr bwMode="auto">
        <a:xfrm>
          <a:off x="2733675" y="1438275"/>
          <a:ext cx="0" cy="952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714375</xdr:colOff>
      <xdr:row>2</xdr:row>
      <xdr:rowOff>161925</xdr:rowOff>
    </xdr:from>
    <xdr:to>
      <xdr:col>5</xdr:col>
      <xdr:colOff>0</xdr:colOff>
      <xdr:row>3</xdr:row>
      <xdr:rowOff>0</xdr:rowOff>
    </xdr:to>
    <xdr:sp macro="" textlink="">
      <xdr:nvSpPr>
        <xdr:cNvPr id="4" name="Rectangle 1"/>
        <xdr:cNvSpPr>
          <a:spLocks noChangeArrowheads="1"/>
        </xdr:cNvSpPr>
      </xdr:nvSpPr>
      <xdr:spPr bwMode="auto">
        <a:xfrm>
          <a:off x="2352675" y="79057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7169" name="Rectangle 1"/>
        <xdr:cNvSpPr>
          <a:spLocks noChangeArrowheads="1"/>
        </xdr:cNvSpPr>
      </xdr:nvSpPr>
      <xdr:spPr bwMode="auto">
        <a:xfrm>
          <a:off x="2733675" y="16668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4"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twoCellAnchor>
    <xdr:from>
      <xdr:col>4</xdr:col>
      <xdr:colOff>1143000</xdr:colOff>
      <xdr:row>3</xdr:row>
      <xdr:rowOff>371475</xdr:rowOff>
    </xdr:from>
    <xdr:to>
      <xdr:col>5</xdr:col>
      <xdr:colOff>0</xdr:colOff>
      <xdr:row>4</xdr:row>
      <xdr:rowOff>209550</xdr:rowOff>
    </xdr:to>
    <xdr:sp macro="" textlink="">
      <xdr:nvSpPr>
        <xdr:cNvPr id="4"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3</xdr:row>
      <xdr:rowOff>371475</xdr:rowOff>
    </xdr:from>
    <xdr:to>
      <xdr:col>5</xdr:col>
      <xdr:colOff>0</xdr:colOff>
      <xdr:row>4</xdr:row>
      <xdr:rowOff>209550</xdr:rowOff>
    </xdr:to>
    <xdr:sp macro="" textlink="">
      <xdr:nvSpPr>
        <xdr:cNvPr id="5"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4</xdr:row>
      <xdr:rowOff>371475</xdr:rowOff>
    </xdr:from>
    <xdr:to>
      <xdr:col>5</xdr:col>
      <xdr:colOff>0</xdr:colOff>
      <xdr:row>5</xdr:row>
      <xdr:rowOff>209550</xdr:rowOff>
    </xdr:to>
    <xdr:sp macro="" textlink="">
      <xdr:nvSpPr>
        <xdr:cNvPr id="6" name="Rectangle 1"/>
        <xdr:cNvSpPr>
          <a:spLocks noChangeArrowheads="1"/>
        </xdr:cNvSpPr>
      </xdr:nvSpPr>
      <xdr:spPr bwMode="auto">
        <a:xfrm>
          <a:off x="2295525" y="1362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9</xdr:row>
      <xdr:rowOff>371475</xdr:rowOff>
    </xdr:from>
    <xdr:to>
      <xdr:col>5</xdr:col>
      <xdr:colOff>0</xdr:colOff>
      <xdr:row>10</xdr:row>
      <xdr:rowOff>209550</xdr:rowOff>
    </xdr:to>
    <xdr:sp macro="" textlink="">
      <xdr:nvSpPr>
        <xdr:cNvPr id="7"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10</xdr:row>
      <xdr:rowOff>371475</xdr:rowOff>
    </xdr:from>
    <xdr:to>
      <xdr:col>5</xdr:col>
      <xdr:colOff>0</xdr:colOff>
      <xdr:row>11</xdr:row>
      <xdr:rowOff>209550</xdr:rowOff>
    </xdr:to>
    <xdr:sp macro="" textlink="">
      <xdr:nvSpPr>
        <xdr:cNvPr id="8" name="Rectangle 1"/>
        <xdr:cNvSpPr>
          <a:spLocks noChangeArrowheads="1"/>
        </xdr:cNvSpPr>
      </xdr:nvSpPr>
      <xdr:spPr bwMode="auto">
        <a:xfrm>
          <a:off x="2295525" y="1362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1143000</xdr:colOff>
      <xdr:row>10</xdr:row>
      <xdr:rowOff>371475</xdr:rowOff>
    </xdr:from>
    <xdr:to>
      <xdr:col>5</xdr:col>
      <xdr:colOff>0</xdr:colOff>
      <xdr:row>11</xdr:row>
      <xdr:rowOff>209550</xdr:rowOff>
    </xdr:to>
    <xdr:sp macro="" textlink="">
      <xdr:nvSpPr>
        <xdr:cNvPr id="9" name="Rectangle 1"/>
        <xdr:cNvSpPr>
          <a:spLocks noChangeArrowheads="1"/>
        </xdr:cNvSpPr>
      </xdr:nvSpPr>
      <xdr:spPr bwMode="auto">
        <a:xfrm>
          <a:off x="2295525" y="1362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1143000</xdr:colOff>
      <xdr:row>2</xdr:row>
      <xdr:rowOff>371475</xdr:rowOff>
    </xdr:from>
    <xdr:to>
      <xdr:col>5</xdr:col>
      <xdr:colOff>0</xdr:colOff>
      <xdr:row>3</xdr:row>
      <xdr:rowOff>209550</xdr:rowOff>
    </xdr:to>
    <xdr:sp macro="" textlink="">
      <xdr:nvSpPr>
        <xdr:cNvPr id="2" name="Rectangle 1"/>
        <xdr:cNvSpPr>
          <a:spLocks noChangeArrowheads="1"/>
        </xdr:cNvSpPr>
      </xdr:nvSpPr>
      <xdr:spPr bwMode="auto">
        <a:xfrm>
          <a:off x="2295525" y="981075"/>
          <a:ext cx="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円</a:t>
          </a:r>
        </a:p>
      </xdr:txBody>
    </xdr:sp>
    <xdr:clientData/>
  </xdr:twoCellAnchor>
  <xdr:twoCellAnchor>
    <xdr:from>
      <xdr:col>4</xdr:col>
      <xdr:colOff>561975</xdr:colOff>
      <xdr:row>2</xdr:row>
      <xdr:rowOff>161925</xdr:rowOff>
    </xdr:from>
    <xdr:to>
      <xdr:col>5</xdr:col>
      <xdr:colOff>0</xdr:colOff>
      <xdr:row>3</xdr:row>
      <xdr:rowOff>0</xdr:rowOff>
    </xdr:to>
    <xdr:sp macro="" textlink="">
      <xdr:nvSpPr>
        <xdr:cNvPr id="3" name="Rectangle 1"/>
        <xdr:cNvSpPr>
          <a:spLocks noChangeArrowheads="1"/>
        </xdr:cNvSpPr>
      </xdr:nvSpPr>
      <xdr:spPr bwMode="auto">
        <a:xfrm>
          <a:off x="2124075" y="771525"/>
          <a:ext cx="171450" cy="219075"/>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9"/>
  <sheetViews>
    <sheetView tabSelected="1" zoomScaleNormal="100" zoomScaleSheetLayoutView="100" workbookViewId="0">
      <selection activeCell="H9" sqref="H9:H10"/>
    </sheetView>
  </sheetViews>
  <sheetFormatPr defaultRowHeight="14.25"/>
  <cols>
    <col min="1" max="1" width="4.625" style="1" customWidth="1"/>
    <col min="2" max="2" width="2.5" style="1" customWidth="1"/>
    <col min="3" max="10" width="7.25" style="1" customWidth="1"/>
    <col min="11" max="11" width="35" style="1" customWidth="1"/>
    <col min="12" max="12" width="2.75" style="1" bestFit="1" customWidth="1"/>
    <col min="13" max="13" width="23.75" style="1" customWidth="1"/>
    <col min="14" max="14" width="2.75" style="1" bestFit="1" customWidth="1"/>
    <col min="15" max="15" width="9" style="1"/>
    <col min="16" max="16" width="34.125" style="122" bestFit="1" customWidth="1"/>
    <col min="17" max="17" width="33.625" style="3" customWidth="1"/>
    <col min="18" max="18" width="9" style="1"/>
    <col min="19" max="19" width="9" style="122"/>
    <col min="20" max="16384" width="9" style="1"/>
  </cols>
  <sheetData>
    <row r="1" spans="1:20" ht="18.75" customHeight="1">
      <c r="P1" s="126" t="s">
        <v>124</v>
      </c>
      <c r="Q1" s="127" t="s">
        <v>125</v>
      </c>
    </row>
    <row r="2" spans="1:20" ht="27.75">
      <c r="A2" s="130" t="s">
        <v>4</v>
      </c>
      <c r="B2" s="130"/>
      <c r="C2" s="130"/>
      <c r="D2" s="130"/>
      <c r="E2" s="130"/>
      <c r="F2" s="130"/>
      <c r="G2" s="130"/>
      <c r="H2" s="130"/>
      <c r="I2" s="130"/>
      <c r="J2" s="130"/>
      <c r="K2" s="130"/>
      <c r="L2" s="130"/>
      <c r="M2" s="130"/>
      <c r="N2" s="4"/>
      <c r="P2" s="123" t="s">
        <v>119</v>
      </c>
      <c r="Q2" s="124" t="s">
        <v>126</v>
      </c>
    </row>
    <row r="3" spans="1:20" ht="45" customHeight="1">
      <c r="A3" s="2"/>
      <c r="B3" s="2"/>
      <c r="C3" s="2"/>
      <c r="D3" s="2"/>
      <c r="E3" s="2"/>
      <c r="F3" s="2"/>
      <c r="G3" s="2"/>
      <c r="H3" s="2"/>
      <c r="I3" s="2"/>
      <c r="J3" s="2"/>
      <c r="K3" s="2"/>
      <c r="L3" s="2"/>
      <c r="M3" s="2"/>
      <c r="N3" s="2"/>
      <c r="P3" s="123" t="s">
        <v>120</v>
      </c>
      <c r="Q3" s="124" t="s">
        <v>127</v>
      </c>
    </row>
    <row r="4" spans="1:20" s="108" customFormat="1" ht="45" customHeight="1">
      <c r="A4" s="108">
        <v>1</v>
      </c>
      <c r="C4" s="109" t="s">
        <v>69</v>
      </c>
      <c r="D4" s="5">
        <v>7</v>
      </c>
      <c r="E4" s="110" t="s">
        <v>70</v>
      </c>
      <c r="F4" s="5">
        <v>7</v>
      </c>
      <c r="G4" s="110" t="s">
        <v>0</v>
      </c>
      <c r="H4" s="5">
        <v>20</v>
      </c>
      <c r="I4" s="110" t="s">
        <v>71</v>
      </c>
      <c r="J4" s="108" t="s">
        <v>72</v>
      </c>
      <c r="K4" s="7" t="s">
        <v>154</v>
      </c>
      <c r="L4" s="111" t="str">
        <f>IF(K4=P3,"",IF(K4=P4,"","("))</f>
        <v/>
      </c>
      <c r="M4" s="7"/>
      <c r="N4" s="111" t="str">
        <f>IF(K4=P3,"",IF(K4=P4,"",")"))</f>
        <v/>
      </c>
      <c r="P4" s="123" t="s">
        <v>121</v>
      </c>
      <c r="Q4" s="124" t="s">
        <v>128</v>
      </c>
      <c r="S4" s="117"/>
    </row>
    <row r="5" spans="1:20" s="111" customFormat="1" ht="45" customHeight="1">
      <c r="C5" s="109"/>
      <c r="D5" s="112"/>
      <c r="E5" s="112"/>
      <c r="F5" s="112"/>
      <c r="G5" s="112"/>
      <c r="H5" s="112"/>
      <c r="I5" s="112"/>
      <c r="P5" s="125" t="s">
        <v>122</v>
      </c>
      <c r="Q5" s="124" t="s">
        <v>129</v>
      </c>
    </row>
    <row r="6" spans="1:20" s="114" customFormat="1" ht="45" customHeight="1">
      <c r="A6" s="108">
        <v>2</v>
      </c>
      <c r="B6" s="108"/>
      <c r="C6" s="113" t="s">
        <v>33</v>
      </c>
      <c r="F6" s="108" t="s">
        <v>20</v>
      </c>
      <c r="G6" s="131"/>
      <c r="H6" s="131"/>
      <c r="I6" s="131"/>
      <c r="J6" s="131"/>
      <c r="K6" s="131"/>
      <c r="L6" s="131"/>
      <c r="M6" s="131"/>
      <c r="N6" s="128"/>
      <c r="P6" s="123" t="s">
        <v>123</v>
      </c>
      <c r="Q6" s="124" t="s">
        <v>130</v>
      </c>
    </row>
    <row r="7" spans="1:20" s="114" customFormat="1" ht="45" customHeight="1">
      <c r="A7" s="108"/>
      <c r="B7" s="108"/>
      <c r="F7" s="108" t="s">
        <v>21</v>
      </c>
      <c r="G7" s="131"/>
      <c r="H7" s="131"/>
      <c r="I7" s="131"/>
      <c r="J7" s="131"/>
      <c r="K7" s="131"/>
      <c r="L7" s="131"/>
      <c r="M7" s="131"/>
      <c r="N7" s="128"/>
      <c r="P7" s="123"/>
      <c r="Q7" s="125" t="s">
        <v>131</v>
      </c>
    </row>
    <row r="8" spans="1:20" s="115" customFormat="1" ht="45" customHeight="1">
      <c r="A8" s="111"/>
      <c r="B8" s="111"/>
      <c r="F8" s="111"/>
      <c r="G8" s="116"/>
      <c r="H8" s="116"/>
      <c r="I8" s="116"/>
      <c r="J8" s="116"/>
      <c r="K8" s="116"/>
      <c r="L8" s="116"/>
      <c r="M8" s="116"/>
      <c r="N8" s="116"/>
      <c r="P8" s="125"/>
      <c r="Q8" s="123" t="s">
        <v>132</v>
      </c>
    </row>
    <row r="9" spans="1:20" s="114" customFormat="1" ht="45" customHeight="1">
      <c r="A9" s="108">
        <v>3</v>
      </c>
      <c r="B9" s="108"/>
      <c r="C9" s="6"/>
      <c r="D9" s="108" t="s">
        <v>0</v>
      </c>
      <c r="E9" s="6"/>
      <c r="F9" s="108" t="s">
        <v>2</v>
      </c>
      <c r="G9" s="132" t="s">
        <v>73</v>
      </c>
      <c r="H9" s="133"/>
      <c r="I9" s="134" t="s">
        <v>74</v>
      </c>
      <c r="J9" s="134"/>
      <c r="P9" s="123"/>
      <c r="Q9" s="123" t="s">
        <v>133</v>
      </c>
    </row>
    <row r="10" spans="1:20" s="114" customFormat="1" ht="45" customHeight="1">
      <c r="A10" s="108"/>
      <c r="B10" s="108"/>
      <c r="C10" s="6"/>
      <c r="D10" s="108" t="s">
        <v>0</v>
      </c>
      <c r="E10" s="6"/>
      <c r="F10" s="108" t="s">
        <v>1</v>
      </c>
      <c r="G10" s="132"/>
      <c r="H10" s="133"/>
      <c r="I10" s="134"/>
      <c r="J10" s="134"/>
      <c r="P10" s="123"/>
      <c r="Q10" s="125" t="s">
        <v>134</v>
      </c>
    </row>
    <row r="11" spans="1:20" s="114" customFormat="1" ht="18.75" customHeight="1">
      <c r="P11" s="123"/>
      <c r="Q11" s="123" t="s">
        <v>135</v>
      </c>
      <c r="T11" s="1"/>
    </row>
    <row r="12" spans="1:20" ht="24.95" customHeight="1">
      <c r="P12" s="123"/>
      <c r="Q12" s="123" t="s">
        <v>136</v>
      </c>
    </row>
    <row r="13" spans="1:20" ht="24.95" customHeight="1">
      <c r="P13" s="123"/>
      <c r="Q13" s="123" t="s">
        <v>137</v>
      </c>
    </row>
    <row r="14" spans="1:20" ht="24.95" customHeight="1">
      <c r="P14" s="123"/>
      <c r="Q14" s="123" t="s">
        <v>138</v>
      </c>
    </row>
    <row r="15" spans="1:20" ht="24.95" customHeight="1">
      <c r="P15" s="123"/>
      <c r="Q15" s="123" t="s">
        <v>139</v>
      </c>
    </row>
    <row r="16" spans="1:20" ht="24.95" customHeight="1">
      <c r="P16" s="123"/>
      <c r="Q16" s="123" t="s">
        <v>140</v>
      </c>
    </row>
    <row r="17" spans="16:19" ht="24.95" customHeight="1">
      <c r="P17" s="123"/>
      <c r="Q17" s="123" t="s">
        <v>141</v>
      </c>
    </row>
    <row r="18" spans="16:19" ht="24.95" customHeight="1">
      <c r="P18" s="123"/>
      <c r="Q18" s="123" t="s">
        <v>142</v>
      </c>
    </row>
    <row r="19" spans="16:19" ht="24.95" customHeight="1">
      <c r="P19" s="123"/>
      <c r="Q19" s="123" t="s">
        <v>143</v>
      </c>
    </row>
    <row r="20" spans="16:19" ht="24.95" customHeight="1">
      <c r="P20" s="123"/>
      <c r="Q20" s="123" t="s">
        <v>144</v>
      </c>
    </row>
    <row r="21" spans="16:19" ht="24.95" customHeight="1">
      <c r="P21" s="123"/>
      <c r="Q21" s="123" t="s">
        <v>145</v>
      </c>
    </row>
    <row r="22" spans="16:19" ht="24.95" customHeight="1">
      <c r="P22" s="123"/>
      <c r="Q22" s="123" t="s">
        <v>146</v>
      </c>
    </row>
    <row r="23" spans="16:19" ht="24.95" customHeight="1">
      <c r="P23" s="123"/>
      <c r="Q23" s="123" t="s">
        <v>147</v>
      </c>
    </row>
    <row r="24" spans="16:19" ht="24.95" customHeight="1">
      <c r="P24" s="123"/>
      <c r="Q24" s="123" t="s">
        <v>148</v>
      </c>
    </row>
    <row r="25" spans="16:19" ht="24.95" customHeight="1">
      <c r="P25" s="123"/>
      <c r="Q25" s="123" t="s">
        <v>149</v>
      </c>
    </row>
    <row r="26" spans="16:19">
      <c r="P26" s="123"/>
      <c r="Q26" s="123" t="s">
        <v>150</v>
      </c>
    </row>
    <row r="27" spans="16:19">
      <c r="P27" s="123"/>
      <c r="Q27" s="123" t="s">
        <v>151</v>
      </c>
    </row>
    <row r="28" spans="16:19">
      <c r="P28" s="123"/>
      <c r="Q28" s="123" t="s">
        <v>152</v>
      </c>
      <c r="S28" s="1"/>
    </row>
    <row r="29" spans="16:19">
      <c r="P29" s="123"/>
      <c r="Q29" s="123" t="s">
        <v>153</v>
      </c>
      <c r="S29" s="1"/>
    </row>
  </sheetData>
  <sheetProtection selectLockedCells="1"/>
  <mergeCells count="6">
    <mergeCell ref="A2:M2"/>
    <mergeCell ref="G6:M6"/>
    <mergeCell ref="G7:M7"/>
    <mergeCell ref="G9:G10"/>
    <mergeCell ref="H9:H10"/>
    <mergeCell ref="I9:J10"/>
  </mergeCells>
  <phoneticPr fontId="2"/>
  <conditionalFormatting sqref="M4">
    <cfRule type="containsBlanks" dxfId="0" priority="1">
      <formula>LEN(TRIM(M4))=0</formula>
    </cfRule>
  </conditionalFormatting>
  <dataValidations count="4">
    <dataValidation imeMode="off" allowBlank="1" showInputMessage="1" showErrorMessage="1" sqref="D4 F4 H4 H9:H10 E9:E10 C9:C10"/>
    <dataValidation type="list" errorStyle="warning" allowBlank="1" showInputMessage="1" showErrorMessage="1" sqref="K4">
      <formula1>$P$2:$P$6</formula1>
    </dataValidation>
    <dataValidation type="list" allowBlank="1" showInputMessage="1" sqref="M4">
      <formula1>$Q$2:$Q$29</formula1>
    </dataValidation>
    <dataValidation errorStyle="warning" allowBlank="1" showInputMessage="1" showErrorMessage="1" sqref="L4 N4"/>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101</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102</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D18" sqref="D18:E18"/>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103</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104</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L13" sqref="L13"/>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105</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106</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107</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108</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D2" sqref="D2:E3"/>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109</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110</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52"/>
  <sheetViews>
    <sheetView zoomScaleNormal="100" workbookViewId="0">
      <selection activeCell="F6" sqref="F6"/>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12.5" style="8" customWidth="1"/>
    <col min="9" max="9" width="14.125" style="8" customWidth="1"/>
    <col min="10" max="10" width="19.625" style="8" customWidth="1"/>
    <col min="11" max="11" width="9.625" style="8" customWidth="1"/>
    <col min="12" max="12" width="15.625" style="8" customWidth="1"/>
    <col min="13" max="13" width="10.625" style="8" customWidth="1"/>
    <col min="14" max="16384" width="9" style="8"/>
  </cols>
  <sheetData>
    <row r="1" spans="1:13" ht="18" customHeight="1" thickBot="1">
      <c r="A1" s="105">
        <v>5</v>
      </c>
      <c r="B1" s="106" t="s">
        <v>19</v>
      </c>
      <c r="C1" s="106"/>
      <c r="D1" s="106"/>
      <c r="E1" s="106"/>
      <c r="F1" s="40"/>
      <c r="G1" s="26"/>
      <c r="H1" s="26"/>
    </row>
    <row r="2" spans="1:13" s="67" customFormat="1" ht="30" customHeight="1">
      <c r="A2" s="259" t="s">
        <v>5</v>
      </c>
      <c r="B2" s="260"/>
      <c r="C2" s="260"/>
      <c r="D2" s="209" t="s">
        <v>26</v>
      </c>
      <c r="E2" s="210"/>
      <c r="F2" s="212" t="s">
        <v>90</v>
      </c>
      <c r="G2" s="263" t="s">
        <v>58</v>
      </c>
      <c r="H2" s="268" t="s">
        <v>35</v>
      </c>
      <c r="I2" s="269"/>
      <c r="J2" s="269"/>
      <c r="K2" s="270"/>
      <c r="L2" s="264" t="s">
        <v>25</v>
      </c>
      <c r="M2" s="257" t="s">
        <v>10</v>
      </c>
    </row>
    <row r="3" spans="1:13" s="67" customFormat="1" ht="30" customHeight="1">
      <c r="A3" s="261"/>
      <c r="B3" s="262"/>
      <c r="C3" s="262"/>
      <c r="D3" s="211"/>
      <c r="E3" s="211"/>
      <c r="F3" s="213"/>
      <c r="G3" s="262"/>
      <c r="H3" s="266" t="s">
        <v>11</v>
      </c>
      <c r="I3" s="267"/>
      <c r="J3" s="68" t="s">
        <v>8</v>
      </c>
      <c r="K3" s="68" t="s">
        <v>9</v>
      </c>
      <c r="L3" s="265"/>
      <c r="M3" s="258"/>
    </row>
    <row r="4" spans="1:13" s="67" customFormat="1" ht="22.5" customHeight="1">
      <c r="A4" s="273" t="s">
        <v>15</v>
      </c>
      <c r="B4" s="276" t="s">
        <v>22</v>
      </c>
      <c r="C4" s="277"/>
      <c r="D4" s="271"/>
      <c r="E4" s="272"/>
      <c r="F4" s="69"/>
      <c r="G4" s="70"/>
      <c r="H4" s="74"/>
      <c r="I4" s="66"/>
      <c r="J4" s="71"/>
      <c r="K4" s="71"/>
      <c r="L4" s="70"/>
      <c r="M4" s="72"/>
    </row>
    <row r="5" spans="1:13" s="67" customFormat="1" ht="22.5" customHeight="1">
      <c r="A5" s="274"/>
      <c r="B5" s="276" t="s">
        <v>23</v>
      </c>
      <c r="C5" s="277"/>
      <c r="D5" s="271"/>
      <c r="E5" s="272"/>
      <c r="F5" s="69"/>
      <c r="G5" s="70"/>
      <c r="H5" s="74"/>
      <c r="I5" s="73"/>
      <c r="J5" s="71"/>
      <c r="K5" s="71"/>
      <c r="L5" s="70"/>
      <c r="M5" s="72"/>
    </row>
    <row r="6" spans="1:13" s="67" customFormat="1" ht="22.5" customHeight="1">
      <c r="A6" s="275"/>
      <c r="B6" s="278" t="s">
        <v>15</v>
      </c>
      <c r="C6" s="279"/>
      <c r="D6" s="280">
        <f>SUM(D4:E5)</f>
        <v>0</v>
      </c>
      <c r="E6" s="281"/>
      <c r="F6" s="69"/>
      <c r="G6" s="70"/>
      <c r="H6" s="74"/>
      <c r="I6" s="73"/>
      <c r="J6" s="71"/>
      <c r="K6" s="71"/>
      <c r="L6" s="70"/>
      <c r="M6" s="72"/>
    </row>
    <row r="7" spans="1:13" s="67" customFormat="1" ht="22.5" customHeight="1">
      <c r="A7" s="273" t="s">
        <v>41</v>
      </c>
      <c r="B7" s="276" t="s">
        <v>22</v>
      </c>
      <c r="C7" s="277"/>
      <c r="D7" s="271"/>
      <c r="E7" s="272"/>
      <c r="F7" s="69"/>
      <c r="G7" s="70"/>
      <c r="H7" s="74"/>
      <c r="I7" s="73"/>
      <c r="J7" s="71"/>
      <c r="K7" s="71"/>
      <c r="L7" s="70"/>
      <c r="M7" s="72"/>
    </row>
    <row r="8" spans="1:13" s="67" customFormat="1" ht="22.5" customHeight="1">
      <c r="A8" s="274"/>
      <c r="B8" s="276" t="s">
        <v>23</v>
      </c>
      <c r="C8" s="277"/>
      <c r="D8" s="271"/>
      <c r="E8" s="272"/>
      <c r="F8" s="69"/>
      <c r="G8" s="70"/>
      <c r="H8" s="74"/>
      <c r="I8" s="73"/>
      <c r="J8" s="71"/>
      <c r="K8" s="71"/>
      <c r="L8" s="70"/>
      <c r="M8" s="72"/>
    </row>
    <row r="9" spans="1:13" s="67" customFormat="1" ht="22.5" customHeight="1">
      <c r="A9" s="275"/>
      <c r="B9" s="278" t="s">
        <v>15</v>
      </c>
      <c r="C9" s="279"/>
      <c r="D9" s="280">
        <f>SUM(D7:E8)</f>
        <v>0</v>
      </c>
      <c r="E9" s="281"/>
      <c r="F9" s="69"/>
      <c r="G9" s="70"/>
      <c r="H9" s="74"/>
      <c r="I9" s="73"/>
      <c r="J9" s="71"/>
      <c r="K9" s="71"/>
      <c r="L9" s="70"/>
      <c r="M9" s="72"/>
    </row>
    <row r="10" spans="1:13" s="67" customFormat="1" ht="22.5" customHeight="1">
      <c r="A10" s="273" t="s">
        <v>40</v>
      </c>
      <c r="B10" s="276" t="s">
        <v>22</v>
      </c>
      <c r="C10" s="277"/>
      <c r="D10" s="280">
        <f>SUM(D4,D7)</f>
        <v>0</v>
      </c>
      <c r="E10" s="281"/>
      <c r="F10" s="69"/>
      <c r="G10" s="70"/>
      <c r="H10" s="74"/>
      <c r="I10" s="73"/>
      <c r="J10" s="71"/>
      <c r="K10" s="71"/>
      <c r="L10" s="70"/>
      <c r="M10" s="72"/>
    </row>
    <row r="11" spans="1:13" s="67" customFormat="1" ht="22.5" customHeight="1">
      <c r="A11" s="274"/>
      <c r="B11" s="276" t="s">
        <v>23</v>
      </c>
      <c r="C11" s="277"/>
      <c r="D11" s="280">
        <f>SUM(D5,D8)</f>
        <v>0</v>
      </c>
      <c r="E11" s="281"/>
      <c r="F11" s="69"/>
      <c r="G11" s="70"/>
      <c r="H11" s="74"/>
      <c r="I11" s="73"/>
      <c r="J11" s="71"/>
      <c r="K11" s="71"/>
      <c r="L11" s="70"/>
      <c r="M11" s="72"/>
    </row>
    <row r="12" spans="1:13" s="67" customFormat="1" ht="22.5" customHeight="1" thickBot="1">
      <c r="A12" s="274"/>
      <c r="B12" s="282" t="s">
        <v>13</v>
      </c>
      <c r="C12" s="283"/>
      <c r="D12" s="284">
        <f>SUM(D6,D9)</f>
        <v>0</v>
      </c>
      <c r="E12" s="285"/>
      <c r="F12" s="76"/>
      <c r="G12" s="77"/>
      <c r="H12" s="78"/>
      <c r="I12" s="79"/>
      <c r="J12" s="80"/>
      <c r="K12" s="80"/>
      <c r="L12" s="77"/>
      <c r="M12" s="81"/>
    </row>
    <row r="13" spans="1:13" s="67" customFormat="1" ht="18.75" customHeight="1">
      <c r="A13" s="226" t="s">
        <v>111</v>
      </c>
      <c r="B13" s="227"/>
      <c r="C13" s="228"/>
      <c r="D13" s="250" t="s">
        <v>42</v>
      </c>
      <c r="E13" s="251"/>
      <c r="F13" s="251"/>
      <c r="G13" s="251"/>
      <c r="H13" s="252"/>
      <c r="I13" s="82" t="s">
        <v>82</v>
      </c>
      <c r="J13" s="204" t="s">
        <v>81</v>
      </c>
      <c r="K13" s="204"/>
      <c r="L13" s="204" t="s">
        <v>83</v>
      </c>
      <c r="M13" s="205"/>
    </row>
    <row r="14" spans="1:13" s="67" customFormat="1" ht="18.75" customHeight="1">
      <c r="A14" s="229"/>
      <c r="B14" s="230"/>
      <c r="C14" s="231"/>
      <c r="D14" s="253" t="s">
        <v>43</v>
      </c>
      <c r="E14" s="254"/>
      <c r="F14" s="254"/>
      <c r="G14" s="254"/>
      <c r="H14" s="255"/>
      <c r="I14" s="86"/>
      <c r="J14" s="256"/>
      <c r="K14" s="256"/>
      <c r="L14" s="248">
        <f>I14*J14</f>
        <v>0</v>
      </c>
      <c r="M14" s="249"/>
    </row>
    <row r="15" spans="1:13" s="67" customFormat="1" ht="18.75" customHeight="1">
      <c r="A15" s="229"/>
      <c r="B15" s="230"/>
      <c r="C15" s="231"/>
      <c r="D15" s="235" t="s">
        <v>44</v>
      </c>
      <c r="E15" s="236"/>
      <c r="F15" s="236"/>
      <c r="G15" s="236"/>
      <c r="H15" s="237"/>
      <c r="I15" s="119"/>
      <c r="J15" s="225"/>
      <c r="K15" s="225"/>
      <c r="L15" s="223">
        <f t="shared" ref="L15:L19" si="0">I15*J15</f>
        <v>0</v>
      </c>
      <c r="M15" s="224"/>
    </row>
    <row r="16" spans="1:13" s="67" customFormat="1" ht="18.75" customHeight="1">
      <c r="A16" s="229"/>
      <c r="B16" s="230"/>
      <c r="C16" s="231"/>
      <c r="D16" s="235" t="s">
        <v>45</v>
      </c>
      <c r="E16" s="236"/>
      <c r="F16" s="236"/>
      <c r="G16" s="236"/>
      <c r="H16" s="237"/>
      <c r="I16" s="120"/>
      <c r="J16" s="225"/>
      <c r="K16" s="225"/>
      <c r="L16" s="223">
        <f t="shared" si="0"/>
        <v>0</v>
      </c>
      <c r="M16" s="224"/>
    </row>
    <row r="17" spans="1:13" s="67" customFormat="1" ht="18.75" customHeight="1">
      <c r="A17" s="229"/>
      <c r="B17" s="230"/>
      <c r="C17" s="231"/>
      <c r="D17" s="235" t="s">
        <v>49</v>
      </c>
      <c r="E17" s="236"/>
      <c r="F17" s="236"/>
      <c r="G17" s="236"/>
      <c r="H17" s="237"/>
      <c r="I17" s="120"/>
      <c r="J17" s="225"/>
      <c r="K17" s="225"/>
      <c r="L17" s="223">
        <f t="shared" si="0"/>
        <v>0</v>
      </c>
      <c r="M17" s="224"/>
    </row>
    <row r="18" spans="1:13" s="67" customFormat="1" ht="18.75" customHeight="1">
      <c r="A18" s="229"/>
      <c r="B18" s="230"/>
      <c r="C18" s="231"/>
      <c r="D18" s="235" t="s">
        <v>47</v>
      </c>
      <c r="E18" s="236"/>
      <c r="F18" s="236"/>
      <c r="G18" s="236"/>
      <c r="H18" s="237"/>
      <c r="I18" s="120"/>
      <c r="J18" s="225"/>
      <c r="K18" s="225"/>
      <c r="L18" s="223">
        <f t="shared" si="0"/>
        <v>0</v>
      </c>
      <c r="M18" s="224"/>
    </row>
    <row r="19" spans="1:13" s="67" customFormat="1" ht="18.75" customHeight="1">
      <c r="A19" s="229"/>
      <c r="B19" s="230"/>
      <c r="C19" s="231"/>
      <c r="D19" s="235" t="s">
        <v>46</v>
      </c>
      <c r="E19" s="236"/>
      <c r="F19" s="236"/>
      <c r="G19" s="236"/>
      <c r="H19" s="237"/>
      <c r="I19" s="120"/>
      <c r="J19" s="225"/>
      <c r="K19" s="225"/>
      <c r="L19" s="223">
        <f t="shared" si="0"/>
        <v>0</v>
      </c>
      <c r="M19" s="224"/>
    </row>
    <row r="20" spans="1:13" s="67" customFormat="1" ht="18.75" customHeight="1" thickBot="1">
      <c r="A20" s="229"/>
      <c r="B20" s="230"/>
      <c r="C20" s="231"/>
      <c r="D20" s="245" t="s">
        <v>53</v>
      </c>
      <c r="E20" s="246"/>
      <c r="F20" s="246"/>
      <c r="G20" s="246"/>
      <c r="H20" s="247"/>
      <c r="I20" s="121"/>
      <c r="J20" s="241"/>
      <c r="K20" s="241"/>
      <c r="L20" s="200"/>
      <c r="M20" s="201"/>
    </row>
    <row r="21" spans="1:13" s="67" customFormat="1" ht="18.75" customHeight="1" thickTop="1" thickBot="1">
      <c r="A21" s="232"/>
      <c r="B21" s="233"/>
      <c r="C21" s="234"/>
      <c r="D21" s="242" t="s">
        <v>15</v>
      </c>
      <c r="E21" s="243"/>
      <c r="F21" s="243"/>
      <c r="G21" s="243"/>
      <c r="H21" s="244"/>
      <c r="I21" s="75"/>
      <c r="J21" s="240"/>
      <c r="K21" s="240"/>
      <c r="L21" s="221">
        <f>SUM(L14:M20)</f>
        <v>0</v>
      </c>
      <c r="M21" s="222"/>
    </row>
    <row r="22" spans="1:13" s="67" customFormat="1" ht="18.75" customHeight="1">
      <c r="A22" s="53"/>
      <c r="B22" s="53"/>
      <c r="C22" s="53"/>
      <c r="D22" s="83"/>
      <c r="E22" s="83"/>
      <c r="F22" s="83"/>
      <c r="G22" s="83"/>
      <c r="H22" s="83"/>
      <c r="I22" s="129"/>
      <c r="J22" s="129"/>
      <c r="K22" s="129"/>
      <c r="L22" s="84"/>
      <c r="M22" s="84"/>
    </row>
    <row r="23" spans="1:13" s="67" customFormat="1" ht="16.5" customHeight="1">
      <c r="B23" s="239" t="s">
        <v>59</v>
      </c>
      <c r="C23" s="239"/>
      <c r="D23" s="239"/>
      <c r="E23" s="239"/>
      <c r="F23" s="239"/>
      <c r="G23" s="239"/>
      <c r="H23" s="239"/>
      <c r="I23" s="239"/>
      <c r="J23" s="239"/>
      <c r="K23" s="239"/>
      <c r="L23" s="239"/>
      <c r="M23" s="239"/>
    </row>
    <row r="24" spans="1:13" s="67" customFormat="1" ht="16.5" customHeight="1">
      <c r="B24" s="85"/>
      <c r="C24" s="85"/>
      <c r="D24" s="85"/>
      <c r="E24" s="85"/>
      <c r="F24" s="85"/>
      <c r="G24" s="85"/>
      <c r="H24" s="85"/>
      <c r="I24" s="85"/>
      <c r="J24" s="85"/>
      <c r="K24" s="85"/>
      <c r="L24" s="85"/>
      <c r="M24" s="85"/>
    </row>
    <row r="25" spans="1:13" s="67" customFormat="1" ht="22.5" customHeight="1">
      <c r="B25" s="238" t="s">
        <v>54</v>
      </c>
      <c r="C25" s="238"/>
      <c r="D25" s="238"/>
      <c r="E25" s="238"/>
    </row>
    <row r="26" spans="1:13" s="67" customFormat="1" ht="22.5" customHeight="1">
      <c r="G26" s="67" t="s">
        <v>24</v>
      </c>
      <c r="I26" s="54" t="s">
        <v>51</v>
      </c>
      <c r="J26" s="219"/>
      <c r="K26" s="219"/>
      <c r="L26" s="219"/>
      <c r="M26" s="219"/>
    </row>
    <row r="27" spans="1:13" s="67" customFormat="1" ht="22.5" customHeight="1">
      <c r="I27" s="55" t="s">
        <v>52</v>
      </c>
      <c r="J27" s="220"/>
      <c r="K27" s="220"/>
      <c r="L27" s="220"/>
      <c r="M27" s="220"/>
    </row>
    <row r="28" spans="1:13" ht="22.5" customHeight="1">
      <c r="L28" s="56"/>
    </row>
    <row r="29" spans="1:13" ht="20.100000000000001" customHeight="1">
      <c r="A29" s="57" t="s">
        <v>27</v>
      </c>
      <c r="B29" s="58"/>
      <c r="C29" s="58"/>
      <c r="D29" s="58"/>
      <c r="E29" s="58"/>
      <c r="F29" s="58"/>
      <c r="G29" s="58"/>
      <c r="H29" s="58"/>
      <c r="I29" s="58"/>
      <c r="J29" s="58"/>
      <c r="K29" s="58"/>
      <c r="L29" s="58"/>
      <c r="M29" s="58"/>
    </row>
    <row r="30" spans="1:13" ht="18" customHeight="1">
      <c r="A30" s="59">
        <v>1</v>
      </c>
      <c r="B30" s="60" t="s">
        <v>115</v>
      </c>
      <c r="C30" s="61"/>
      <c r="D30" s="61"/>
      <c r="E30" s="61"/>
      <c r="F30" s="61"/>
      <c r="G30" s="61"/>
      <c r="H30" s="61"/>
      <c r="I30" s="61"/>
      <c r="J30" s="61"/>
      <c r="K30" s="61"/>
      <c r="L30" s="61"/>
      <c r="M30" s="61"/>
    </row>
    <row r="31" spans="1:13" ht="18" customHeight="1">
      <c r="A31" s="62" t="s">
        <v>114</v>
      </c>
      <c r="B31" s="63"/>
      <c r="C31" s="61"/>
      <c r="D31" s="61"/>
      <c r="E31" s="61"/>
      <c r="F31" s="61"/>
      <c r="G31" s="61"/>
      <c r="H31" s="61"/>
      <c r="I31" s="61"/>
      <c r="J31" s="61"/>
      <c r="K31" s="61"/>
      <c r="L31" s="61"/>
      <c r="M31" s="61"/>
    </row>
    <row r="32" spans="1:13" ht="18" customHeight="1">
      <c r="A32" s="59">
        <v>2</v>
      </c>
      <c r="B32" s="60" t="s">
        <v>60</v>
      </c>
      <c r="C32" s="61"/>
      <c r="D32" s="61"/>
      <c r="E32" s="61"/>
      <c r="F32" s="61"/>
      <c r="G32" s="61"/>
      <c r="H32" s="61"/>
      <c r="I32" s="61"/>
      <c r="J32" s="61"/>
      <c r="K32" s="61"/>
      <c r="L32" s="61"/>
      <c r="M32" s="61"/>
    </row>
    <row r="33" spans="1:13" ht="18" customHeight="1">
      <c r="A33" s="59">
        <v>3</v>
      </c>
      <c r="B33" s="60" t="s">
        <v>61</v>
      </c>
      <c r="C33" s="61"/>
      <c r="D33" s="61"/>
      <c r="E33" s="61"/>
      <c r="F33" s="61"/>
      <c r="G33" s="61"/>
      <c r="H33" s="61"/>
      <c r="I33" s="61"/>
      <c r="J33" s="61"/>
      <c r="K33" s="61"/>
      <c r="L33" s="61"/>
      <c r="M33" s="61"/>
    </row>
    <row r="34" spans="1:13" ht="18" customHeight="1">
      <c r="A34" s="62" t="s">
        <v>62</v>
      </c>
      <c r="B34" s="60"/>
      <c r="C34" s="61"/>
      <c r="D34" s="61"/>
      <c r="E34" s="61"/>
      <c r="F34" s="61"/>
      <c r="G34" s="61"/>
      <c r="H34" s="61"/>
      <c r="I34" s="61"/>
      <c r="J34" s="61"/>
      <c r="K34" s="61"/>
      <c r="L34" s="61"/>
      <c r="M34" s="61"/>
    </row>
    <row r="35" spans="1:13" ht="18" customHeight="1">
      <c r="A35" s="62" t="s">
        <v>55</v>
      </c>
      <c r="B35" s="60"/>
      <c r="C35" s="61"/>
      <c r="D35" s="61"/>
      <c r="E35" s="61"/>
      <c r="F35" s="61"/>
      <c r="G35" s="61"/>
      <c r="H35" s="61"/>
      <c r="I35" s="61"/>
      <c r="J35" s="61"/>
      <c r="K35" s="61"/>
      <c r="L35" s="61"/>
      <c r="M35" s="61"/>
    </row>
    <row r="36" spans="1:13" ht="18" customHeight="1">
      <c r="A36" s="62">
        <v>4</v>
      </c>
      <c r="B36" s="60" t="s">
        <v>63</v>
      </c>
      <c r="C36" s="61"/>
      <c r="D36" s="61"/>
      <c r="E36" s="61"/>
      <c r="F36" s="61"/>
      <c r="G36" s="61"/>
      <c r="H36" s="61"/>
      <c r="I36" s="61"/>
      <c r="J36" s="61"/>
      <c r="K36" s="61"/>
      <c r="L36" s="61"/>
      <c r="M36" s="61"/>
    </row>
    <row r="37" spans="1:13" ht="18" customHeight="1">
      <c r="A37" s="62">
        <v>5</v>
      </c>
      <c r="B37" s="60" t="s">
        <v>113</v>
      </c>
      <c r="C37" s="61"/>
      <c r="D37" s="61"/>
      <c r="E37" s="61"/>
      <c r="F37" s="61"/>
      <c r="G37" s="61"/>
      <c r="H37" s="61"/>
      <c r="I37" s="61"/>
      <c r="J37" s="61"/>
      <c r="K37" s="61"/>
      <c r="L37" s="61"/>
      <c r="M37" s="61"/>
    </row>
    <row r="38" spans="1:13" ht="18" customHeight="1">
      <c r="A38" s="62" t="s">
        <v>56</v>
      </c>
      <c r="B38" s="60"/>
      <c r="C38" s="61"/>
      <c r="D38" s="61"/>
      <c r="E38" s="61"/>
      <c r="F38" s="61"/>
      <c r="G38" s="61"/>
      <c r="H38" s="61"/>
      <c r="I38" s="61"/>
      <c r="J38" s="61"/>
      <c r="K38" s="61"/>
      <c r="L38" s="61"/>
      <c r="M38" s="61"/>
    </row>
    <row r="39" spans="1:13" ht="18" customHeight="1">
      <c r="A39" s="62">
        <v>6</v>
      </c>
      <c r="B39" s="60" t="s">
        <v>64</v>
      </c>
      <c r="C39" s="61"/>
      <c r="D39" s="61"/>
      <c r="E39" s="61"/>
      <c r="F39" s="61"/>
      <c r="G39" s="61"/>
      <c r="H39" s="61"/>
      <c r="I39" s="61"/>
      <c r="J39" s="61"/>
      <c r="K39" s="61"/>
      <c r="L39" s="61"/>
      <c r="M39" s="61"/>
    </row>
    <row r="40" spans="1:13" ht="18" customHeight="1">
      <c r="A40" s="62">
        <v>7</v>
      </c>
      <c r="B40" s="57" t="s">
        <v>116</v>
      </c>
      <c r="C40" s="57"/>
      <c r="D40" s="57"/>
      <c r="E40" s="57"/>
      <c r="F40" s="57"/>
      <c r="G40" s="57"/>
      <c r="H40" s="57"/>
      <c r="I40" s="57"/>
      <c r="J40" s="57"/>
      <c r="K40" s="57"/>
      <c r="L40" s="57"/>
      <c r="M40" s="57"/>
    </row>
    <row r="41" spans="1:13" ht="18" customHeight="1">
      <c r="A41" s="62" t="s">
        <v>50</v>
      </c>
      <c r="B41" s="57"/>
      <c r="C41" s="57"/>
      <c r="D41" s="57"/>
      <c r="E41" s="57"/>
      <c r="F41" s="57"/>
      <c r="G41" s="57"/>
      <c r="H41" s="57"/>
      <c r="I41" s="57"/>
      <c r="J41" s="57"/>
      <c r="K41" s="57"/>
      <c r="L41" s="57"/>
      <c r="M41" s="57"/>
    </row>
    <row r="42" spans="1:13" ht="18" customHeight="1">
      <c r="A42" s="62">
        <v>8</v>
      </c>
      <c r="B42" s="64" t="s">
        <v>65</v>
      </c>
      <c r="C42" s="57"/>
      <c r="D42" s="57"/>
      <c r="E42" s="57"/>
      <c r="F42" s="57"/>
      <c r="G42" s="57"/>
      <c r="H42" s="57"/>
      <c r="I42" s="57"/>
      <c r="J42" s="57"/>
      <c r="K42" s="57"/>
      <c r="L42" s="57"/>
      <c r="M42" s="57"/>
    </row>
    <row r="43" spans="1:13" ht="18" customHeight="1">
      <c r="A43" s="62" t="s">
        <v>112</v>
      </c>
      <c r="B43" s="57"/>
      <c r="C43" s="57"/>
      <c r="D43" s="57"/>
      <c r="E43" s="57"/>
      <c r="F43" s="57"/>
      <c r="G43" s="57"/>
      <c r="H43" s="57"/>
      <c r="I43" s="57"/>
      <c r="J43" s="57"/>
      <c r="K43" s="57"/>
      <c r="L43" s="57"/>
      <c r="M43" s="57"/>
    </row>
    <row r="44" spans="1:13" ht="24.95" customHeight="1"/>
    <row r="45" spans="1:13" ht="24.95" customHeight="1"/>
    <row r="46" spans="1:13" ht="24.95" customHeight="1"/>
    <row r="47" spans="1:13" ht="24.95" customHeight="1"/>
    <row r="48" spans="1:13" ht="24.95" customHeight="1"/>
    <row r="49" ht="24.95" customHeight="1"/>
    <row r="50" ht="24.95" customHeight="1"/>
    <row r="51" ht="24.95" customHeight="1"/>
    <row r="52" ht="24.95" customHeight="1"/>
  </sheetData>
  <sheetProtection selectLockedCells="1"/>
  <mergeCells count="61">
    <mergeCell ref="A10:A12"/>
    <mergeCell ref="D5:E5"/>
    <mergeCell ref="D10:E10"/>
    <mergeCell ref="D6:E6"/>
    <mergeCell ref="B12:C12"/>
    <mergeCell ref="D12:E12"/>
    <mergeCell ref="D8:E8"/>
    <mergeCell ref="B6:C6"/>
    <mergeCell ref="B10:C10"/>
    <mergeCell ref="B11:C11"/>
    <mergeCell ref="D11:E11"/>
    <mergeCell ref="D4:E4"/>
    <mergeCell ref="A4:A6"/>
    <mergeCell ref="B5:C5"/>
    <mergeCell ref="B4:C4"/>
    <mergeCell ref="A7:A9"/>
    <mergeCell ref="B7:C7"/>
    <mergeCell ref="B8:C8"/>
    <mergeCell ref="B9:C9"/>
    <mergeCell ref="D9:E9"/>
    <mergeCell ref="D7:E7"/>
    <mergeCell ref="M2:M3"/>
    <mergeCell ref="A2:C3"/>
    <mergeCell ref="D2:E3"/>
    <mergeCell ref="G2:G3"/>
    <mergeCell ref="F2:F3"/>
    <mergeCell ref="L2:L3"/>
    <mergeCell ref="H3:I3"/>
    <mergeCell ref="H2:K2"/>
    <mergeCell ref="B25:E25"/>
    <mergeCell ref="B23:M23"/>
    <mergeCell ref="L19:M19"/>
    <mergeCell ref="L17:M17"/>
    <mergeCell ref="J21:K21"/>
    <mergeCell ref="L20:M20"/>
    <mergeCell ref="J19:K19"/>
    <mergeCell ref="J20:K20"/>
    <mergeCell ref="D21:H21"/>
    <mergeCell ref="D18:H18"/>
    <mergeCell ref="D19:H19"/>
    <mergeCell ref="D20:H20"/>
    <mergeCell ref="L16:M16"/>
    <mergeCell ref="J16:K16"/>
    <mergeCell ref="A13:C21"/>
    <mergeCell ref="D16:H16"/>
    <mergeCell ref="D17:H17"/>
    <mergeCell ref="J13:K13"/>
    <mergeCell ref="L14:M14"/>
    <mergeCell ref="L15:M15"/>
    <mergeCell ref="L13:M13"/>
    <mergeCell ref="D13:H13"/>
    <mergeCell ref="D14:H14"/>
    <mergeCell ref="D15:H15"/>
    <mergeCell ref="J14:K14"/>
    <mergeCell ref="J15:K15"/>
    <mergeCell ref="J26:M26"/>
    <mergeCell ref="J27:M27"/>
    <mergeCell ref="L21:M21"/>
    <mergeCell ref="L18:M18"/>
    <mergeCell ref="J17:K17"/>
    <mergeCell ref="J18:K18"/>
  </mergeCells>
  <phoneticPr fontId="2"/>
  <dataValidations count="1">
    <dataValidation imeMode="off" allowBlank="1" showInputMessage="1" showErrorMessage="1" sqref="D4:E12 L14:M21 I14:K19"/>
  </dataValidations>
  <printOptions horizontalCentered="1" verticalCentered="1"/>
  <pageMargins left="0.59055118110236227" right="0.59055118110236227" top="0.78740157480314965" bottom="0.31496062992125984" header="0.51181102362204722" footer="0.23622047244094491"/>
  <pageSetup paperSize="9" scale="96" orientation="landscape" blackAndWhite="1" r:id="rId1"/>
  <headerFooter alignWithMargins="0">
    <oddHeader>&amp;R&amp;"BIZ UDPゴシック,標準"&amp;12&amp;A</oddHeader>
  </headerFooter>
  <rowBreaks count="1" manualBreakCount="1">
    <brk id="27" max="11"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
  <sheetViews>
    <sheetView zoomScaleNormal="100" workbookViewId="0">
      <selection activeCell="H4" sqref="H4"/>
    </sheetView>
  </sheetViews>
  <sheetFormatPr defaultRowHeight="14.25"/>
  <cols>
    <col min="1" max="1" width="4.625" style="8" customWidth="1"/>
    <col min="2" max="2" width="9.625" style="8" customWidth="1"/>
    <col min="3" max="3" width="4.625" style="8" customWidth="1"/>
    <col min="4" max="4" width="6.625" style="8" customWidth="1"/>
    <col min="5" max="5" width="15.625" style="8" customWidth="1"/>
    <col min="6" max="6" width="14.625" style="8" customWidth="1"/>
    <col min="7" max="7" width="35.625" style="8" customWidth="1"/>
    <col min="8" max="8" width="39.625" style="8" customWidth="1"/>
    <col min="9" max="16384" width="9" style="8"/>
  </cols>
  <sheetData>
    <row r="1" spans="1:9" ht="18" customHeight="1">
      <c r="A1" s="295" t="s">
        <v>28</v>
      </c>
      <c r="B1" s="295"/>
      <c r="C1" s="295"/>
      <c r="D1" s="295"/>
      <c r="E1" s="295"/>
      <c r="F1" s="295"/>
      <c r="G1" s="295"/>
      <c r="H1" s="295"/>
      <c r="I1" s="24"/>
    </row>
    <row r="2" spans="1:9" ht="18" customHeight="1" thickBot="1">
      <c r="A2" s="295"/>
      <c r="B2" s="295"/>
      <c r="C2" s="295"/>
      <c r="D2" s="295"/>
      <c r="E2" s="295"/>
      <c r="F2" s="295"/>
      <c r="G2" s="295"/>
      <c r="H2" s="295"/>
    </row>
    <row r="3" spans="1:9" ht="30" customHeight="1">
      <c r="A3" s="287" t="s">
        <v>29</v>
      </c>
      <c r="B3" s="210"/>
      <c r="C3" s="210"/>
      <c r="D3" s="141" t="s">
        <v>30</v>
      </c>
      <c r="E3" s="138"/>
      <c r="F3" s="90" t="s">
        <v>18</v>
      </c>
      <c r="G3" s="65" t="s">
        <v>31</v>
      </c>
      <c r="H3" s="91" t="s">
        <v>32</v>
      </c>
    </row>
    <row r="4" spans="1:9" ht="30" customHeight="1">
      <c r="A4" s="142" t="s">
        <v>57</v>
      </c>
      <c r="B4" s="143"/>
      <c r="C4" s="143"/>
      <c r="D4" s="288"/>
      <c r="E4" s="288"/>
      <c r="F4" s="9"/>
      <c r="G4" s="92"/>
      <c r="H4" s="93"/>
    </row>
    <row r="5" spans="1:9" ht="30" customHeight="1">
      <c r="A5" s="142" t="s">
        <v>57</v>
      </c>
      <c r="B5" s="143"/>
      <c r="C5" s="143"/>
      <c r="D5" s="288"/>
      <c r="E5" s="288"/>
      <c r="F5" s="94"/>
      <c r="G5" s="92"/>
      <c r="H5" s="93"/>
    </row>
    <row r="6" spans="1:9" ht="30" customHeight="1">
      <c r="A6" s="142" t="s">
        <v>57</v>
      </c>
      <c r="B6" s="143"/>
      <c r="C6" s="143"/>
      <c r="D6" s="288"/>
      <c r="E6" s="288"/>
      <c r="F6" s="94"/>
      <c r="G6" s="92"/>
      <c r="H6" s="93"/>
    </row>
    <row r="7" spans="1:9" ht="30" customHeight="1">
      <c r="A7" s="142" t="s">
        <v>57</v>
      </c>
      <c r="B7" s="143"/>
      <c r="C7" s="143"/>
      <c r="D7" s="288"/>
      <c r="E7" s="288"/>
      <c r="F7" s="94"/>
      <c r="G7" s="92"/>
      <c r="H7" s="93"/>
    </row>
    <row r="8" spans="1:9" ht="30" customHeight="1">
      <c r="A8" s="142" t="s">
        <v>57</v>
      </c>
      <c r="B8" s="143"/>
      <c r="C8" s="143"/>
      <c r="D8" s="288"/>
      <c r="E8" s="288"/>
      <c r="F8" s="94"/>
      <c r="G8" s="92"/>
      <c r="H8" s="93"/>
    </row>
    <row r="9" spans="1:9" ht="30" customHeight="1">
      <c r="A9" s="142" t="s">
        <v>57</v>
      </c>
      <c r="B9" s="143"/>
      <c r="C9" s="143"/>
      <c r="D9" s="288"/>
      <c r="E9" s="288"/>
      <c r="F9" s="94"/>
      <c r="G9" s="92"/>
      <c r="H9" s="93"/>
    </row>
    <row r="10" spans="1:9" ht="30" customHeight="1">
      <c r="A10" s="142" t="s">
        <v>57</v>
      </c>
      <c r="B10" s="143"/>
      <c r="C10" s="143"/>
      <c r="D10" s="288"/>
      <c r="E10" s="288"/>
      <c r="F10" s="94"/>
      <c r="G10" s="92"/>
      <c r="H10" s="93"/>
    </row>
    <row r="11" spans="1:9" ht="30" customHeight="1">
      <c r="A11" s="142" t="s">
        <v>57</v>
      </c>
      <c r="B11" s="143"/>
      <c r="C11" s="143"/>
      <c r="D11" s="288"/>
      <c r="E11" s="288"/>
      <c r="F11" s="94"/>
      <c r="G11" s="92"/>
      <c r="H11" s="93"/>
    </row>
    <row r="12" spans="1:9" ht="30" customHeight="1" thickBot="1">
      <c r="A12" s="289" t="s">
        <v>57</v>
      </c>
      <c r="B12" s="290"/>
      <c r="C12" s="290"/>
      <c r="D12" s="294"/>
      <c r="E12" s="294"/>
      <c r="F12" s="95"/>
      <c r="G12" s="96"/>
      <c r="H12" s="97"/>
    </row>
    <row r="13" spans="1:9">
      <c r="A13" s="98"/>
      <c r="B13" s="99"/>
      <c r="C13" s="99"/>
      <c r="D13" s="100"/>
      <c r="E13" s="100"/>
      <c r="F13" s="101"/>
      <c r="G13" s="102"/>
      <c r="H13" s="103"/>
    </row>
    <row r="14" spans="1:9" ht="24.95" customHeight="1">
      <c r="A14" s="25">
        <v>1</v>
      </c>
      <c r="B14" s="292" t="str">
        <f>表紙!C4&amp;表紙!D4&amp;表紙!E4&amp;表紙!F4&amp;表紙!G4&amp;表紙!H4&amp;表紙!I4&amp;表紙!J4&amp;"　"&amp;表紙!K4&amp;"　"&amp;表紙!L4&amp;表紙!M4&amp;表紙!N4</f>
        <v>令和7年7月20日執行　参議院宮城県選挙区選出議員選挙　</v>
      </c>
      <c r="C14" s="292"/>
      <c r="D14" s="292"/>
      <c r="E14" s="292"/>
      <c r="F14" s="292"/>
      <c r="G14" s="292"/>
      <c r="H14" s="85"/>
    </row>
    <row r="15" spans="1:9" ht="16.5">
      <c r="A15" s="25"/>
      <c r="B15" s="87"/>
      <c r="C15" s="87"/>
      <c r="D15" s="87"/>
      <c r="E15" s="87"/>
      <c r="F15" s="85"/>
      <c r="G15" s="85"/>
      <c r="H15" s="85"/>
    </row>
    <row r="16" spans="1:9" ht="24.95" customHeight="1">
      <c r="A16" s="25">
        <v>2</v>
      </c>
      <c r="B16" s="293" t="s">
        <v>33</v>
      </c>
      <c r="C16" s="293"/>
      <c r="D16" s="293"/>
      <c r="E16" s="88" t="s">
        <v>34</v>
      </c>
      <c r="F16" s="291"/>
      <c r="G16" s="291"/>
      <c r="H16" s="89"/>
    </row>
    <row r="17" spans="1:8" ht="16.5">
      <c r="A17" s="25"/>
      <c r="B17" s="26"/>
      <c r="C17" s="26"/>
      <c r="D17" s="26"/>
      <c r="F17" s="286"/>
      <c r="G17" s="286"/>
    </row>
    <row r="18" spans="1:8" ht="24.95" customHeight="1">
      <c r="A18" s="25">
        <v>3</v>
      </c>
      <c r="B18" s="293" t="s">
        <v>24</v>
      </c>
      <c r="C18" s="293"/>
      <c r="D18" s="293"/>
      <c r="E18" s="88" t="s">
        <v>34</v>
      </c>
      <c r="F18" s="291"/>
      <c r="G18" s="291"/>
    </row>
    <row r="19" spans="1:8" ht="16.5">
      <c r="A19" s="25"/>
      <c r="F19" s="286"/>
      <c r="G19" s="286"/>
      <c r="H19" s="56"/>
    </row>
    <row r="20" spans="1:8">
      <c r="A20" s="57" t="s">
        <v>27</v>
      </c>
      <c r="B20" s="57"/>
    </row>
    <row r="21" spans="1:8">
      <c r="A21" s="104">
        <v>1</v>
      </c>
      <c r="B21" s="57" t="s">
        <v>66</v>
      </c>
    </row>
    <row r="22" spans="1:8">
      <c r="A22" s="104">
        <v>2</v>
      </c>
      <c r="B22" s="57" t="s">
        <v>67</v>
      </c>
    </row>
    <row r="23" spans="1:8" ht="24.95" customHeight="1"/>
    <row r="24" spans="1:8" ht="24.95" customHeight="1"/>
    <row r="25" spans="1:8" ht="24.95" customHeight="1"/>
    <row r="26" spans="1:8" ht="24.95" customHeight="1"/>
  </sheetData>
  <sheetProtection selectLockedCells="1"/>
  <mergeCells count="28">
    <mergeCell ref="D12:E12"/>
    <mergeCell ref="A10:C10"/>
    <mergeCell ref="A1:H2"/>
    <mergeCell ref="D8:E8"/>
    <mergeCell ref="A7:C7"/>
    <mergeCell ref="D6:E6"/>
    <mergeCell ref="D10:E10"/>
    <mergeCell ref="D7:E7"/>
    <mergeCell ref="A6:C6"/>
    <mergeCell ref="A5:C5"/>
    <mergeCell ref="A9:C9"/>
    <mergeCell ref="A8:C8"/>
    <mergeCell ref="F19:G19"/>
    <mergeCell ref="A3:C3"/>
    <mergeCell ref="D3:E3"/>
    <mergeCell ref="D5:E5"/>
    <mergeCell ref="A4:C4"/>
    <mergeCell ref="D4:E4"/>
    <mergeCell ref="A11:C11"/>
    <mergeCell ref="A12:C12"/>
    <mergeCell ref="F16:G16"/>
    <mergeCell ref="B14:G14"/>
    <mergeCell ref="D9:E9"/>
    <mergeCell ref="D11:E11"/>
    <mergeCell ref="B18:D18"/>
    <mergeCell ref="B16:D16"/>
    <mergeCell ref="F17:G17"/>
    <mergeCell ref="F18:G18"/>
  </mergeCells>
  <phoneticPr fontId="2"/>
  <dataValidations count="2">
    <dataValidation type="list" allowBlank="1" showInputMessage="1" showErrorMessage="1" sqref="F4:F13">
      <formula1>"立候補準備,選挙運動"</formula1>
    </dataValidation>
    <dataValidation imeMode="off" allowBlank="1" showInputMessage="1" showErrorMessage="1" sqref="A4:E13"/>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4"/>
  <sheetViews>
    <sheetView zoomScaleNormal="100" workbookViewId="0">
      <selection activeCell="A5" sqref="A5:F5"/>
    </sheetView>
  </sheetViews>
  <sheetFormatPr defaultRowHeight="14.25"/>
  <cols>
    <col min="1" max="1" width="4.625" style="8" customWidth="1"/>
    <col min="2" max="2" width="9.625" style="8" customWidth="1"/>
    <col min="3" max="3" width="4.625" style="8" customWidth="1"/>
    <col min="4" max="4" width="6.625" style="8" customWidth="1"/>
    <col min="5" max="5" width="13.625" style="8" customWidth="1"/>
    <col min="6" max="6" width="24.625" style="8" customWidth="1"/>
    <col min="7" max="8" width="30.625" style="8" customWidth="1"/>
    <col min="9" max="16384" width="9" style="8"/>
  </cols>
  <sheetData>
    <row r="1" spans="1:9" ht="18" customHeight="1">
      <c r="A1" s="295" t="s">
        <v>36</v>
      </c>
      <c r="B1" s="295"/>
      <c r="C1" s="295"/>
      <c r="D1" s="295"/>
      <c r="E1" s="295"/>
      <c r="F1" s="295"/>
      <c r="G1" s="295"/>
      <c r="H1" s="295"/>
      <c r="I1" s="24"/>
    </row>
    <row r="2" spans="1:9" ht="18" customHeight="1">
      <c r="A2" s="295"/>
      <c r="B2" s="295"/>
      <c r="C2" s="295"/>
      <c r="D2" s="295"/>
      <c r="E2" s="295"/>
      <c r="F2" s="295"/>
      <c r="G2" s="295"/>
      <c r="H2" s="295"/>
    </row>
    <row r="3" spans="1:9" ht="18" customHeight="1" thickBot="1">
      <c r="A3" s="296"/>
      <c r="B3" s="296"/>
      <c r="C3" s="296"/>
      <c r="D3" s="296"/>
      <c r="E3" s="296"/>
      <c r="F3" s="296"/>
      <c r="G3" s="296"/>
      <c r="H3" s="296"/>
    </row>
    <row r="4" spans="1:9" ht="75" customHeight="1">
      <c r="A4" s="298" t="s">
        <v>37</v>
      </c>
      <c r="B4" s="299"/>
      <c r="C4" s="299"/>
      <c r="D4" s="299"/>
      <c r="E4" s="299"/>
      <c r="F4" s="300"/>
      <c r="G4" s="301" t="s">
        <v>31</v>
      </c>
      <c r="H4" s="302"/>
    </row>
    <row r="5" spans="1:9" ht="150" customHeight="1" thickBot="1">
      <c r="A5" s="303"/>
      <c r="B5" s="304"/>
      <c r="C5" s="304"/>
      <c r="D5" s="304"/>
      <c r="E5" s="304"/>
      <c r="F5" s="305"/>
      <c r="G5" s="306"/>
      <c r="H5" s="307"/>
    </row>
    <row r="6" spans="1:9">
      <c r="A6" s="98"/>
      <c r="B6" s="99"/>
      <c r="C6" s="99"/>
      <c r="D6" s="100"/>
      <c r="E6" s="100"/>
      <c r="F6" s="101"/>
      <c r="G6" s="102"/>
      <c r="H6" s="103"/>
    </row>
    <row r="7" spans="1:9" ht="24.95" customHeight="1">
      <c r="A7" s="25">
        <v>1</v>
      </c>
      <c r="B7" s="292" t="str">
        <f>表紙!C4&amp;表紙!D4&amp;表紙!E4&amp;表紙!F4&amp;表紙!G4&amp;表紙!H4&amp;表紙!I4&amp;表紙!J4&amp;"　"&amp;表紙!K4&amp;"　"&amp;表紙!L4&amp;表紙!M4&amp;表紙!N4</f>
        <v>令和7年7月20日執行　参議院宮城県選挙区選出議員選挙　</v>
      </c>
      <c r="C7" s="292"/>
      <c r="D7" s="292"/>
      <c r="E7" s="292"/>
      <c r="F7" s="292"/>
      <c r="G7" s="292"/>
      <c r="H7" s="85"/>
    </row>
    <row r="8" spans="1:9" ht="16.5">
      <c r="A8" s="25"/>
      <c r="B8" s="87"/>
      <c r="C8" s="87"/>
      <c r="D8" s="87"/>
      <c r="E8" s="87"/>
      <c r="F8" s="85"/>
      <c r="G8" s="85"/>
      <c r="H8" s="85"/>
    </row>
    <row r="9" spans="1:9" ht="24.95" customHeight="1">
      <c r="A9" s="25">
        <v>2</v>
      </c>
      <c r="B9" s="293" t="s">
        <v>33</v>
      </c>
      <c r="C9" s="293"/>
      <c r="D9" s="293"/>
      <c r="E9" s="88" t="s">
        <v>34</v>
      </c>
      <c r="F9" s="297"/>
      <c r="G9" s="297"/>
      <c r="H9" s="89"/>
    </row>
    <row r="10" spans="1:9" ht="16.5">
      <c r="A10" s="25"/>
      <c r="B10" s="26"/>
      <c r="C10" s="26"/>
      <c r="D10" s="26"/>
      <c r="F10" s="286"/>
      <c r="G10" s="286"/>
    </row>
    <row r="11" spans="1:9" ht="24.95" customHeight="1">
      <c r="A11" s="25">
        <v>3</v>
      </c>
      <c r="B11" s="293" t="s">
        <v>24</v>
      </c>
      <c r="C11" s="293"/>
      <c r="D11" s="293"/>
      <c r="E11" s="88" t="s">
        <v>34</v>
      </c>
      <c r="F11" s="297"/>
      <c r="G11" s="297"/>
    </row>
    <row r="12" spans="1:9" ht="16.5">
      <c r="A12" s="25"/>
      <c r="F12" s="286"/>
      <c r="G12" s="286"/>
      <c r="H12" s="56"/>
    </row>
    <row r="13" spans="1:9" ht="18" customHeight="1">
      <c r="A13" s="57" t="s">
        <v>27</v>
      </c>
      <c r="B13" s="57"/>
    </row>
    <row r="14" spans="1:9" ht="18" customHeight="1">
      <c r="A14" s="104">
        <v>1</v>
      </c>
      <c r="B14" s="57" t="s">
        <v>117</v>
      </c>
    </row>
    <row r="15" spans="1:9" ht="18" customHeight="1">
      <c r="A15" s="118" t="s">
        <v>118</v>
      </c>
      <c r="B15" s="57"/>
    </row>
    <row r="16" spans="1:9" ht="18" customHeight="1">
      <c r="A16" s="104">
        <v>2</v>
      </c>
      <c r="B16" s="57" t="s">
        <v>68</v>
      </c>
    </row>
    <row r="17" spans="1:2" ht="18" customHeight="1">
      <c r="A17" s="104">
        <v>3</v>
      </c>
      <c r="B17" s="57" t="s">
        <v>38</v>
      </c>
    </row>
    <row r="18" spans="1:2" ht="18" customHeight="1">
      <c r="A18" s="104">
        <v>4</v>
      </c>
      <c r="B18" s="57" t="s">
        <v>39</v>
      </c>
    </row>
    <row r="19" spans="1:2" ht="24.95" customHeight="1"/>
    <row r="20" spans="1:2" ht="24.95" customHeight="1"/>
    <row r="21" spans="1:2" ht="24.95" customHeight="1"/>
    <row r="22" spans="1:2" ht="24.95" customHeight="1"/>
    <row r="23" spans="1:2" ht="24.95" customHeight="1"/>
    <row r="24" spans="1:2" ht="24.95" customHeight="1"/>
  </sheetData>
  <sheetProtection selectLockedCells="1"/>
  <mergeCells count="12">
    <mergeCell ref="F12:G12"/>
    <mergeCell ref="A1:H3"/>
    <mergeCell ref="F9:G9"/>
    <mergeCell ref="F10:G10"/>
    <mergeCell ref="F11:G11"/>
    <mergeCell ref="B7:G7"/>
    <mergeCell ref="B9:D9"/>
    <mergeCell ref="B11:D11"/>
    <mergeCell ref="A4:F4"/>
    <mergeCell ref="G4:H4"/>
    <mergeCell ref="A5:F5"/>
    <mergeCell ref="G5:H5"/>
  </mergeCells>
  <phoneticPr fontId="2"/>
  <dataValidations count="3">
    <dataValidation type="list" allowBlank="1" showInputMessage="1" showErrorMessage="1" sqref="A5:F5">
      <formula1>"人件費,家屋費（選挙事務所費）,家屋費（集合会場費等）,通信費,交通費,印刷費,広告費,文具費,食料費,休泊費,雑　費"</formula1>
    </dataValidation>
    <dataValidation imeMode="off" allowBlank="1" showInputMessage="1" showErrorMessage="1" sqref="A6:E6"/>
    <dataValidation type="list" allowBlank="1" showInputMessage="1" showErrorMessage="1" sqref="F6">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3"/>
  <sheetViews>
    <sheetView zoomScaleNormal="100" workbookViewId="0">
      <selection activeCell="D4" sqref="D4:E4"/>
    </sheetView>
  </sheetViews>
  <sheetFormatPr defaultRowHeight="14.25"/>
  <cols>
    <col min="1" max="1" width="4.625" style="8" customWidth="1"/>
    <col min="2" max="2" width="6.625" style="8" customWidth="1"/>
    <col min="3" max="3" width="3.625" style="8" customWidth="1"/>
    <col min="4" max="4" width="6.625" style="8" customWidth="1"/>
    <col min="5" max="5" width="11.625" style="8" customWidth="1"/>
    <col min="6" max="6" width="14.625" style="8" customWidth="1"/>
    <col min="7" max="7" width="27.625" style="8" customWidth="1"/>
    <col min="8" max="8" width="19.625" style="8" customWidth="1"/>
    <col min="9" max="9" width="9.625" style="8" customWidth="1"/>
    <col min="10" max="10" width="17.625" style="8" customWidth="1"/>
    <col min="11" max="11" width="10.625" style="8" customWidth="1"/>
    <col min="12" max="16384" width="9" style="8"/>
  </cols>
  <sheetData>
    <row r="1" spans="1:11" ht="20.100000000000001" customHeight="1" thickBot="1">
      <c r="A1" s="105">
        <v>4</v>
      </c>
      <c r="B1" s="107" t="s">
        <v>3</v>
      </c>
      <c r="C1" s="107"/>
      <c r="D1" s="107"/>
      <c r="E1" s="107" t="s">
        <v>78</v>
      </c>
    </row>
    <row r="2" spans="1:11" ht="30" customHeight="1">
      <c r="A2" s="137" t="s">
        <v>5</v>
      </c>
      <c r="B2" s="138"/>
      <c r="C2" s="138"/>
      <c r="D2" s="141" t="s">
        <v>26</v>
      </c>
      <c r="E2" s="138"/>
      <c r="F2" s="138" t="s">
        <v>6</v>
      </c>
      <c r="G2" s="145" t="s">
        <v>7</v>
      </c>
      <c r="H2" s="146"/>
      <c r="I2" s="147"/>
      <c r="J2" s="148" t="s">
        <v>48</v>
      </c>
      <c r="K2" s="135" t="s">
        <v>10</v>
      </c>
    </row>
    <row r="3" spans="1:11" ht="30" customHeight="1">
      <c r="A3" s="139"/>
      <c r="B3" s="140"/>
      <c r="C3" s="140"/>
      <c r="D3" s="140"/>
      <c r="E3" s="140"/>
      <c r="F3" s="140"/>
      <c r="G3" s="37" t="s">
        <v>11</v>
      </c>
      <c r="H3" s="38" t="s">
        <v>8</v>
      </c>
      <c r="I3" s="38" t="s">
        <v>9</v>
      </c>
      <c r="J3" s="149"/>
      <c r="K3" s="136"/>
    </row>
    <row r="4" spans="1:11" ht="30" customHeight="1">
      <c r="A4" s="142" t="s">
        <v>57</v>
      </c>
      <c r="B4" s="143"/>
      <c r="C4" s="143"/>
      <c r="D4" s="144"/>
      <c r="E4" s="144"/>
      <c r="F4" s="14" t="s">
        <v>76</v>
      </c>
      <c r="G4" s="22"/>
      <c r="H4" s="15"/>
      <c r="I4" s="15"/>
      <c r="J4" s="16"/>
      <c r="K4" s="17"/>
    </row>
    <row r="5" spans="1:11" ht="30" customHeight="1">
      <c r="A5" s="142" t="s">
        <v>57</v>
      </c>
      <c r="B5" s="143"/>
      <c r="C5" s="143"/>
      <c r="D5" s="144"/>
      <c r="E5" s="144"/>
      <c r="F5" s="14" t="s">
        <v>76</v>
      </c>
      <c r="G5" s="22"/>
      <c r="H5" s="15"/>
      <c r="I5" s="15"/>
      <c r="J5" s="18"/>
      <c r="K5" s="17"/>
    </row>
    <row r="6" spans="1:11" ht="30" customHeight="1">
      <c r="A6" s="142" t="s">
        <v>57</v>
      </c>
      <c r="B6" s="143"/>
      <c r="C6" s="143"/>
      <c r="D6" s="144"/>
      <c r="E6" s="144"/>
      <c r="F6" s="14" t="s">
        <v>76</v>
      </c>
      <c r="G6" s="22"/>
      <c r="H6" s="15"/>
      <c r="I6" s="15"/>
      <c r="J6" s="18"/>
      <c r="K6" s="17"/>
    </row>
    <row r="7" spans="1:11" ht="30" customHeight="1">
      <c r="A7" s="142" t="s">
        <v>57</v>
      </c>
      <c r="B7" s="143"/>
      <c r="C7" s="143"/>
      <c r="D7" s="144"/>
      <c r="E7" s="144"/>
      <c r="F7" s="14" t="s">
        <v>76</v>
      </c>
      <c r="G7" s="22"/>
      <c r="H7" s="15"/>
      <c r="I7" s="15"/>
      <c r="J7" s="18"/>
      <c r="K7" s="17"/>
    </row>
    <row r="8" spans="1:11" ht="30" customHeight="1">
      <c r="A8" s="142" t="s">
        <v>57</v>
      </c>
      <c r="B8" s="143"/>
      <c r="C8" s="143"/>
      <c r="D8" s="144"/>
      <c r="E8" s="144"/>
      <c r="F8" s="14" t="s">
        <v>76</v>
      </c>
      <c r="G8" s="22"/>
      <c r="H8" s="15"/>
      <c r="I8" s="15"/>
      <c r="J8" s="18"/>
      <c r="K8" s="17"/>
    </row>
    <row r="9" spans="1:11" ht="30" customHeight="1">
      <c r="A9" s="142" t="s">
        <v>57</v>
      </c>
      <c r="B9" s="143"/>
      <c r="C9" s="143"/>
      <c r="D9" s="144"/>
      <c r="E9" s="144"/>
      <c r="F9" s="14" t="s">
        <v>76</v>
      </c>
      <c r="G9" s="22"/>
      <c r="H9" s="15"/>
      <c r="I9" s="15"/>
      <c r="J9" s="18"/>
      <c r="K9" s="17"/>
    </row>
    <row r="10" spans="1:11" ht="30" customHeight="1">
      <c r="A10" s="142" t="s">
        <v>57</v>
      </c>
      <c r="B10" s="143"/>
      <c r="C10" s="143"/>
      <c r="D10" s="144"/>
      <c r="E10" s="144"/>
      <c r="F10" s="14" t="s">
        <v>76</v>
      </c>
      <c r="G10" s="22"/>
      <c r="H10" s="15"/>
      <c r="I10" s="15"/>
      <c r="J10" s="18"/>
      <c r="K10" s="17"/>
    </row>
    <row r="11" spans="1:11" ht="30" customHeight="1">
      <c r="A11" s="142" t="s">
        <v>57</v>
      </c>
      <c r="B11" s="143"/>
      <c r="C11" s="143"/>
      <c r="D11" s="144"/>
      <c r="E11" s="144"/>
      <c r="F11" s="14" t="s">
        <v>76</v>
      </c>
      <c r="G11" s="22"/>
      <c r="H11" s="15"/>
      <c r="I11" s="15"/>
      <c r="J11" s="18"/>
      <c r="K11" s="17"/>
    </row>
    <row r="12" spans="1:11" ht="30" customHeight="1">
      <c r="A12" s="142" t="s">
        <v>57</v>
      </c>
      <c r="B12" s="143"/>
      <c r="C12" s="143"/>
      <c r="D12" s="144"/>
      <c r="E12" s="144"/>
      <c r="F12" s="14" t="s">
        <v>76</v>
      </c>
      <c r="G12" s="22"/>
      <c r="H12" s="15"/>
      <c r="I12" s="15"/>
      <c r="J12" s="18"/>
      <c r="K12" s="17"/>
    </row>
    <row r="13" spans="1:11" ht="30" customHeight="1">
      <c r="A13" s="142" t="s">
        <v>57</v>
      </c>
      <c r="B13" s="143"/>
      <c r="C13" s="143"/>
      <c r="D13" s="144"/>
      <c r="E13" s="144"/>
      <c r="F13" s="14" t="s">
        <v>76</v>
      </c>
      <c r="G13" s="22"/>
      <c r="H13" s="15"/>
      <c r="I13" s="15"/>
      <c r="J13" s="18"/>
      <c r="K13" s="17"/>
    </row>
    <row r="14" spans="1:11" ht="30" customHeight="1">
      <c r="A14" s="142" t="s">
        <v>57</v>
      </c>
      <c r="B14" s="143"/>
      <c r="C14" s="143"/>
      <c r="D14" s="144"/>
      <c r="E14" s="144"/>
      <c r="F14" s="14" t="s">
        <v>76</v>
      </c>
      <c r="G14" s="22"/>
      <c r="H14" s="15"/>
      <c r="I14" s="15"/>
      <c r="J14" s="18"/>
      <c r="K14" s="17"/>
    </row>
    <row r="15" spans="1:11" ht="30" customHeight="1">
      <c r="A15" s="142" t="s">
        <v>57</v>
      </c>
      <c r="B15" s="143"/>
      <c r="C15" s="143"/>
      <c r="D15" s="144"/>
      <c r="E15" s="144"/>
      <c r="F15" s="14" t="s">
        <v>76</v>
      </c>
      <c r="G15" s="22"/>
      <c r="H15" s="15"/>
      <c r="I15" s="15"/>
      <c r="J15" s="18"/>
      <c r="K15" s="17"/>
    </row>
    <row r="16" spans="1:11" ht="30" customHeight="1">
      <c r="A16" s="142" t="s">
        <v>57</v>
      </c>
      <c r="B16" s="143"/>
      <c r="C16" s="143"/>
      <c r="D16" s="144"/>
      <c r="E16" s="144"/>
      <c r="F16" s="14" t="s">
        <v>76</v>
      </c>
      <c r="G16" s="22"/>
      <c r="H16" s="15"/>
      <c r="I16" s="15"/>
      <c r="J16" s="18"/>
      <c r="K16" s="17"/>
    </row>
    <row r="17" spans="1:11" ht="30" customHeight="1" thickBot="1">
      <c r="A17" s="150" t="s">
        <v>57</v>
      </c>
      <c r="B17" s="151"/>
      <c r="C17" s="151"/>
      <c r="D17" s="152"/>
      <c r="E17" s="152"/>
      <c r="F17" s="14" t="s">
        <v>76</v>
      </c>
      <c r="G17" s="23"/>
      <c r="H17" s="19"/>
      <c r="I17" s="19"/>
      <c r="J17" s="20"/>
      <c r="K17" s="21"/>
    </row>
    <row r="18" spans="1:11" ht="30" customHeight="1" thickTop="1" thickBot="1">
      <c r="A18" s="153" t="s">
        <v>75</v>
      </c>
      <c r="B18" s="154"/>
      <c r="C18" s="154"/>
      <c r="D18" s="155">
        <f>SUM(D4:E17)</f>
        <v>0</v>
      </c>
      <c r="E18" s="155"/>
      <c r="F18" s="10"/>
      <c r="G18" s="11"/>
      <c r="H18" s="11"/>
      <c r="I18" s="11"/>
      <c r="J18" s="12"/>
      <c r="K18" s="13"/>
    </row>
    <row r="19" spans="1:11" ht="24.95" customHeight="1"/>
    <row r="20" spans="1:11" ht="24.95" customHeight="1"/>
    <row r="21" spans="1:11" ht="24.95" customHeight="1"/>
    <row r="22" spans="1:11" ht="24.95" customHeight="1"/>
    <row r="23" spans="1:11" ht="24.95" customHeight="1"/>
    <row r="24" spans="1:11" ht="24.95" customHeight="1"/>
    <row r="25" spans="1:11" ht="24.95" customHeight="1"/>
    <row r="26" spans="1:11" ht="24.95" customHeight="1"/>
    <row r="27" spans="1:11" ht="24.95" customHeight="1"/>
    <row r="28" spans="1:11" ht="24.95" customHeight="1"/>
    <row r="29" spans="1:11" ht="24.95" customHeight="1"/>
    <row r="30" spans="1:11" ht="24.95" customHeight="1"/>
    <row r="31" spans="1:11" ht="24.95" customHeight="1"/>
    <row r="32" spans="1:11" ht="24.95" customHeight="1"/>
    <row r="33" ht="24.95" customHeight="1"/>
  </sheetData>
  <sheetProtection selectLockedCells="1"/>
  <mergeCells count="36">
    <mergeCell ref="A7:C7"/>
    <mergeCell ref="D7:E7"/>
    <mergeCell ref="A8:C8"/>
    <mergeCell ref="D8:E8"/>
    <mergeCell ref="A11:C11"/>
    <mergeCell ref="D11:E11"/>
    <mergeCell ref="A18:C18"/>
    <mergeCell ref="D18:E18"/>
    <mergeCell ref="A16:C16"/>
    <mergeCell ref="D16:E16"/>
    <mergeCell ref="D13:E13"/>
    <mergeCell ref="A12:C12"/>
    <mergeCell ref="D12:E12"/>
    <mergeCell ref="A17:C17"/>
    <mergeCell ref="D17:E17"/>
    <mergeCell ref="D14:E14"/>
    <mergeCell ref="A15:C15"/>
    <mergeCell ref="D15:E15"/>
    <mergeCell ref="A13:C13"/>
    <mergeCell ref="A14:C14"/>
    <mergeCell ref="K2:K3"/>
    <mergeCell ref="A2:C3"/>
    <mergeCell ref="D2:E3"/>
    <mergeCell ref="F2:F3"/>
    <mergeCell ref="A10:C10"/>
    <mergeCell ref="D10:E10"/>
    <mergeCell ref="G2:I2"/>
    <mergeCell ref="J2:J3"/>
    <mergeCell ref="D5:E5"/>
    <mergeCell ref="A4:C4"/>
    <mergeCell ref="A5:C5"/>
    <mergeCell ref="D4:E4"/>
    <mergeCell ref="A9:C9"/>
    <mergeCell ref="D9:E9"/>
    <mergeCell ref="A6:C6"/>
    <mergeCell ref="D6:E6"/>
  </mergeCells>
  <phoneticPr fontId="2"/>
  <dataValidations count="3">
    <dataValidation type="list" allowBlank="1" showInputMessage="1" showErrorMessage="1" sqref="F18">
      <formula1>"寄附,その他の収入"</formula1>
    </dataValidation>
    <dataValidation type="list" allowBlank="1" showInputMessage="1" showErrorMessage="1" sqref="F4:F17">
      <formula1>"寄附金,その他の収入"</formula1>
    </dataValidation>
    <dataValidation imeMode="off" allowBlank="1" showInputMessage="1" showErrorMessage="1" sqref="A4:E17"/>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election activeCell="A4" sqref="A4:C4"/>
    </sheetView>
  </sheetViews>
  <sheetFormatPr defaultRowHeight="14.25"/>
  <cols>
    <col min="1" max="1" width="4.625" style="8" customWidth="1"/>
    <col min="2" max="2" width="6.625" style="8" customWidth="1"/>
    <col min="3" max="3" width="3.625" style="8" customWidth="1"/>
    <col min="4" max="4" width="6.625" style="8" customWidth="1"/>
    <col min="5" max="5" width="11.625" style="8" customWidth="1"/>
    <col min="6" max="6" width="14.625" style="8" customWidth="1"/>
    <col min="7" max="7" width="27.625" style="8" customWidth="1"/>
    <col min="8" max="8" width="19.625" style="8" customWidth="1"/>
    <col min="9" max="9" width="9.625" style="8" customWidth="1"/>
    <col min="10" max="10" width="17.625" style="8" customWidth="1"/>
    <col min="11" max="11" width="10.625" style="8" customWidth="1"/>
    <col min="12" max="16384" width="9" style="8"/>
  </cols>
  <sheetData>
    <row r="1" spans="1:11" ht="20.100000000000001" customHeight="1" thickBot="1">
      <c r="A1" s="105">
        <v>4</v>
      </c>
      <c r="B1" s="107" t="s">
        <v>3</v>
      </c>
      <c r="C1" s="107"/>
      <c r="D1" s="107"/>
      <c r="E1" s="107" t="s">
        <v>79</v>
      </c>
    </row>
    <row r="2" spans="1:11" ht="30" customHeight="1">
      <c r="A2" s="137" t="s">
        <v>5</v>
      </c>
      <c r="B2" s="138"/>
      <c r="C2" s="138"/>
      <c r="D2" s="141" t="s">
        <v>26</v>
      </c>
      <c r="E2" s="138"/>
      <c r="F2" s="138" t="s">
        <v>6</v>
      </c>
      <c r="G2" s="145" t="s">
        <v>7</v>
      </c>
      <c r="H2" s="146"/>
      <c r="I2" s="147"/>
      <c r="J2" s="148" t="s">
        <v>48</v>
      </c>
      <c r="K2" s="135" t="s">
        <v>10</v>
      </c>
    </row>
    <row r="3" spans="1:11" ht="30" customHeight="1">
      <c r="A3" s="139"/>
      <c r="B3" s="140"/>
      <c r="C3" s="140"/>
      <c r="D3" s="140"/>
      <c r="E3" s="140"/>
      <c r="F3" s="140"/>
      <c r="G3" s="37" t="s">
        <v>11</v>
      </c>
      <c r="H3" s="38" t="s">
        <v>8</v>
      </c>
      <c r="I3" s="38" t="s">
        <v>9</v>
      </c>
      <c r="J3" s="149"/>
      <c r="K3" s="136"/>
    </row>
    <row r="4" spans="1:11" ht="30" customHeight="1">
      <c r="A4" s="142" t="s">
        <v>57</v>
      </c>
      <c r="B4" s="143"/>
      <c r="C4" s="143"/>
      <c r="D4" s="144"/>
      <c r="E4" s="144"/>
      <c r="F4" s="14" t="s">
        <v>77</v>
      </c>
      <c r="G4" s="22"/>
      <c r="H4" s="15"/>
      <c r="I4" s="15"/>
      <c r="J4" s="16"/>
      <c r="K4" s="17"/>
    </row>
    <row r="5" spans="1:11" ht="30" customHeight="1">
      <c r="A5" s="142" t="s">
        <v>57</v>
      </c>
      <c r="B5" s="143"/>
      <c r="C5" s="143"/>
      <c r="D5" s="144"/>
      <c r="E5" s="144"/>
      <c r="F5" s="14" t="s">
        <v>77</v>
      </c>
      <c r="G5" s="22"/>
      <c r="H5" s="15"/>
      <c r="I5" s="15"/>
      <c r="J5" s="18"/>
      <c r="K5" s="17"/>
    </row>
    <row r="6" spans="1:11" ht="30" customHeight="1">
      <c r="A6" s="142" t="s">
        <v>57</v>
      </c>
      <c r="B6" s="143"/>
      <c r="C6" s="143"/>
      <c r="D6" s="144"/>
      <c r="E6" s="144"/>
      <c r="F6" s="14" t="s">
        <v>77</v>
      </c>
      <c r="G6" s="22"/>
      <c r="H6" s="15"/>
      <c r="I6" s="15"/>
      <c r="J6" s="18"/>
      <c r="K6" s="17"/>
    </row>
    <row r="7" spans="1:11" ht="30" customHeight="1">
      <c r="A7" s="142" t="s">
        <v>57</v>
      </c>
      <c r="B7" s="143"/>
      <c r="C7" s="143"/>
      <c r="D7" s="144"/>
      <c r="E7" s="144"/>
      <c r="F7" s="14" t="s">
        <v>77</v>
      </c>
      <c r="G7" s="22"/>
      <c r="H7" s="15"/>
      <c r="I7" s="15"/>
      <c r="J7" s="18"/>
      <c r="K7" s="17"/>
    </row>
    <row r="8" spans="1:11" ht="30" customHeight="1">
      <c r="A8" s="142" t="s">
        <v>57</v>
      </c>
      <c r="B8" s="143"/>
      <c r="C8" s="143"/>
      <c r="D8" s="144"/>
      <c r="E8" s="144"/>
      <c r="F8" s="14" t="s">
        <v>77</v>
      </c>
      <c r="G8" s="22"/>
      <c r="H8" s="15"/>
      <c r="I8" s="15"/>
      <c r="J8" s="18"/>
      <c r="K8" s="17"/>
    </row>
    <row r="9" spans="1:11" ht="30" customHeight="1">
      <c r="A9" s="142" t="s">
        <v>57</v>
      </c>
      <c r="B9" s="143"/>
      <c r="C9" s="143"/>
      <c r="D9" s="144"/>
      <c r="E9" s="144"/>
      <c r="F9" s="14" t="s">
        <v>77</v>
      </c>
      <c r="G9" s="22"/>
      <c r="H9" s="15"/>
      <c r="I9" s="15"/>
      <c r="J9" s="18"/>
      <c r="K9" s="17"/>
    </row>
    <row r="10" spans="1:11" ht="30" customHeight="1">
      <c r="A10" s="142" t="s">
        <v>57</v>
      </c>
      <c r="B10" s="143"/>
      <c r="C10" s="143"/>
      <c r="D10" s="144"/>
      <c r="E10" s="144"/>
      <c r="F10" s="14" t="s">
        <v>77</v>
      </c>
      <c r="G10" s="22"/>
      <c r="H10" s="15"/>
      <c r="I10" s="15"/>
      <c r="J10" s="18"/>
      <c r="K10" s="17"/>
    </row>
    <row r="11" spans="1:11" ht="30" customHeight="1">
      <c r="A11" s="142" t="s">
        <v>57</v>
      </c>
      <c r="B11" s="143"/>
      <c r="C11" s="143"/>
      <c r="D11" s="144"/>
      <c r="E11" s="144"/>
      <c r="F11" s="14" t="s">
        <v>77</v>
      </c>
      <c r="G11" s="22"/>
      <c r="H11" s="15"/>
      <c r="I11" s="15"/>
      <c r="J11" s="18"/>
      <c r="K11" s="17"/>
    </row>
    <row r="12" spans="1:11" ht="30" customHeight="1">
      <c r="A12" s="142" t="s">
        <v>57</v>
      </c>
      <c r="B12" s="143"/>
      <c r="C12" s="143"/>
      <c r="D12" s="144"/>
      <c r="E12" s="144"/>
      <c r="F12" s="14" t="s">
        <v>77</v>
      </c>
      <c r="G12" s="22"/>
      <c r="H12" s="15"/>
      <c r="I12" s="15"/>
      <c r="J12" s="18"/>
      <c r="K12" s="17"/>
    </row>
    <row r="13" spans="1:11" ht="30" customHeight="1">
      <c r="A13" s="142" t="s">
        <v>57</v>
      </c>
      <c r="B13" s="143"/>
      <c r="C13" s="143"/>
      <c r="D13" s="144"/>
      <c r="E13" s="144"/>
      <c r="F13" s="14" t="s">
        <v>77</v>
      </c>
      <c r="G13" s="22"/>
      <c r="H13" s="15"/>
      <c r="I13" s="15"/>
      <c r="J13" s="18"/>
      <c r="K13" s="17"/>
    </row>
    <row r="14" spans="1:11" ht="30" customHeight="1">
      <c r="A14" s="142" t="s">
        <v>57</v>
      </c>
      <c r="B14" s="143"/>
      <c r="C14" s="143"/>
      <c r="D14" s="144"/>
      <c r="E14" s="144"/>
      <c r="F14" s="14" t="s">
        <v>77</v>
      </c>
      <c r="G14" s="22"/>
      <c r="H14" s="15"/>
      <c r="I14" s="15"/>
      <c r="J14" s="18"/>
      <c r="K14" s="17"/>
    </row>
    <row r="15" spans="1:11" ht="30" customHeight="1">
      <c r="A15" s="142" t="s">
        <v>57</v>
      </c>
      <c r="B15" s="143"/>
      <c r="C15" s="143"/>
      <c r="D15" s="144"/>
      <c r="E15" s="144"/>
      <c r="F15" s="14" t="s">
        <v>77</v>
      </c>
      <c r="G15" s="22"/>
      <c r="H15" s="15"/>
      <c r="I15" s="15"/>
      <c r="J15" s="18"/>
      <c r="K15" s="17"/>
    </row>
    <row r="16" spans="1:11" ht="30" customHeight="1">
      <c r="A16" s="142" t="s">
        <v>57</v>
      </c>
      <c r="B16" s="143"/>
      <c r="C16" s="143"/>
      <c r="D16" s="144"/>
      <c r="E16" s="144"/>
      <c r="F16" s="14" t="s">
        <v>77</v>
      </c>
      <c r="G16" s="22"/>
      <c r="H16" s="15"/>
      <c r="I16" s="15"/>
      <c r="J16" s="18"/>
      <c r="K16" s="17"/>
    </row>
    <row r="17" spans="1:11" ht="30" customHeight="1" thickBot="1">
      <c r="A17" s="150" t="s">
        <v>57</v>
      </c>
      <c r="B17" s="151"/>
      <c r="C17" s="151"/>
      <c r="D17" s="152"/>
      <c r="E17" s="152"/>
      <c r="F17" s="14" t="s">
        <v>77</v>
      </c>
      <c r="G17" s="23"/>
      <c r="H17" s="19"/>
      <c r="I17" s="19"/>
      <c r="J17" s="20"/>
      <c r="K17" s="21"/>
    </row>
    <row r="18" spans="1:11" ht="30" customHeight="1" thickTop="1" thickBot="1">
      <c r="A18" s="153" t="s">
        <v>75</v>
      </c>
      <c r="B18" s="154"/>
      <c r="C18" s="154"/>
      <c r="D18" s="155">
        <f>SUM(D4:E17)</f>
        <v>0</v>
      </c>
      <c r="E18" s="155"/>
      <c r="F18" s="10"/>
      <c r="G18" s="11"/>
      <c r="H18" s="11"/>
      <c r="I18" s="11"/>
      <c r="J18" s="12"/>
      <c r="K18" s="13"/>
    </row>
    <row r="19" spans="1:11" ht="24.95" customHeight="1"/>
    <row r="20" spans="1:11" ht="24.95" customHeight="1"/>
    <row r="21" spans="1:11" ht="24.95" customHeight="1"/>
    <row r="22" spans="1:11" ht="24.95" customHeight="1"/>
    <row r="23" spans="1:11" ht="24.95" customHeight="1"/>
    <row r="24" spans="1:11" ht="24.95" customHeight="1"/>
    <row r="25" spans="1:11" ht="24.95" customHeight="1"/>
    <row r="26" spans="1:11" ht="24.95" customHeight="1"/>
    <row r="27" spans="1:11" ht="24.95" customHeight="1"/>
    <row r="28" spans="1:11" ht="24.95" customHeight="1"/>
    <row r="29" spans="1:11" ht="24.95" customHeight="1"/>
    <row r="30" spans="1:11" ht="24.95" customHeight="1"/>
    <row r="31" spans="1:11" ht="24.95" customHeight="1"/>
    <row r="32" spans="1:11" ht="24.95" customHeight="1"/>
    <row r="33" ht="24.95" customHeight="1"/>
  </sheetData>
  <sheetProtection selectLockedCells="1"/>
  <mergeCells count="36">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A4:C4"/>
    <mergeCell ref="D4:E4"/>
    <mergeCell ref="A5:C5"/>
    <mergeCell ref="D5:E5"/>
    <mergeCell ref="A6:C6"/>
    <mergeCell ref="D6:E6"/>
    <mergeCell ref="K2:K3"/>
    <mergeCell ref="A2:C3"/>
    <mergeCell ref="D2:E3"/>
    <mergeCell ref="F2:F3"/>
    <mergeCell ref="G2:I2"/>
    <mergeCell ref="J2:J3"/>
  </mergeCells>
  <phoneticPr fontId="2"/>
  <dataValidations count="3">
    <dataValidation type="list" allowBlank="1" showInputMessage="1" showErrorMessage="1" sqref="F4:F17">
      <formula1>"寄附金,その他の収入"</formula1>
    </dataValidation>
    <dataValidation type="list" allowBlank="1" showInputMessage="1" showErrorMessage="1" sqref="F18">
      <formula1>"寄附,その他の収入"</formula1>
    </dataValidation>
    <dataValidation imeMode="off" allowBlank="1" showInputMessage="1" showErrorMessage="1" sqref="A4:E17"/>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zoomScaleNormal="100" workbookViewId="0">
      <selection activeCell="J16" sqref="J16:K16"/>
    </sheetView>
  </sheetViews>
  <sheetFormatPr defaultRowHeight="14.25"/>
  <cols>
    <col min="1" max="1" width="4.625" style="8" customWidth="1"/>
    <col min="2" max="2" width="6.625" style="8" customWidth="1"/>
    <col min="3" max="3" width="3.625" style="8" customWidth="1"/>
    <col min="4" max="4" width="6.625" style="8" customWidth="1"/>
    <col min="5" max="5" width="11.625" style="8" customWidth="1"/>
    <col min="6" max="6" width="14.625" style="8" customWidth="1"/>
    <col min="7" max="7" width="27.625" style="8" customWidth="1"/>
    <col min="8" max="8" width="19.625" style="8" customWidth="1"/>
    <col min="9" max="9" width="9.625" style="8" customWidth="1"/>
    <col min="10" max="10" width="17.625" style="8" customWidth="1"/>
    <col min="11" max="11" width="10.625" style="8" customWidth="1"/>
    <col min="12" max="16384" width="9" style="8"/>
  </cols>
  <sheetData>
    <row r="1" spans="1:11" ht="20.100000000000001" customHeight="1" thickBot="1">
      <c r="A1" s="105">
        <v>4</v>
      </c>
      <c r="B1" s="107" t="s">
        <v>3</v>
      </c>
      <c r="C1" s="107"/>
      <c r="D1" s="107"/>
      <c r="E1" s="107" t="s">
        <v>80</v>
      </c>
    </row>
    <row r="2" spans="1:11" ht="30" customHeight="1">
      <c r="A2" s="137" t="s">
        <v>5</v>
      </c>
      <c r="B2" s="138"/>
      <c r="C2" s="138"/>
      <c r="D2" s="141" t="s">
        <v>26</v>
      </c>
      <c r="E2" s="138"/>
      <c r="F2" s="138" t="s">
        <v>6</v>
      </c>
      <c r="G2" s="145" t="s">
        <v>7</v>
      </c>
      <c r="H2" s="146"/>
      <c r="I2" s="147"/>
      <c r="J2" s="148" t="s">
        <v>48</v>
      </c>
      <c r="K2" s="135" t="s">
        <v>10</v>
      </c>
    </row>
    <row r="3" spans="1:11" ht="30" customHeight="1">
      <c r="A3" s="139"/>
      <c r="B3" s="140"/>
      <c r="C3" s="140"/>
      <c r="D3" s="140"/>
      <c r="E3" s="140"/>
      <c r="F3" s="140"/>
      <c r="G3" s="39" t="s">
        <v>11</v>
      </c>
      <c r="H3" s="38" t="s">
        <v>8</v>
      </c>
      <c r="I3" s="38" t="s">
        <v>9</v>
      </c>
      <c r="J3" s="149"/>
      <c r="K3" s="136"/>
    </row>
    <row r="4" spans="1:11" s="31" customFormat="1" ht="29.25" customHeight="1">
      <c r="A4" s="157" t="s">
        <v>15</v>
      </c>
      <c r="B4" s="161" t="s">
        <v>12</v>
      </c>
      <c r="C4" s="162"/>
      <c r="D4" s="144"/>
      <c r="E4" s="144"/>
      <c r="F4" s="27"/>
      <c r="G4" s="35"/>
      <c r="H4" s="28"/>
      <c r="I4" s="28"/>
      <c r="J4" s="29"/>
      <c r="K4" s="30"/>
    </row>
    <row r="5" spans="1:11" s="31" customFormat="1" ht="29.25" customHeight="1">
      <c r="A5" s="158"/>
      <c r="B5" s="163" t="s">
        <v>14</v>
      </c>
      <c r="C5" s="162"/>
      <c r="D5" s="144"/>
      <c r="E5" s="144"/>
      <c r="F5" s="29"/>
      <c r="G5" s="35"/>
      <c r="H5" s="28"/>
      <c r="I5" s="28"/>
      <c r="J5" s="29"/>
      <c r="K5" s="30"/>
    </row>
    <row r="6" spans="1:11" s="31" customFormat="1" ht="29.25" customHeight="1">
      <c r="A6" s="158"/>
      <c r="B6" s="169" t="s">
        <v>15</v>
      </c>
      <c r="C6" s="170"/>
      <c r="D6" s="160">
        <f>SUM(D4:E5)</f>
        <v>0</v>
      </c>
      <c r="E6" s="160"/>
      <c r="F6" s="29"/>
      <c r="G6" s="35"/>
      <c r="H6" s="28"/>
      <c r="I6" s="28"/>
      <c r="J6" s="29"/>
      <c r="K6" s="30"/>
    </row>
    <row r="7" spans="1:11" s="31" customFormat="1" ht="29.25" customHeight="1">
      <c r="A7" s="157" t="s">
        <v>16</v>
      </c>
      <c r="B7" s="161" t="s">
        <v>12</v>
      </c>
      <c r="C7" s="162"/>
      <c r="D7" s="144"/>
      <c r="E7" s="144"/>
      <c r="F7" s="29"/>
      <c r="G7" s="35"/>
      <c r="H7" s="28"/>
      <c r="I7" s="28"/>
      <c r="J7" s="29"/>
      <c r="K7" s="30"/>
    </row>
    <row r="8" spans="1:11" s="31" customFormat="1" ht="29.25" customHeight="1">
      <c r="A8" s="158"/>
      <c r="B8" s="163" t="s">
        <v>14</v>
      </c>
      <c r="C8" s="162"/>
      <c r="D8" s="144"/>
      <c r="E8" s="144"/>
      <c r="F8" s="29"/>
      <c r="G8" s="35"/>
      <c r="H8" s="28"/>
      <c r="I8" s="28"/>
      <c r="J8" s="29"/>
      <c r="K8" s="30"/>
    </row>
    <row r="9" spans="1:11" s="31" customFormat="1" ht="29.25" customHeight="1">
      <c r="A9" s="159"/>
      <c r="B9" s="161" t="s">
        <v>15</v>
      </c>
      <c r="C9" s="162"/>
      <c r="D9" s="160">
        <f>SUM(D7:E8)</f>
        <v>0</v>
      </c>
      <c r="E9" s="160"/>
      <c r="F9" s="29"/>
      <c r="G9" s="35"/>
      <c r="H9" s="28"/>
      <c r="I9" s="28"/>
      <c r="J9" s="29"/>
      <c r="K9" s="30"/>
    </row>
    <row r="10" spans="1:11" s="31" customFormat="1" ht="29.25" customHeight="1">
      <c r="A10" s="158" t="s">
        <v>17</v>
      </c>
      <c r="B10" s="165" t="s">
        <v>12</v>
      </c>
      <c r="C10" s="166"/>
      <c r="D10" s="160">
        <f>SUM(D4,D7)</f>
        <v>0</v>
      </c>
      <c r="E10" s="160"/>
      <c r="F10" s="29"/>
      <c r="G10" s="35"/>
      <c r="H10" s="28"/>
      <c r="I10" s="28"/>
      <c r="J10" s="29"/>
      <c r="K10" s="30"/>
    </row>
    <row r="11" spans="1:11" s="31" customFormat="1" ht="29.25" customHeight="1">
      <c r="A11" s="158"/>
      <c r="B11" s="163" t="s">
        <v>14</v>
      </c>
      <c r="C11" s="162"/>
      <c r="D11" s="160">
        <f>SUM(D5,D8)</f>
        <v>0</v>
      </c>
      <c r="E11" s="160"/>
      <c r="F11" s="29"/>
      <c r="G11" s="35"/>
      <c r="H11" s="28"/>
      <c r="I11" s="28"/>
      <c r="J11" s="29"/>
      <c r="K11" s="30"/>
    </row>
    <row r="12" spans="1:11" s="31" customFormat="1" ht="29.25" customHeight="1" thickBot="1">
      <c r="A12" s="164"/>
      <c r="B12" s="167" t="s">
        <v>13</v>
      </c>
      <c r="C12" s="168"/>
      <c r="D12" s="156">
        <f>SUM(D6,D9)</f>
        <v>0</v>
      </c>
      <c r="E12" s="156"/>
      <c r="F12" s="32"/>
      <c r="G12" s="36"/>
      <c r="H12" s="33"/>
      <c r="I12" s="33"/>
      <c r="J12" s="32"/>
      <c r="K12" s="34"/>
    </row>
    <row r="13" spans="1:11" ht="11.25" customHeight="1" thickBot="1"/>
    <row r="14" spans="1:11" ht="18.75" customHeight="1">
      <c r="A14" s="173" t="s">
        <v>86</v>
      </c>
      <c r="B14" s="174"/>
      <c r="C14" s="175"/>
      <c r="D14" s="185" t="s">
        <v>87</v>
      </c>
      <c r="E14" s="186"/>
      <c r="F14" s="186"/>
      <c r="G14" s="186"/>
      <c r="H14" s="186"/>
      <c r="I14" s="187"/>
      <c r="J14" s="204" t="s">
        <v>84</v>
      </c>
      <c r="K14" s="205"/>
    </row>
    <row r="15" spans="1:11" ht="18.75" customHeight="1">
      <c r="A15" s="176"/>
      <c r="B15" s="177"/>
      <c r="C15" s="178"/>
      <c r="D15" s="188" t="s">
        <v>43</v>
      </c>
      <c r="E15" s="189"/>
      <c r="F15" s="189"/>
      <c r="G15" s="189"/>
      <c r="H15" s="189"/>
      <c r="I15" s="190"/>
      <c r="J15" s="206"/>
      <c r="K15" s="207"/>
    </row>
    <row r="16" spans="1:11" ht="18.75" customHeight="1">
      <c r="A16" s="176"/>
      <c r="B16" s="177"/>
      <c r="C16" s="178"/>
      <c r="D16" s="191" t="s">
        <v>44</v>
      </c>
      <c r="E16" s="192"/>
      <c r="F16" s="192"/>
      <c r="G16" s="192"/>
      <c r="H16" s="192"/>
      <c r="I16" s="193"/>
      <c r="J16" s="171"/>
      <c r="K16" s="172"/>
    </row>
    <row r="17" spans="1:11" ht="18.75" customHeight="1">
      <c r="A17" s="176"/>
      <c r="B17" s="177"/>
      <c r="C17" s="178"/>
      <c r="D17" s="191" t="s">
        <v>45</v>
      </c>
      <c r="E17" s="192"/>
      <c r="F17" s="192"/>
      <c r="G17" s="192"/>
      <c r="H17" s="192"/>
      <c r="I17" s="193"/>
      <c r="J17" s="171"/>
      <c r="K17" s="172"/>
    </row>
    <row r="18" spans="1:11" ht="18.75" customHeight="1">
      <c r="A18" s="176"/>
      <c r="B18" s="177"/>
      <c r="C18" s="178"/>
      <c r="D18" s="191" t="s">
        <v>49</v>
      </c>
      <c r="E18" s="192"/>
      <c r="F18" s="192"/>
      <c r="G18" s="192"/>
      <c r="H18" s="192"/>
      <c r="I18" s="193"/>
      <c r="J18" s="171"/>
      <c r="K18" s="172"/>
    </row>
    <row r="19" spans="1:11" ht="18.75" customHeight="1">
      <c r="A19" s="176"/>
      <c r="B19" s="177"/>
      <c r="C19" s="178"/>
      <c r="D19" s="191" t="s">
        <v>47</v>
      </c>
      <c r="E19" s="192"/>
      <c r="F19" s="192"/>
      <c r="G19" s="192"/>
      <c r="H19" s="192"/>
      <c r="I19" s="193"/>
      <c r="J19" s="171"/>
      <c r="K19" s="172"/>
    </row>
    <row r="20" spans="1:11" ht="18.75" customHeight="1">
      <c r="A20" s="176"/>
      <c r="B20" s="177"/>
      <c r="C20" s="178"/>
      <c r="D20" s="191" t="s">
        <v>46</v>
      </c>
      <c r="E20" s="192"/>
      <c r="F20" s="192"/>
      <c r="G20" s="192"/>
      <c r="H20" s="192"/>
      <c r="I20" s="193"/>
      <c r="J20" s="171"/>
      <c r="K20" s="172"/>
    </row>
    <row r="21" spans="1:11" ht="18.75" customHeight="1" thickBot="1">
      <c r="A21" s="176"/>
      <c r="B21" s="177"/>
      <c r="C21" s="178"/>
      <c r="D21" s="194" t="s">
        <v>53</v>
      </c>
      <c r="E21" s="195"/>
      <c r="F21" s="195"/>
      <c r="G21" s="195"/>
      <c r="H21" s="195"/>
      <c r="I21" s="196"/>
      <c r="J21" s="200"/>
      <c r="K21" s="201"/>
    </row>
    <row r="22" spans="1:11" ht="18.75" customHeight="1" thickTop="1">
      <c r="A22" s="176"/>
      <c r="B22" s="177"/>
      <c r="C22" s="178"/>
      <c r="D22" s="197" t="s">
        <v>15</v>
      </c>
      <c r="E22" s="198"/>
      <c r="F22" s="198"/>
      <c r="G22" s="198"/>
      <c r="H22" s="198"/>
      <c r="I22" s="199"/>
      <c r="J22" s="202">
        <f>SUM(J15:K21)</f>
        <v>0</v>
      </c>
      <c r="K22" s="203"/>
    </row>
    <row r="23" spans="1:11" ht="24.95" customHeight="1" thickBot="1">
      <c r="A23" s="182" t="s">
        <v>85</v>
      </c>
      <c r="B23" s="183"/>
      <c r="C23" s="184"/>
      <c r="D23" s="179"/>
      <c r="E23" s="180"/>
      <c r="F23" s="180"/>
      <c r="G23" s="180"/>
      <c r="H23" s="180"/>
      <c r="I23" s="180"/>
      <c r="J23" s="180"/>
      <c r="K23" s="181"/>
    </row>
    <row r="24" spans="1:11" ht="24.95" customHeight="1"/>
    <row r="25" spans="1:11" ht="24.95" customHeight="1"/>
  </sheetData>
  <sheetProtection selectLockedCells="1"/>
  <mergeCells count="48">
    <mergeCell ref="D23:K23"/>
    <mergeCell ref="A23:C23"/>
    <mergeCell ref="D14:I14"/>
    <mergeCell ref="D15:I15"/>
    <mergeCell ref="D16:I16"/>
    <mergeCell ref="D17:I17"/>
    <mergeCell ref="D18:I18"/>
    <mergeCell ref="D19:I19"/>
    <mergeCell ref="D20:I20"/>
    <mergeCell ref="D21:I21"/>
    <mergeCell ref="D22:I22"/>
    <mergeCell ref="J20:K20"/>
    <mergeCell ref="J21:K21"/>
    <mergeCell ref="J22:K22"/>
    <mergeCell ref="J14:K14"/>
    <mergeCell ref="J15:K15"/>
    <mergeCell ref="J16:K16"/>
    <mergeCell ref="J17:K17"/>
    <mergeCell ref="J18:K18"/>
    <mergeCell ref="J19:K19"/>
    <mergeCell ref="A14:C22"/>
    <mergeCell ref="D4:E4"/>
    <mergeCell ref="A4:A6"/>
    <mergeCell ref="B4:C4"/>
    <mergeCell ref="B5:C5"/>
    <mergeCell ref="B6:C6"/>
    <mergeCell ref="D5:E5"/>
    <mergeCell ref="D6:E6"/>
    <mergeCell ref="G2:I2"/>
    <mergeCell ref="J2:J3"/>
    <mergeCell ref="K2:K3"/>
    <mergeCell ref="A2:C3"/>
    <mergeCell ref="D2:E3"/>
    <mergeCell ref="F2:F3"/>
    <mergeCell ref="D7:E7"/>
    <mergeCell ref="D12:E12"/>
    <mergeCell ref="A7:A9"/>
    <mergeCell ref="D11:E11"/>
    <mergeCell ref="B7:C7"/>
    <mergeCell ref="D10:E10"/>
    <mergeCell ref="D9:E9"/>
    <mergeCell ref="B8:C8"/>
    <mergeCell ref="B9:C9"/>
    <mergeCell ref="A10:A12"/>
    <mergeCell ref="B10:C10"/>
    <mergeCell ref="B11:C11"/>
    <mergeCell ref="B12:C12"/>
    <mergeCell ref="D8:E8"/>
  </mergeCells>
  <phoneticPr fontId="2"/>
  <dataValidations count="1">
    <dataValidation imeMode="off" allowBlank="1" showInputMessage="1" showErrorMessage="1" sqref="D4:E12 J15:K21"/>
  </dataValidations>
  <printOptions horizontalCentered="1" verticalCentered="1"/>
  <pageMargins left="0.59055118110236227" right="0.59055118110236227" top="0.78740157480314965" bottom="0.27559055118110237" header="0.51181102362204722" footer="0.19685039370078741"/>
  <pageSetup paperSize="9" orientation="landscape" blackAndWhite="1" r:id="rId1"/>
  <headerFooter alignWithMargins="0">
    <oddHeader>&amp;R&amp;"BIZ UDPゴシック,標準"&amp;12&amp;A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2"/>
  <sheetViews>
    <sheetView zoomScaleNormal="100" workbookViewId="0">
      <selection activeCell="D18" sqref="D18:E18"/>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6">
        <v>5</v>
      </c>
      <c r="B1" s="106" t="s">
        <v>19</v>
      </c>
      <c r="C1" s="106"/>
      <c r="D1" s="106"/>
      <c r="E1" s="106" t="s">
        <v>88</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89</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8:C18"/>
    <mergeCell ref="D18:E18"/>
    <mergeCell ref="D4:E4"/>
    <mergeCell ref="A8:C8"/>
    <mergeCell ref="D8:E8"/>
    <mergeCell ref="A9:C9"/>
    <mergeCell ref="D9:E9"/>
    <mergeCell ref="A4:C4"/>
    <mergeCell ref="A5:C5"/>
    <mergeCell ref="A6:C6"/>
    <mergeCell ref="D15:E15"/>
    <mergeCell ref="D11:E11"/>
    <mergeCell ref="A12:C12"/>
    <mergeCell ref="D12:E12"/>
    <mergeCell ref="D5:E5"/>
    <mergeCell ref="D6:E6"/>
    <mergeCell ref="H2:J2"/>
    <mergeCell ref="K2:K3"/>
    <mergeCell ref="L2:L3"/>
    <mergeCell ref="A2:C3"/>
    <mergeCell ref="D2:E3"/>
    <mergeCell ref="G2:G3"/>
    <mergeCell ref="F2:F3"/>
    <mergeCell ref="A7:C7"/>
    <mergeCell ref="D7:E7"/>
    <mergeCell ref="A10:C10"/>
    <mergeCell ref="D10:E10"/>
    <mergeCell ref="A11:C11"/>
    <mergeCell ref="A17:C17"/>
    <mergeCell ref="D17:E17"/>
    <mergeCell ref="A13:C13"/>
    <mergeCell ref="A14:C14"/>
    <mergeCell ref="D13:E13"/>
    <mergeCell ref="A16:C16"/>
    <mergeCell ref="D16:E16"/>
    <mergeCell ref="D14:E14"/>
    <mergeCell ref="A15:C15"/>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6" sqref="A6:C6"/>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91</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7" t="s">
        <v>92</v>
      </c>
      <c r="B4" s="218"/>
      <c r="C4" s="218"/>
      <c r="D4" s="214"/>
      <c r="E4" s="214"/>
      <c r="F4" s="43"/>
      <c r="G4" s="44"/>
      <c r="H4" s="45"/>
      <c r="I4" s="44"/>
      <c r="J4" s="44"/>
      <c r="K4" s="43"/>
      <c r="L4" s="46"/>
    </row>
    <row r="5" spans="1:12" ht="30" customHeight="1">
      <c r="A5" s="217" t="s">
        <v>93</v>
      </c>
      <c r="B5" s="218"/>
      <c r="C5" s="218"/>
      <c r="D5" s="214"/>
      <c r="E5" s="214"/>
      <c r="F5" s="43"/>
      <c r="G5" s="44"/>
      <c r="H5" s="45"/>
      <c r="I5" s="44"/>
      <c r="J5" s="44"/>
      <c r="K5" s="43"/>
      <c r="L5" s="46"/>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217" t="s">
        <v>94</v>
      </c>
      <c r="B11" s="218"/>
      <c r="C11" s="218"/>
      <c r="D11" s="214"/>
      <c r="E11" s="214"/>
      <c r="F11" s="43"/>
      <c r="G11" s="44"/>
      <c r="H11" s="45"/>
      <c r="I11" s="44"/>
      <c r="J11" s="44"/>
      <c r="K11" s="43"/>
      <c r="L11" s="46"/>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6:C10 A12: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95</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96</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97</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98</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4:F17">
      <formula1>"立候補準備,選挙運動"</formula1>
    </dataValidation>
    <dataValidation imeMode="off" allowBlank="1" showInputMessage="1" showErrorMessage="1" sqref="D4:E17 A5:C17"/>
    <dataValidation type="list" allowBlank="1" showInputMessage="1" showErrorMessage="1" sqref="F18">
      <formula1>"寄附,その他の収入"</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election activeCell="A5" sqref="A5:C5"/>
    </sheetView>
  </sheetViews>
  <sheetFormatPr defaultRowHeight="14.25"/>
  <cols>
    <col min="1" max="1" width="4.625" style="8" customWidth="1"/>
    <col min="2" max="2" width="6.125" style="8" customWidth="1"/>
    <col min="3" max="3" width="3.625" style="8" customWidth="1"/>
    <col min="4" max="4" width="6.125" style="8" customWidth="1"/>
    <col min="5" max="5" width="9.625" style="8" customWidth="1"/>
    <col min="6" max="6" width="12.625" style="8" customWidth="1"/>
    <col min="7" max="7" width="11.625" style="8" customWidth="1"/>
    <col min="8" max="8" width="26.625" style="8" customWidth="1"/>
    <col min="9" max="9" width="19.625" style="8" customWidth="1"/>
    <col min="10" max="10" width="9.625" style="8" customWidth="1"/>
    <col min="11" max="11" width="15.625" style="8" customWidth="1"/>
    <col min="12" max="12" width="10.625" style="8" customWidth="1"/>
    <col min="13" max="16384" width="9" style="8"/>
  </cols>
  <sheetData>
    <row r="1" spans="1:12" ht="18" customHeight="1" thickBot="1">
      <c r="A1" s="105">
        <v>5</v>
      </c>
      <c r="B1" s="106" t="s">
        <v>19</v>
      </c>
      <c r="C1" s="106"/>
      <c r="D1" s="106"/>
      <c r="E1" s="106" t="s">
        <v>99</v>
      </c>
      <c r="F1" s="40"/>
      <c r="G1" s="26"/>
    </row>
    <row r="2" spans="1:12" ht="30" customHeight="1">
      <c r="A2" s="137" t="s">
        <v>5</v>
      </c>
      <c r="B2" s="138"/>
      <c r="C2" s="138"/>
      <c r="D2" s="209" t="s">
        <v>26</v>
      </c>
      <c r="E2" s="210"/>
      <c r="F2" s="212" t="s">
        <v>90</v>
      </c>
      <c r="G2" s="209" t="s">
        <v>58</v>
      </c>
      <c r="H2" s="145" t="s">
        <v>35</v>
      </c>
      <c r="I2" s="146"/>
      <c r="J2" s="147"/>
      <c r="K2" s="148" t="s">
        <v>25</v>
      </c>
      <c r="L2" s="135" t="s">
        <v>10</v>
      </c>
    </row>
    <row r="3" spans="1:12" ht="30" customHeight="1">
      <c r="A3" s="139"/>
      <c r="B3" s="140"/>
      <c r="C3" s="140"/>
      <c r="D3" s="211"/>
      <c r="E3" s="211"/>
      <c r="F3" s="213"/>
      <c r="G3" s="211"/>
      <c r="H3" s="37" t="s">
        <v>11</v>
      </c>
      <c r="I3" s="38" t="s">
        <v>8</v>
      </c>
      <c r="J3" s="38" t="s">
        <v>9</v>
      </c>
      <c r="K3" s="149"/>
      <c r="L3" s="136"/>
    </row>
    <row r="4" spans="1:12" ht="30" customHeight="1">
      <c r="A4" s="215" t="s">
        <v>100</v>
      </c>
      <c r="B4" s="216"/>
      <c r="C4" s="216"/>
      <c r="D4" s="214"/>
      <c r="E4" s="214"/>
      <c r="F4" s="43"/>
      <c r="G4" s="44"/>
      <c r="H4" s="45"/>
      <c r="I4" s="44"/>
      <c r="J4" s="44"/>
      <c r="K4" s="43"/>
      <c r="L4" s="46"/>
    </row>
    <row r="5" spans="1:12" ht="30" customHeight="1">
      <c r="A5" s="142" t="s">
        <v>57</v>
      </c>
      <c r="B5" s="143"/>
      <c r="C5" s="143"/>
      <c r="D5" s="144"/>
      <c r="E5" s="144"/>
      <c r="F5" s="14"/>
      <c r="G5" s="15"/>
      <c r="H5" s="22"/>
      <c r="I5" s="15"/>
      <c r="J5" s="15"/>
      <c r="K5" s="48"/>
      <c r="L5" s="49"/>
    </row>
    <row r="6" spans="1:12" ht="30" customHeight="1">
      <c r="A6" s="142" t="s">
        <v>57</v>
      </c>
      <c r="B6" s="143"/>
      <c r="C6" s="143"/>
      <c r="D6" s="144"/>
      <c r="E6" s="144"/>
      <c r="F6" s="14"/>
      <c r="G6" s="15"/>
      <c r="H6" s="22"/>
      <c r="I6" s="15"/>
      <c r="J6" s="15"/>
      <c r="K6" s="48"/>
      <c r="L6" s="49"/>
    </row>
    <row r="7" spans="1:12" ht="30" customHeight="1">
      <c r="A7" s="142" t="s">
        <v>57</v>
      </c>
      <c r="B7" s="143"/>
      <c r="C7" s="143"/>
      <c r="D7" s="144"/>
      <c r="E7" s="144"/>
      <c r="F7" s="14"/>
      <c r="G7" s="15"/>
      <c r="H7" s="22"/>
      <c r="I7" s="15"/>
      <c r="J7" s="15"/>
      <c r="K7" s="48"/>
      <c r="L7" s="49"/>
    </row>
    <row r="8" spans="1:12" ht="30" customHeight="1">
      <c r="A8" s="142" t="s">
        <v>57</v>
      </c>
      <c r="B8" s="143"/>
      <c r="C8" s="143"/>
      <c r="D8" s="144"/>
      <c r="E8" s="144"/>
      <c r="F8" s="14"/>
      <c r="G8" s="15"/>
      <c r="H8" s="22"/>
      <c r="I8" s="15"/>
      <c r="J8" s="15"/>
      <c r="K8" s="48"/>
      <c r="L8" s="49"/>
    </row>
    <row r="9" spans="1:12" ht="30" customHeight="1">
      <c r="A9" s="142" t="s">
        <v>57</v>
      </c>
      <c r="B9" s="143"/>
      <c r="C9" s="143"/>
      <c r="D9" s="144"/>
      <c r="E9" s="144"/>
      <c r="F9" s="14"/>
      <c r="G9" s="15"/>
      <c r="H9" s="22"/>
      <c r="I9" s="15"/>
      <c r="J9" s="15"/>
      <c r="K9" s="48"/>
      <c r="L9" s="49"/>
    </row>
    <row r="10" spans="1:12" ht="30" customHeight="1">
      <c r="A10" s="142" t="s">
        <v>57</v>
      </c>
      <c r="B10" s="143"/>
      <c r="C10" s="143"/>
      <c r="D10" s="144"/>
      <c r="E10" s="144"/>
      <c r="F10" s="14"/>
      <c r="G10" s="15"/>
      <c r="H10" s="22"/>
      <c r="I10" s="15"/>
      <c r="J10" s="15"/>
      <c r="K10" s="48"/>
      <c r="L10" s="49"/>
    </row>
    <row r="11" spans="1:12" ht="30" customHeight="1">
      <c r="A11" s="142" t="s">
        <v>57</v>
      </c>
      <c r="B11" s="143"/>
      <c r="C11" s="143"/>
      <c r="D11" s="144"/>
      <c r="E11" s="144"/>
      <c r="F11" s="14"/>
      <c r="G11" s="15"/>
      <c r="H11" s="22"/>
      <c r="I11" s="15"/>
      <c r="J11" s="15"/>
      <c r="K11" s="48"/>
      <c r="L11" s="49"/>
    </row>
    <row r="12" spans="1:12" ht="30" customHeight="1">
      <c r="A12" s="142" t="s">
        <v>57</v>
      </c>
      <c r="B12" s="143"/>
      <c r="C12" s="143"/>
      <c r="D12" s="144"/>
      <c r="E12" s="144"/>
      <c r="F12" s="14"/>
      <c r="G12" s="15"/>
      <c r="H12" s="22"/>
      <c r="I12" s="15"/>
      <c r="J12" s="15"/>
      <c r="K12" s="48"/>
      <c r="L12" s="49"/>
    </row>
    <row r="13" spans="1:12" ht="30" customHeight="1">
      <c r="A13" s="142" t="s">
        <v>57</v>
      </c>
      <c r="B13" s="143"/>
      <c r="C13" s="143"/>
      <c r="D13" s="144"/>
      <c r="E13" s="144"/>
      <c r="F13" s="14"/>
      <c r="G13" s="15"/>
      <c r="H13" s="22"/>
      <c r="I13" s="15"/>
      <c r="J13" s="15"/>
      <c r="K13" s="48"/>
      <c r="L13" s="49"/>
    </row>
    <row r="14" spans="1:12" ht="30" customHeight="1">
      <c r="A14" s="142" t="s">
        <v>57</v>
      </c>
      <c r="B14" s="143"/>
      <c r="C14" s="143"/>
      <c r="D14" s="144"/>
      <c r="E14" s="144"/>
      <c r="F14" s="14"/>
      <c r="G14" s="15"/>
      <c r="H14" s="22"/>
      <c r="I14" s="15"/>
      <c r="J14" s="15"/>
      <c r="K14" s="48"/>
      <c r="L14" s="49"/>
    </row>
    <row r="15" spans="1:12" ht="30" customHeight="1">
      <c r="A15" s="142" t="s">
        <v>57</v>
      </c>
      <c r="B15" s="143"/>
      <c r="C15" s="143"/>
      <c r="D15" s="144"/>
      <c r="E15" s="144"/>
      <c r="F15" s="14"/>
      <c r="G15" s="15"/>
      <c r="H15" s="22"/>
      <c r="I15" s="15"/>
      <c r="J15" s="15"/>
      <c r="K15" s="14"/>
      <c r="L15" s="49"/>
    </row>
    <row r="16" spans="1:12" ht="30" customHeight="1">
      <c r="A16" s="142" t="s">
        <v>57</v>
      </c>
      <c r="B16" s="143"/>
      <c r="C16" s="143"/>
      <c r="D16" s="144"/>
      <c r="E16" s="144"/>
      <c r="F16" s="14"/>
      <c r="G16" s="15"/>
      <c r="H16" s="22"/>
      <c r="I16" s="15"/>
      <c r="J16" s="15"/>
      <c r="K16" s="48"/>
      <c r="L16" s="49"/>
    </row>
    <row r="17" spans="1:12" ht="30" customHeight="1" thickBot="1">
      <c r="A17" s="142" t="s">
        <v>57</v>
      </c>
      <c r="B17" s="143"/>
      <c r="C17" s="143"/>
      <c r="D17" s="208"/>
      <c r="E17" s="208"/>
      <c r="F17" s="50"/>
      <c r="G17" s="41"/>
      <c r="H17" s="42"/>
      <c r="I17" s="41"/>
      <c r="J17" s="41"/>
      <c r="K17" s="51"/>
      <c r="L17" s="52"/>
    </row>
    <row r="18" spans="1:12" ht="24.95" customHeight="1" thickTop="1" thickBot="1">
      <c r="A18" s="153" t="s">
        <v>75</v>
      </c>
      <c r="B18" s="154"/>
      <c r="C18" s="154"/>
      <c r="D18" s="155">
        <f>SUM(D4:E17)</f>
        <v>0</v>
      </c>
      <c r="E18" s="155"/>
      <c r="F18" s="10"/>
      <c r="G18" s="11"/>
      <c r="H18" s="11"/>
      <c r="I18" s="11"/>
      <c r="J18" s="12"/>
      <c r="K18" s="47"/>
      <c r="L18" s="13"/>
    </row>
    <row r="19" spans="1:12" ht="24.95" customHeight="1"/>
    <row r="20" spans="1:12" ht="24.95" customHeight="1"/>
    <row r="21" spans="1:12" ht="24.95" customHeight="1"/>
    <row r="22" spans="1:12" ht="24.95" customHeight="1"/>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sheetData>
  <sheetProtection selectLockedCells="1"/>
  <mergeCells count="37">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L2:L3"/>
    <mergeCell ref="A4:C4"/>
    <mergeCell ref="D4:E4"/>
    <mergeCell ref="A5:C5"/>
    <mergeCell ref="D5:E5"/>
    <mergeCell ref="G2:G3"/>
    <mergeCell ref="H2:J2"/>
    <mergeCell ref="K2:K3"/>
    <mergeCell ref="A6:C6"/>
    <mergeCell ref="D6:E6"/>
    <mergeCell ref="A2:C3"/>
    <mergeCell ref="D2:E3"/>
    <mergeCell ref="F2:F3"/>
  </mergeCells>
  <phoneticPr fontId="2"/>
  <dataValidations count="3">
    <dataValidation type="list" allowBlank="1" showInputMessage="1" showErrorMessage="1" sqref="F18">
      <formula1>"寄附,その他の収入"</formula1>
    </dataValidation>
    <dataValidation imeMode="off" allowBlank="1" showInputMessage="1" showErrorMessage="1" sqref="D4:E17 A5:C17"/>
    <dataValidation type="list" allowBlank="1" showInputMessage="1" showErrorMessage="1" sqref="F4:F17">
      <formula1>"立候補準備,選挙運動"</formula1>
    </dataValidation>
  </dataValidations>
  <printOptions horizontalCentered="1" verticalCentered="1"/>
  <pageMargins left="0.59055118110236227" right="0.59055118110236227" top="0.78740157480314965" bottom="0.31496062992125984" header="0.51181102362204722" footer="0.23622047244094491"/>
  <pageSetup paperSize="9" orientation="landscape" blackAndWhite="1" r:id="rId1"/>
  <headerFooter alignWithMargins="0">
    <oddHeader>&amp;R&amp;"BIZ UDPゴシック,標準"&amp;12&amp;A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収1_寄附金</vt:lpstr>
      <vt:lpstr>収2_その他</vt:lpstr>
      <vt:lpstr>収3_合計</vt:lpstr>
      <vt:lpstr>支1_人件費</vt:lpstr>
      <vt:lpstr>支2_家屋費</vt:lpstr>
      <vt:lpstr>支3_通信費</vt:lpstr>
      <vt:lpstr>支4_交通費</vt:lpstr>
      <vt:lpstr>支5_印刷費</vt:lpstr>
      <vt:lpstr>支6_広告費</vt:lpstr>
      <vt:lpstr>支7_文具費</vt:lpstr>
      <vt:lpstr>支8_食糧費</vt:lpstr>
      <vt:lpstr>支9_休泊費</vt:lpstr>
      <vt:lpstr>支10_雑費</vt:lpstr>
      <vt:lpstr>支11_合計</vt:lpstr>
      <vt:lpstr>支12_徴難明細</vt:lpstr>
      <vt:lpstr>支13_支出目的書</vt:lpstr>
      <vt:lpstr>支1_人件費!Print_Area</vt:lpstr>
      <vt:lpstr>支10_雑費!Print_Area</vt:lpstr>
      <vt:lpstr>支11_合計!Print_Area</vt:lpstr>
      <vt:lpstr>支12_徴難明細!Print_Area</vt:lpstr>
      <vt:lpstr>支13_支出目的書!Print_Area</vt:lpstr>
      <vt:lpstr>支2_家屋費!Print_Area</vt:lpstr>
      <vt:lpstr>支3_通信費!Print_Area</vt:lpstr>
      <vt:lpstr>支4_交通費!Print_Area</vt:lpstr>
      <vt:lpstr>支5_印刷費!Print_Area</vt:lpstr>
      <vt:lpstr>支6_広告費!Print_Area</vt:lpstr>
      <vt:lpstr>支7_文具費!Print_Area</vt:lpstr>
      <vt:lpstr>支8_食糧費!Print_Area</vt:lpstr>
      <vt:lpstr>支9_休泊費!Print_Area</vt:lpstr>
      <vt:lpstr>収1_寄附金!Print_Area</vt:lpstr>
      <vt:lpstr>収2_その他!Print_Area</vt:lpstr>
      <vt:lpstr>収3_合計!Print_Area</vt:lpstr>
      <vt:lpstr>表紙!Print_Area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選挙班</dc:creator>
  <cp:lastModifiedBy>宮城県</cp:lastModifiedBy>
  <cp:lastPrinted>2025-06-13T00:27:55Z</cp:lastPrinted>
  <dcterms:created xsi:type="dcterms:W3CDTF">2006-10-31T02:00:29Z</dcterms:created>
  <dcterms:modified xsi:type="dcterms:W3CDTF">2025-06-13T00:30:49Z</dcterms:modified>
</cp:coreProperties>
</file>