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72.20.14.154\share\02_企画調整班\R7\16_中小企業等オフィス改革推進支援事業(仮称)\HP材料\"/>
    </mc:Choice>
  </mc:AlternateContent>
  <bookViews>
    <workbookView xWindow="0" yWindow="0" windowWidth="28800" windowHeight="12210" firstSheet="2" activeTab="2"/>
  </bookViews>
  <sheets>
    <sheet name="Sheet1" sheetId="9" state="hidden" r:id="rId1"/>
    <sheet name="Sheet3" sheetId="11" state="hidden" r:id="rId2"/>
    <sheet name="様式第1号ー別紙１" sheetId="2" r:id="rId3"/>
    <sheet name="様式第１号ー別紙２" sheetId="5" r:id="rId4"/>
    <sheet name="産業分類区分表" sheetId="12" r:id="rId5"/>
    <sheet name="様式第5号ー別紙１" sheetId="7" state="hidden" r:id="rId6"/>
    <sheet name="様式第5号ー別紙２" sheetId="8" state="hidden" r:id="rId7"/>
    <sheet name="別記様式第5号ー【参考】 " sheetId="4" state="hidden" r:id="rId8"/>
  </sheets>
  <externalReferences>
    <externalReference r:id="rId9"/>
  </externalReferences>
  <definedNames>
    <definedName name="_xlnm._FilterDatabase" localSheetId="4" hidden="1">産業分類区分表!$A$2:$E$2</definedName>
    <definedName name="A" localSheetId="4">[1]Sheet3!#REF!</definedName>
    <definedName name="A">Sheet3!#REF!</definedName>
    <definedName name="B">Sheet3!$B$2:$B$2</definedName>
    <definedName name="C_">Sheet3!$B$3</definedName>
    <definedName name="D">Sheet3!$C$2:$C$2</definedName>
    <definedName name="_xlnm.Print_Area" localSheetId="7">'別記様式第5号ー【参考】 '!$B$1:$I$53</definedName>
    <definedName name="_xlnm.Print_Area" localSheetId="2">様式第1号ー別紙１!$A$1:$M$74</definedName>
    <definedName name="_xlnm.Print_Area" localSheetId="3">様式第１号ー別紙２!$A$1:$H$64</definedName>
    <definedName name="_xlnm.Print_Area" localSheetId="6">様式第5号ー別紙２!$A$1:$G$69</definedName>
    <definedName name="_xlnm.Print_Titles" localSheetId="7">'別記様式第5号ー【参考】 '!$6:$6</definedName>
    <definedName name="サービス業で他に分類されないもの">Sheet3!$S$2:$S$10</definedName>
    <definedName name="システム運用関連費" localSheetId="4">[1]Sheet1!$C$2:$C$7</definedName>
    <definedName name="システム運用関連費">Sheet1!$C$2:$C$7</definedName>
    <definedName name="システム構築費" localSheetId="4">[1]Sheet1!$A$2:$A$9</definedName>
    <definedName name="システム構築費">Sheet1!$A$2:$A$9</definedName>
    <definedName name="医療・福祉">Sheet3!$Q$2:$Q$4</definedName>
    <definedName name="運輸業・郵便業">Sheet3!$I$2:$I$9</definedName>
    <definedName name="卸売業・小売業">Sheet3!$J$2:$J$13</definedName>
    <definedName name="学術研究・専門・技術サービス業">Sheet3!$M$2:$M$5</definedName>
    <definedName name="機器等整備費" localSheetId="4">[1]Sheet1!$B$2:$B$9</definedName>
    <definedName name="機器等整備費">Sheet1!$B$2:$B$9</definedName>
    <definedName name="漁業">Sheet3!$C$2:$C$3</definedName>
    <definedName name="教育・学習支援業">Sheet3!$P$2:$P$3</definedName>
    <definedName name="金融業・保険業">Sheet3!$K$2:$K$7</definedName>
    <definedName name="区分大">Sheet3!$B$1:$F$1</definedName>
    <definedName name="経費項目" localSheetId="4">[1]Sheet1!$A$1:$E$1</definedName>
    <definedName name="経費項目">Sheet1!$A$1:$E$1</definedName>
    <definedName name="建設業">Sheet3!$E$2:$E$4</definedName>
    <definedName name="公務で他に分類されないもの">Sheet3!$T$2:$T$3</definedName>
    <definedName name="鉱業・採石業・砂利採取業">Sheet3!$D$2</definedName>
    <definedName name="宿泊業・飲食サービス業">Sheet3!$N$2:$N$4</definedName>
    <definedName name="情報通信業">Sheet3!$H$2:$H$6</definedName>
    <definedName name="生活関連サービス業・娯楽業">Sheet3!$O$2:$O$4</definedName>
    <definedName name="製造業">Sheet3!$F$2:$F$25</definedName>
    <definedName name="専門家経費" localSheetId="4">[1]Sheet1!$D$2:$D$6</definedName>
    <definedName name="専門家経費">Sheet1!$D$2:$D$6</definedName>
    <definedName name="大区分" localSheetId="4">[1]Sheet3!$B$1:$U$1</definedName>
    <definedName name="大区分">Sheet3!$B$1:$U$1</definedName>
    <definedName name="電気・ガス・熱供給・水道業">Sheet3!$G$2:$G$5</definedName>
    <definedName name="農業・林業">Sheet3!$B$2:$B$3</definedName>
    <definedName name="不動産業・物品賃貸業">Sheet3!$L$2:$L$4</definedName>
    <definedName name="複合サービス事業">Sheet3!$R$2:$R$3</definedName>
    <definedName name="分類不能の産業">Sheet3!$U$2</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D62" i="5" l="1"/>
  <c r="C62" i="5" l="1"/>
  <c r="D30" i="5"/>
  <c r="B72" i="2" l="1"/>
  <c r="F66" i="2"/>
  <c r="J72" i="2"/>
  <c r="F72" i="2"/>
  <c r="J70" i="2"/>
  <c r="F70" i="2"/>
  <c r="B70" i="2"/>
  <c r="J68" i="2"/>
  <c r="F68" i="2"/>
  <c r="B68" i="2"/>
  <c r="J66" i="2"/>
  <c r="B66" i="2"/>
  <c r="C12" i="5" l="1"/>
  <c r="C21" i="5"/>
  <c r="B20" i="2" s="1"/>
  <c r="D59" i="5"/>
  <c r="D61" i="5" l="1"/>
  <c r="D60" i="5"/>
  <c r="D58" i="5"/>
  <c r="D57" i="5"/>
  <c r="D56" i="5"/>
  <c r="D55" i="5"/>
  <c r="D54" i="5"/>
  <c r="D53" i="5"/>
  <c r="D52" i="5"/>
  <c r="D51" i="5"/>
  <c r="D42" i="5"/>
  <c r="D41" i="5"/>
  <c r="D40" i="5"/>
  <c r="D39" i="5"/>
  <c r="D38" i="5"/>
  <c r="D37" i="5"/>
  <c r="D36" i="5"/>
  <c r="D35" i="5"/>
  <c r="D50" i="5"/>
  <c r="D49" i="5"/>
  <c r="D48" i="5"/>
  <c r="D47" i="5"/>
  <c r="D46" i="5"/>
  <c r="D45" i="5"/>
  <c r="D44" i="5"/>
  <c r="D43" i="5"/>
  <c r="D34" i="5"/>
  <c r="D33" i="5"/>
  <c r="D32" i="5"/>
  <c r="D31" i="5"/>
  <c r="D28" i="5"/>
  <c r="D27" i="5" l="1"/>
  <c r="D21" i="5" l="1"/>
  <c r="E21" i="5" s="1"/>
  <c r="I20" i="2" s="1"/>
  <c r="C61" i="8" l="1"/>
  <c r="C55" i="8"/>
  <c r="C56" i="8"/>
  <c r="C57" i="8"/>
  <c r="C58" i="8"/>
  <c r="C59" i="8"/>
  <c r="C60" i="8"/>
  <c r="C54" i="8"/>
  <c r="C45" i="8"/>
  <c r="C48" i="8"/>
  <c r="C46" i="8"/>
  <c r="C47" i="8"/>
  <c r="C49" i="8"/>
  <c r="C50" i="8"/>
  <c r="C51" i="8"/>
  <c r="C52" i="8"/>
  <c r="C36" i="8"/>
  <c r="C37" i="8"/>
  <c r="C38" i="8"/>
  <c r="C39" i="8"/>
  <c r="C40" i="8"/>
  <c r="C41" i="8"/>
  <c r="C42" i="8"/>
  <c r="C43" i="8"/>
  <c r="C27" i="8"/>
  <c r="C28" i="8"/>
  <c r="C29" i="8"/>
  <c r="C30" i="8"/>
  <c r="C31" i="8"/>
  <c r="C32" i="8"/>
  <c r="C33" i="8"/>
  <c r="C34" i="8"/>
  <c r="E61" i="8" l="1"/>
  <c r="E60" i="8"/>
  <c r="E59" i="8"/>
  <c r="E58" i="8"/>
  <c r="E57" i="8"/>
  <c r="E56" i="8"/>
  <c r="E55" i="8"/>
  <c r="E54" i="8"/>
  <c r="E52" i="8"/>
  <c r="E51" i="8"/>
  <c r="E50" i="8"/>
  <c r="E49" i="8"/>
  <c r="E48" i="8"/>
  <c r="E47" i="8"/>
  <c r="E46" i="8"/>
  <c r="E45" i="8"/>
  <c r="E43" i="8"/>
  <c r="E42" i="8"/>
  <c r="E41" i="8"/>
  <c r="E40" i="8"/>
  <c r="E39" i="8"/>
  <c r="E38" i="8"/>
  <c r="E37" i="8"/>
  <c r="E36" i="8"/>
  <c r="E34" i="8"/>
  <c r="E33" i="8"/>
  <c r="E32" i="8"/>
  <c r="E31" i="8"/>
  <c r="E30" i="8"/>
  <c r="E29" i="8"/>
  <c r="E28" i="8"/>
  <c r="E27" i="8"/>
  <c r="C66" i="8"/>
  <c r="C62" i="8"/>
  <c r="C53" i="8"/>
  <c r="C44" i="8"/>
  <c r="C35" i="8"/>
  <c r="C12" i="8"/>
  <c r="C67" i="8" l="1"/>
  <c r="D21" i="8" s="1"/>
  <c r="E21" i="8" s="1"/>
  <c r="C21" i="8" l="1"/>
</calcChain>
</file>

<file path=xl/comments1.xml><?xml version="1.0" encoding="utf-8"?>
<comments xmlns="http://schemas.openxmlformats.org/spreadsheetml/2006/main">
  <authors>
    <author>宮城県</author>
  </authors>
  <commentList>
    <comment ref="B8" authorId="0" shapeId="0">
      <text>
        <r>
          <rPr>
            <b/>
            <sz val="9"/>
            <color indexed="81"/>
            <rFont val="MS P ゴシック"/>
            <family val="3"/>
            <charset val="128"/>
          </rPr>
          <t>シート「産業分類区分表」を参照し，主たる事業について業種を入力してください</t>
        </r>
      </text>
    </comment>
    <comment ref="D8" authorId="0" shapeId="0">
      <text>
        <r>
          <rPr>
            <b/>
            <sz val="9"/>
            <color indexed="81"/>
            <rFont val="MS P ゴシック"/>
            <family val="3"/>
            <charset val="128"/>
          </rPr>
          <t>シート「産業分類区分表」を参照し，主たる事業について業種を入力してください
大分類の選択により中分類が選択できるようになります</t>
        </r>
      </text>
    </comment>
    <comment ref="B10" authorId="0" shapeId="0">
      <text>
        <r>
          <rPr>
            <b/>
            <sz val="9"/>
            <color indexed="81"/>
            <rFont val="MS P ゴシック"/>
            <family val="3"/>
            <charset val="128"/>
          </rPr>
          <t>従業員数は「常時使用する従業員」として，労働基準法第２０条の規定に基づく「予め解雇の予告を必要とする者」の人数を記載してください。
パート，アルバイト，派遣社員，契約社員，非正規社員及び出向者については，労働基準法をもとに個別に判断されることとなりますのでご留意ください。</t>
        </r>
      </text>
    </comment>
    <comment ref="F10" authorId="0" shapeId="0">
      <text>
        <r>
          <rPr>
            <b/>
            <sz val="9"/>
            <color indexed="81"/>
            <rFont val="MS P ゴシック"/>
            <family val="3"/>
            <charset val="128"/>
          </rPr>
          <t>個人事業主の方は「－」で記載してください</t>
        </r>
      </text>
    </comment>
    <comment ref="B20" authorId="0" shapeId="0">
      <text>
        <r>
          <rPr>
            <b/>
            <sz val="16"/>
            <color indexed="81"/>
            <rFont val="MS P ゴシック"/>
            <family val="3"/>
            <charset val="128"/>
          </rPr>
          <t>入力不要</t>
        </r>
      </text>
    </comment>
    <comment ref="I20" authorId="0" shapeId="0">
      <text>
        <r>
          <rPr>
            <b/>
            <sz val="16"/>
            <color indexed="81"/>
            <rFont val="MS P ゴシック"/>
            <family val="3"/>
            <charset val="128"/>
          </rPr>
          <t>入力不要</t>
        </r>
      </text>
    </comment>
  </commentList>
</comments>
</file>

<file path=xl/comments2.xml><?xml version="1.0" encoding="utf-8"?>
<comments xmlns="http://schemas.openxmlformats.org/spreadsheetml/2006/main">
  <authors>
    <author>宮城県</author>
  </authors>
  <commentList>
    <comment ref="C21" authorId="0" shapeId="0">
      <text>
        <r>
          <rPr>
            <b/>
            <sz val="9"/>
            <color indexed="81"/>
            <rFont val="MS P ゴシック"/>
            <family val="3"/>
            <charset val="128"/>
          </rPr>
          <t>入力不要</t>
        </r>
      </text>
    </comment>
    <comment ref="D21" authorId="0" shapeId="0">
      <text>
        <r>
          <rPr>
            <b/>
            <sz val="9"/>
            <color indexed="81"/>
            <rFont val="MS P ゴシック"/>
            <family val="3"/>
            <charset val="128"/>
          </rPr>
          <t>入力不要</t>
        </r>
      </text>
    </comment>
    <comment ref="E21" authorId="0" shapeId="0">
      <text>
        <r>
          <rPr>
            <b/>
            <sz val="9"/>
            <color indexed="81"/>
            <rFont val="MS P ゴシック"/>
            <family val="3"/>
            <charset val="128"/>
          </rPr>
          <t>入力不要</t>
        </r>
      </text>
    </comment>
    <comment ref="D25" authorId="0" shapeId="0">
      <text>
        <r>
          <rPr>
            <b/>
            <sz val="9"/>
            <color indexed="81"/>
            <rFont val="MS P ゴシック"/>
            <family val="3"/>
            <charset val="128"/>
          </rPr>
          <t xml:space="preserve">入力不要
</t>
        </r>
      </text>
    </comment>
    <comment ref="H25" authorId="0" shapeId="0">
      <text>
        <r>
          <rPr>
            <b/>
            <sz val="9"/>
            <color indexed="81"/>
            <rFont val="MS P ゴシック"/>
            <family val="3"/>
            <charset val="128"/>
          </rPr>
          <t>補助対象となる経費の場合は「〇」を記入すること。
同一の支出内容であっても、補助対象となるものとならないものが混在する場合は別の行に分けて記入すること</t>
        </r>
      </text>
    </comment>
  </commentList>
</comments>
</file>

<file path=xl/comments3.xml><?xml version="1.0" encoding="utf-8"?>
<comments xmlns="http://schemas.openxmlformats.org/spreadsheetml/2006/main">
  <authors>
    <author>宮城県</author>
  </authors>
  <commentList>
    <comment ref="B25" authorId="0" shapeId="0">
      <text>
        <r>
          <rPr>
            <b/>
            <sz val="12"/>
            <color indexed="81"/>
            <rFont val="MS P ゴシック"/>
            <family val="3"/>
            <charset val="128"/>
          </rPr>
          <t>別シート「別記様式第５号－【参考】」により，</t>
        </r>
        <r>
          <rPr>
            <b/>
            <u/>
            <sz val="12"/>
            <color indexed="81"/>
            <rFont val="MS P ゴシック"/>
            <family val="3"/>
            <charset val="128"/>
          </rPr>
          <t>支出一覧表を作成（提出）する場合</t>
        </r>
        <r>
          <rPr>
            <b/>
            <sz val="12"/>
            <color indexed="81"/>
            <rFont val="MS P ゴシック"/>
            <family val="3"/>
            <charset val="128"/>
          </rPr>
          <t xml:space="preserve">は，原則使用しないこととしている「その他の経費」以外の経費項目は，改めて入力する必要はありません。
</t>
        </r>
        <r>
          <rPr>
            <b/>
            <u/>
            <sz val="12"/>
            <color indexed="81"/>
            <rFont val="MS P ゴシック"/>
            <family val="3"/>
            <charset val="128"/>
          </rPr>
          <t>支出一覧表を作成（提出）する場合は，</t>
        </r>
        <r>
          <rPr>
            <b/>
            <sz val="12"/>
            <color indexed="81"/>
            <rFont val="MS P ゴシック"/>
            <family val="3"/>
            <charset val="128"/>
          </rPr>
          <t>それぞれの経費項目で「別記様式５ー参考」で入力した（支出の対象として計上した）“費目”を選択してください。既に記載されている計算式が自動で提出用のものを算出してきます。
例えば，システム構築費として，「別記様式５ー参考」に対象として，委託料の項目を計上している場合，システム構築費の“費目”で委託料をリストから選択すると経費の合算額を補助対象経費として表示するようにしてあります。
（合わせて支出内容欄には，“別紙「補助事業用帳簿」のとおり”が記載されます。</t>
        </r>
      </text>
    </comment>
  </commentList>
</comments>
</file>

<file path=xl/sharedStrings.xml><?xml version="1.0" encoding="utf-8"?>
<sst xmlns="http://schemas.openxmlformats.org/spreadsheetml/2006/main" count="596" uniqueCount="327">
  <si>
    <t>１　申請者（補助事業者）の概況</t>
  </si>
  <si>
    <t>名　　称</t>
  </si>
  <si>
    <t>住　　所</t>
  </si>
  <si>
    <t>業　　種</t>
  </si>
  <si>
    <t>大分類</t>
  </si>
  <si>
    <t>中　分　類</t>
  </si>
  <si>
    <t>事業内容</t>
  </si>
  <si>
    <t>従業員数</t>
  </si>
  <si>
    <t>２　事業計画の内容</t>
  </si>
  <si>
    <t>補助事業名</t>
  </si>
  <si>
    <t>（テーマ）</t>
  </si>
  <si>
    <t>事業実施場所</t>
  </si>
  <si>
    <t>事業費</t>
  </si>
  <si>
    <t>円</t>
  </si>
  <si>
    <t>補助金交付申請額</t>
  </si>
  <si>
    <t>３　事業計画期間等</t>
  </si>
  <si>
    <r>
      <t xml:space="preserve"> </t>
    </r>
    <r>
      <rPr>
        <sz val="9"/>
        <color rgb="FF000000"/>
        <rFont val="ＭＳ 明朝"/>
        <family val="1"/>
        <charset val="128"/>
      </rPr>
      <t>実施月</t>
    </r>
  </si>
  <si>
    <t>項目</t>
  </si>
  <si>
    <t>R  .</t>
  </si>
  <si>
    <t>４　収支予算書</t>
  </si>
  <si>
    <r>
      <t xml:space="preserve">(1)  収入関係　　　　　　　　　　　　　　　　　　　　　　　　　　　   </t>
    </r>
    <r>
      <rPr>
        <sz val="10.5"/>
        <color rgb="FF000000"/>
        <rFont val="ＭＳ 明朝"/>
        <family val="1"/>
        <charset val="128"/>
      </rPr>
      <t>（単位：円）</t>
    </r>
  </si>
  <si>
    <t>区　　分</t>
  </si>
  <si>
    <t>金   　額</t>
  </si>
  <si>
    <t>調　達　先</t>
  </si>
  <si>
    <t>備　    考</t>
  </si>
  <si>
    <r>
      <t>補</t>
    </r>
    <r>
      <rPr>
        <sz val="10.5"/>
        <color rgb="FF000000"/>
        <rFont val="Century"/>
        <family val="1"/>
      </rPr>
      <t xml:space="preserve"> </t>
    </r>
    <r>
      <rPr>
        <sz val="10.5"/>
        <color rgb="FF000000"/>
        <rFont val="ＭＳ 明朝"/>
        <family val="1"/>
        <charset val="128"/>
      </rPr>
      <t>助</t>
    </r>
    <r>
      <rPr>
        <sz val="10.5"/>
        <color rgb="FF000000"/>
        <rFont val="Century"/>
        <family val="1"/>
      </rPr>
      <t xml:space="preserve"> </t>
    </r>
    <r>
      <rPr>
        <sz val="10.5"/>
        <color rgb="FF000000"/>
        <rFont val="ＭＳ 明朝"/>
        <family val="1"/>
        <charset val="128"/>
      </rPr>
      <t>金</t>
    </r>
  </si>
  <si>
    <t>自己資金</t>
  </si>
  <si>
    <t>借 入 金</t>
  </si>
  <si>
    <t>そ の 他</t>
  </si>
  <si>
    <t>合　　計</t>
  </si>
  <si>
    <t>補助事業に</t>
  </si>
  <si>
    <t>要する経費</t>
  </si>
  <si>
    <t>a</t>
  </si>
  <si>
    <t>補助金交付</t>
  </si>
  <si>
    <r>
      <t>申</t>
    </r>
    <r>
      <rPr>
        <sz val="10.5"/>
        <color rgb="FF000000"/>
        <rFont val="Century"/>
        <family val="1"/>
      </rPr>
      <t xml:space="preserve"> </t>
    </r>
    <r>
      <rPr>
        <sz val="10.5"/>
        <color rgb="FF000000"/>
        <rFont val="ＭＳ 明朝"/>
        <family val="1"/>
        <charset val="128"/>
      </rPr>
      <t>請</t>
    </r>
    <r>
      <rPr>
        <sz val="10.5"/>
        <color rgb="FF000000"/>
        <rFont val="Century"/>
        <family val="1"/>
      </rPr>
      <t xml:space="preserve"> </t>
    </r>
    <r>
      <rPr>
        <sz val="10.5"/>
        <color rgb="FF000000"/>
        <rFont val="ＭＳ 明朝"/>
        <family val="1"/>
        <charset val="128"/>
      </rPr>
      <t>額</t>
    </r>
  </si>
  <si>
    <t>b (≦a×2/3)</t>
  </si>
  <si>
    <t>備 　 考</t>
  </si>
  <si>
    <t>機器等整備費</t>
  </si>
  <si>
    <t>広告等導入費</t>
  </si>
  <si>
    <t>技術指導受入費</t>
  </si>
  <si>
    <t>その他</t>
  </si>
  <si>
    <t>合　計</t>
  </si>
  <si>
    <t>（単位：千円）</t>
  </si>
  <si>
    <t>期　別</t>
  </si>
  <si>
    <t>項　目</t>
  </si>
  <si>
    <t>第　　期</t>
  </si>
  <si>
    <t>　　　　　　～</t>
  </si>
  <si>
    <t>売　上　高</t>
  </si>
  <si>
    <t>（Ａ）</t>
  </si>
  <si>
    <t>（Ｂ）</t>
  </si>
  <si>
    <t>総　資　本</t>
  </si>
  <si>
    <t>（Ｃ）</t>
  </si>
  <si>
    <t>（Ｄ）</t>
  </si>
  <si>
    <t>（Ｅ）</t>
  </si>
  <si>
    <t>（Ｆ）</t>
  </si>
  <si>
    <t>総資本経常利益率</t>
  </si>
  <si>
    <t>(B/C)×100(%)</t>
  </si>
  <si>
    <t>売上高経常利益率</t>
  </si>
  <si>
    <t>(B/A)×100(%)</t>
  </si>
  <si>
    <t>自己資本比率</t>
  </si>
  <si>
    <t>(D/C)×100(%)</t>
  </si>
  <si>
    <t>(E/F)×100(%)</t>
  </si>
  <si>
    <t>及び沿革</t>
    <phoneticPr fontId="31"/>
  </si>
  <si>
    <t>資本金
又は出資金</t>
    <phoneticPr fontId="31"/>
  </si>
  <si>
    <t>法人設立日</t>
    <phoneticPr fontId="31"/>
  </si>
  <si>
    <t>　　　　年　　月　　日</t>
    <phoneticPr fontId="31"/>
  </si>
  <si>
    <t>事業費所要額調書</t>
    <rPh sb="0" eb="3">
      <t>ジギョウヒ</t>
    </rPh>
    <rPh sb="3" eb="5">
      <t>ショヨウ</t>
    </rPh>
    <rPh sb="5" eb="6">
      <t>ガク</t>
    </rPh>
    <rPh sb="6" eb="8">
      <t>チョウショ</t>
    </rPh>
    <phoneticPr fontId="36"/>
  </si>
  <si>
    <t>補助事業
に要する
経　費</t>
    <rPh sb="0" eb="2">
      <t>ホジョ</t>
    </rPh>
    <rPh sb="2" eb="4">
      <t>ジギョウ</t>
    </rPh>
    <rPh sb="6" eb="7">
      <t>ヨウ</t>
    </rPh>
    <rPh sb="10" eb="11">
      <t>ケイ</t>
    </rPh>
    <rPh sb="12" eb="13">
      <t>ヒ</t>
    </rPh>
    <phoneticPr fontId="36"/>
  </si>
  <si>
    <t>補助対象
となる
経　費</t>
    <rPh sb="0" eb="2">
      <t>ホジョ</t>
    </rPh>
    <rPh sb="2" eb="4">
      <t>タイショウ</t>
    </rPh>
    <rPh sb="9" eb="10">
      <t>ケイ</t>
    </rPh>
    <rPh sb="11" eb="12">
      <t>ヒ</t>
    </rPh>
    <phoneticPr fontId="36"/>
  </si>
  <si>
    <t>補助金
申請額</t>
    <rPh sb="0" eb="3">
      <t>ホジョキン</t>
    </rPh>
    <rPh sb="4" eb="7">
      <t>シンセイガク</t>
    </rPh>
    <phoneticPr fontId="36"/>
  </si>
  <si>
    <t>備考</t>
    <rPh sb="0" eb="2">
      <t>ビコウ</t>
    </rPh>
    <phoneticPr fontId="36"/>
  </si>
  <si>
    <t>（円）</t>
    <rPh sb="1" eb="2">
      <t>エン</t>
    </rPh>
    <phoneticPr fontId="36"/>
  </si>
  <si>
    <t>（単位：円）</t>
    <rPh sb="1" eb="3">
      <t>タンイ</t>
    </rPh>
    <rPh sb="4" eb="5">
      <t>エン</t>
    </rPh>
    <phoneticPr fontId="36"/>
  </si>
  <si>
    <t>経費項目</t>
    <rPh sb="0" eb="2">
      <t>ケイヒ</t>
    </rPh>
    <rPh sb="2" eb="4">
      <t>コウモク</t>
    </rPh>
    <phoneticPr fontId="36"/>
  </si>
  <si>
    <t>積算明細</t>
    <rPh sb="0" eb="2">
      <t>セキサン</t>
    </rPh>
    <rPh sb="2" eb="4">
      <t>メイサイ</t>
    </rPh>
    <phoneticPr fontId="36"/>
  </si>
  <si>
    <t>小　計</t>
    <rPh sb="0" eb="1">
      <t>コ</t>
    </rPh>
    <rPh sb="2" eb="3">
      <t>ケイ</t>
    </rPh>
    <phoneticPr fontId="36"/>
  </si>
  <si>
    <t>合　計</t>
    <rPh sb="0" eb="1">
      <t>ゴウ</t>
    </rPh>
    <rPh sb="2" eb="3">
      <t>ケイ</t>
    </rPh>
    <phoneticPr fontId="36"/>
  </si>
  <si>
    <t>（注）本様式は，日本工業規格A4判とすること。</t>
    <phoneticPr fontId="36"/>
  </si>
  <si>
    <t>$</t>
    <phoneticPr fontId="36"/>
  </si>
  <si>
    <t>補助事業用帳簿</t>
    <rPh sb="0" eb="2">
      <t>ホジョ</t>
    </rPh>
    <rPh sb="2" eb="4">
      <t>ジギョウ</t>
    </rPh>
    <rPh sb="4" eb="5">
      <t>ヨウ</t>
    </rPh>
    <rPh sb="5" eb="7">
      <t>チョウボ</t>
    </rPh>
    <phoneticPr fontId="36"/>
  </si>
  <si>
    <t>支払
Ｎｏ．</t>
    <rPh sb="0" eb="2">
      <t>シハラ</t>
    </rPh>
    <phoneticPr fontId="36"/>
  </si>
  <si>
    <t>支払
月日</t>
    <rPh sb="0" eb="2">
      <t>シハラ</t>
    </rPh>
    <rPh sb="3" eb="5">
      <t>ガッピ</t>
    </rPh>
    <phoneticPr fontId="36"/>
  </si>
  <si>
    <t>経費
項目</t>
    <rPh sb="0" eb="2">
      <t>ケイヒ</t>
    </rPh>
    <rPh sb="3" eb="5">
      <t>コウモク</t>
    </rPh>
    <phoneticPr fontId="36"/>
  </si>
  <si>
    <t>支出内容</t>
    <rPh sb="0" eb="2">
      <t>シシュツ</t>
    </rPh>
    <rPh sb="2" eb="4">
      <t>ナイヨウ</t>
    </rPh>
    <phoneticPr fontId="36"/>
  </si>
  <si>
    <t>支払先</t>
    <rPh sb="0" eb="2">
      <t>シハラ</t>
    </rPh>
    <rPh sb="2" eb="3">
      <t>サキ</t>
    </rPh>
    <phoneticPr fontId="36"/>
  </si>
  <si>
    <t>支払額
（税込）</t>
    <rPh sb="0" eb="2">
      <t>シハラ</t>
    </rPh>
    <rPh sb="2" eb="3">
      <t>ガク</t>
    </rPh>
    <rPh sb="5" eb="7">
      <t>ゼイコ</t>
    </rPh>
    <phoneticPr fontId="36"/>
  </si>
  <si>
    <r>
      <t>(2)　支出関係　</t>
    </r>
    <r>
      <rPr>
        <sz val="10.5"/>
        <color rgb="FF000000"/>
        <rFont val="ＭＳ 明朝"/>
        <family val="1"/>
        <charset val="128"/>
      </rPr>
      <t xml:space="preserve">      　　　　　　　　　　                   　　　　　　  　（単位：円）</t>
    </r>
    <phoneticPr fontId="31"/>
  </si>
  <si>
    <t>１　収入関係</t>
    <rPh sb="2" eb="6">
      <t>シュウニュウカンケイ</t>
    </rPh>
    <phoneticPr fontId="36"/>
  </si>
  <si>
    <t>区分</t>
    <rPh sb="0" eb="2">
      <t>クブン</t>
    </rPh>
    <phoneticPr fontId="36"/>
  </si>
  <si>
    <t>金額</t>
    <rPh sb="0" eb="2">
      <t>キンガク</t>
    </rPh>
    <phoneticPr fontId="36"/>
  </si>
  <si>
    <t>調達先</t>
    <rPh sb="0" eb="3">
      <t>チョウタツサキ</t>
    </rPh>
    <phoneticPr fontId="36"/>
  </si>
  <si>
    <t>補助金</t>
    <rPh sb="0" eb="3">
      <t>ホジョキン</t>
    </rPh>
    <phoneticPr fontId="36"/>
  </si>
  <si>
    <t>自己資金</t>
    <rPh sb="0" eb="4">
      <t>ジコシキン</t>
    </rPh>
    <phoneticPr fontId="36"/>
  </si>
  <si>
    <t>借入金</t>
    <rPh sb="0" eb="3">
      <t>シャクニュウキン</t>
    </rPh>
    <phoneticPr fontId="36"/>
  </si>
  <si>
    <t>その他</t>
    <rPh sb="2" eb="3">
      <t>タ</t>
    </rPh>
    <phoneticPr fontId="36"/>
  </si>
  <si>
    <t>合計</t>
    <rPh sb="0" eb="2">
      <t>ゴウケイ</t>
    </rPh>
    <phoneticPr fontId="36"/>
  </si>
  <si>
    <t>２　支出関係</t>
    <rPh sb="2" eb="4">
      <t>シシュツ</t>
    </rPh>
    <rPh sb="4" eb="6">
      <t>カンケイ</t>
    </rPh>
    <phoneticPr fontId="36"/>
  </si>
  <si>
    <t>経　費　区　分</t>
    <rPh sb="0" eb="1">
      <t>ケイ</t>
    </rPh>
    <rPh sb="2" eb="3">
      <t>ヒ</t>
    </rPh>
    <rPh sb="4" eb="5">
      <t>ク</t>
    </rPh>
    <rPh sb="6" eb="7">
      <t>ブン</t>
    </rPh>
    <phoneticPr fontId="36"/>
  </si>
  <si>
    <t>中小企業等デジタル化加速事業</t>
    <rPh sb="0" eb="2">
      <t>チュウショウ</t>
    </rPh>
    <rPh sb="2" eb="4">
      <t>キギョウ</t>
    </rPh>
    <rPh sb="4" eb="5">
      <t>トウ</t>
    </rPh>
    <rPh sb="9" eb="10">
      <t>カ</t>
    </rPh>
    <rPh sb="10" eb="12">
      <t>カソク</t>
    </rPh>
    <rPh sb="12" eb="14">
      <t>ジギョウ</t>
    </rPh>
    <phoneticPr fontId="36"/>
  </si>
  <si>
    <t>補助事業
に要する
経　　費</t>
    <rPh sb="0" eb="4">
      <t>ホジョジギョウ</t>
    </rPh>
    <rPh sb="6" eb="7">
      <t>ヨウ</t>
    </rPh>
    <rPh sb="10" eb="11">
      <t>ケイ</t>
    </rPh>
    <rPh sb="13" eb="14">
      <t>ヒ</t>
    </rPh>
    <phoneticPr fontId="36"/>
  </si>
  <si>
    <t>費目</t>
    <rPh sb="0" eb="2">
      <t>ヒモク</t>
    </rPh>
    <phoneticPr fontId="36"/>
  </si>
  <si>
    <t>システム構築費</t>
    <rPh sb="4" eb="6">
      <t>コウチク</t>
    </rPh>
    <rPh sb="6" eb="7">
      <t>ヒ</t>
    </rPh>
    <phoneticPr fontId="36"/>
  </si>
  <si>
    <t>機器等整備費</t>
    <rPh sb="0" eb="3">
      <t>キキトウ</t>
    </rPh>
    <rPh sb="3" eb="5">
      <t>セイビ</t>
    </rPh>
    <rPh sb="5" eb="6">
      <t>ヒ</t>
    </rPh>
    <phoneticPr fontId="36"/>
  </si>
  <si>
    <t>システム運用
関　連　費</t>
    <rPh sb="4" eb="6">
      <t>ウンヨウ</t>
    </rPh>
    <rPh sb="7" eb="8">
      <t>カン</t>
    </rPh>
    <rPh sb="9" eb="10">
      <t>レン</t>
    </rPh>
    <rPh sb="11" eb="12">
      <t>ヒ</t>
    </rPh>
    <phoneticPr fontId="36"/>
  </si>
  <si>
    <t>専門家経費</t>
    <rPh sb="0" eb="3">
      <t>センモンカ</t>
    </rPh>
    <rPh sb="3" eb="5">
      <t>ケイヒ</t>
    </rPh>
    <phoneticPr fontId="36"/>
  </si>
  <si>
    <t>その他の経費</t>
    <rPh sb="2" eb="3">
      <t>タ</t>
    </rPh>
    <rPh sb="4" eb="6">
      <t>ケイヒ</t>
    </rPh>
    <phoneticPr fontId="31"/>
  </si>
  <si>
    <t>（補助事業に要する経費の内訳）</t>
    <rPh sb="1" eb="3">
      <t>ホジョ</t>
    </rPh>
    <rPh sb="3" eb="5">
      <t>ジギョウ</t>
    </rPh>
    <rPh sb="6" eb="7">
      <t>ヨウ</t>
    </rPh>
    <rPh sb="9" eb="11">
      <t>ケイヒ</t>
    </rPh>
    <rPh sb="12" eb="14">
      <t>ウチワケ</t>
    </rPh>
    <phoneticPr fontId="36"/>
  </si>
  <si>
    <t>４　経営状況表</t>
    <phoneticPr fontId="31"/>
  </si>
  <si>
    <t>補　　助　　事　　業　　計　　画　　書</t>
    <rPh sb="0" eb="1">
      <t>ホ</t>
    </rPh>
    <rPh sb="3" eb="4">
      <t>スケ</t>
    </rPh>
    <phoneticPr fontId="31"/>
  </si>
  <si>
    <t>※事業目的の達成に向けて取り組んだ内容等を記載してください</t>
    <phoneticPr fontId="31"/>
  </si>
  <si>
    <t>事業の成果</t>
    <rPh sb="3" eb="5">
      <t>セイカ</t>
    </rPh>
    <phoneticPr fontId="31"/>
  </si>
  <si>
    <t>※事業実施で得られた成果について数値等を活用し具体的に記載してください</t>
    <phoneticPr fontId="31"/>
  </si>
  <si>
    <t>今後の展開</t>
    <rPh sb="0" eb="2">
      <t>コンゴ</t>
    </rPh>
    <rPh sb="3" eb="5">
      <t>テンカイ</t>
    </rPh>
    <phoneticPr fontId="31"/>
  </si>
  <si>
    <t>※今後の更なるデジタル化の推進や，販路拡大に向けた取組等について記載してください</t>
    <phoneticPr fontId="31"/>
  </si>
  <si>
    <t xml:space="preserve"> （事業実施期間：   年  月  日 ～  年  月  日）</t>
    <rPh sb="4" eb="6">
      <t>ジッシ</t>
    </rPh>
    <phoneticPr fontId="31"/>
  </si>
  <si>
    <t>支払額
（税抜）</t>
    <rPh sb="0" eb="2">
      <t>シハラ</t>
    </rPh>
    <rPh sb="2" eb="3">
      <t>ガク</t>
    </rPh>
    <rPh sb="5" eb="7">
      <t>ゼイヌ</t>
    </rPh>
    <phoneticPr fontId="36"/>
  </si>
  <si>
    <t>費目</t>
    <rPh sb="0" eb="2">
      <t>ヒモク</t>
    </rPh>
    <phoneticPr fontId="31"/>
  </si>
  <si>
    <t>税率</t>
    <rPh sb="0" eb="2">
      <t>ゼイリツ</t>
    </rPh>
    <phoneticPr fontId="31"/>
  </si>
  <si>
    <t>別記様式第５号―別紙１</t>
    <rPh sb="0" eb="2">
      <t>ベッキ</t>
    </rPh>
    <rPh sb="4" eb="5">
      <t>ダイ</t>
    </rPh>
    <rPh sb="6" eb="7">
      <t>ゴウ</t>
    </rPh>
    <rPh sb="8" eb="10">
      <t>ベッシ</t>
    </rPh>
    <phoneticPr fontId="31"/>
  </si>
  <si>
    <t>別記様式第５号－別紙２</t>
    <rPh sb="0" eb="2">
      <t>ベッキ</t>
    </rPh>
    <rPh sb="2" eb="4">
      <t>ヨウシキ</t>
    </rPh>
    <rPh sb="4" eb="5">
      <t>ダイ</t>
    </rPh>
    <rPh sb="6" eb="7">
      <t>ゴウ</t>
    </rPh>
    <rPh sb="8" eb="10">
      <t>ベッシ</t>
    </rPh>
    <phoneticPr fontId="36"/>
  </si>
  <si>
    <t>別記様式第５号―【参考】</t>
    <rPh sb="0" eb="2">
      <t>ベッキ</t>
    </rPh>
    <rPh sb="2" eb="4">
      <t>ヨウシキ</t>
    </rPh>
    <rPh sb="4" eb="5">
      <t>ダイ</t>
    </rPh>
    <rPh sb="6" eb="7">
      <t>ゴウ</t>
    </rPh>
    <rPh sb="9" eb="11">
      <t>サンコウ</t>
    </rPh>
    <phoneticPr fontId="36"/>
  </si>
  <si>
    <t>システム構築費</t>
    <rPh sb="4" eb="7">
      <t>コウチクヒ</t>
    </rPh>
    <phoneticPr fontId="31"/>
  </si>
  <si>
    <t>機器等整備費</t>
    <rPh sb="0" eb="3">
      <t>キキトウ</t>
    </rPh>
    <rPh sb="3" eb="6">
      <t>セイビヒ</t>
    </rPh>
    <phoneticPr fontId="31"/>
  </si>
  <si>
    <t>システム運用関連費</t>
    <rPh sb="4" eb="6">
      <t>ウンヨウ</t>
    </rPh>
    <rPh sb="6" eb="9">
      <t>カンレンヒ</t>
    </rPh>
    <phoneticPr fontId="31"/>
  </si>
  <si>
    <t>専門家経費</t>
    <rPh sb="0" eb="3">
      <t>センモンカ</t>
    </rPh>
    <rPh sb="3" eb="5">
      <t>ケイヒ</t>
    </rPh>
    <phoneticPr fontId="31"/>
  </si>
  <si>
    <t>謝金</t>
    <rPh sb="0" eb="2">
      <t>シャキン</t>
    </rPh>
    <phoneticPr fontId="31"/>
  </si>
  <si>
    <t>委託費</t>
    <rPh sb="0" eb="3">
      <t>イタクヒ</t>
    </rPh>
    <phoneticPr fontId="31"/>
  </si>
  <si>
    <t>旅費</t>
    <rPh sb="0" eb="2">
      <t>リョヒ</t>
    </rPh>
    <phoneticPr fontId="31"/>
  </si>
  <si>
    <t>購入費</t>
    <rPh sb="0" eb="3">
      <t>コウニュウヒ</t>
    </rPh>
    <phoneticPr fontId="31"/>
  </si>
  <si>
    <t>借料</t>
    <rPh sb="0" eb="2">
      <t>シャクリョウ</t>
    </rPh>
    <phoneticPr fontId="31"/>
  </si>
  <si>
    <t>借料　</t>
    <rPh sb="0" eb="2">
      <t>シャクリョウ</t>
    </rPh>
    <phoneticPr fontId="31"/>
  </si>
  <si>
    <t>損料</t>
    <rPh sb="0" eb="2">
      <t>ソンリョウ</t>
    </rPh>
    <phoneticPr fontId="31"/>
  </si>
  <si>
    <t>修繕費</t>
    <rPh sb="0" eb="3">
      <t>シュウゼンヒ</t>
    </rPh>
    <phoneticPr fontId="31"/>
  </si>
  <si>
    <t>運搬料</t>
    <rPh sb="0" eb="3">
      <t>ウンパンリョウ</t>
    </rPh>
    <phoneticPr fontId="31"/>
  </si>
  <si>
    <t>宅配・郵送料</t>
    <rPh sb="0" eb="2">
      <t>タクハイ</t>
    </rPh>
    <rPh sb="3" eb="6">
      <t>ユウソウリョウ</t>
    </rPh>
    <phoneticPr fontId="31"/>
  </si>
  <si>
    <t>大</t>
    <phoneticPr fontId="31"/>
  </si>
  <si>
    <t>中</t>
    <phoneticPr fontId="31"/>
  </si>
  <si>
    <t>農業</t>
  </si>
  <si>
    <t>林業</t>
  </si>
  <si>
    <t>漁業</t>
  </si>
  <si>
    <t>漁業（水産養殖業を除く）</t>
  </si>
  <si>
    <t>水産養殖業</t>
  </si>
  <si>
    <t>建設業</t>
  </si>
  <si>
    <t>総合工事業</t>
  </si>
  <si>
    <t>職別工事業(設備工事業を除く)</t>
  </si>
  <si>
    <t>設備工事業</t>
  </si>
  <si>
    <t>製造業</t>
  </si>
  <si>
    <t>食料品製造業</t>
  </si>
  <si>
    <t>飲料・たばこ・飼料製造業</t>
  </si>
  <si>
    <t>繊維工業</t>
  </si>
  <si>
    <t>木材・木製品製造業（家具を除く）</t>
  </si>
  <si>
    <t>家具・装備品製造業</t>
  </si>
  <si>
    <t>パルプ・紙・紙加工品製造業</t>
  </si>
  <si>
    <t>印刷・同関連業</t>
  </si>
  <si>
    <t>化学工業</t>
  </si>
  <si>
    <t>石油製品・石炭製品製造業</t>
  </si>
  <si>
    <t>プラスチック製品製造業（別掲を除く）</t>
  </si>
  <si>
    <t>ゴム製品製造業</t>
  </si>
  <si>
    <t>なめし革・同製品・毛皮製造業</t>
  </si>
  <si>
    <t>窯業・土石製品製造業</t>
  </si>
  <si>
    <t>鉄鋼業</t>
  </si>
  <si>
    <t>非鉄金属製造業</t>
  </si>
  <si>
    <t>金属製品製造業</t>
  </si>
  <si>
    <t>はん用機械器具製造業</t>
  </si>
  <si>
    <t>生産用機械器具製造業</t>
  </si>
  <si>
    <t>業務用機械器具製造業</t>
  </si>
  <si>
    <t>電子部品・デバイス・電子回路製造業</t>
  </si>
  <si>
    <t>電気機械器具製造業</t>
  </si>
  <si>
    <t>情報通信機械器具製造業</t>
  </si>
  <si>
    <t>輸送用機械器具製造業</t>
  </si>
  <si>
    <t>その他の製造業</t>
  </si>
  <si>
    <t>電気業</t>
  </si>
  <si>
    <t>ガス業</t>
  </si>
  <si>
    <t>熱供給業</t>
  </si>
  <si>
    <t>水道業</t>
  </si>
  <si>
    <t>通信業</t>
  </si>
  <si>
    <t>放送業</t>
  </si>
  <si>
    <t>情報サービス業</t>
  </si>
  <si>
    <t>インターネット附随サービス業</t>
  </si>
  <si>
    <t>映像・音声・文字情報制作業</t>
  </si>
  <si>
    <t>鉄道業</t>
  </si>
  <si>
    <t>道路旅客運送業</t>
  </si>
  <si>
    <t>道路貨物運送業</t>
  </si>
  <si>
    <t>水運業</t>
  </si>
  <si>
    <t>航空運輸業</t>
  </si>
  <si>
    <t>倉庫業</t>
  </si>
  <si>
    <t>運輸に附帯するサービス業</t>
  </si>
  <si>
    <t>郵便業（信書便事業を含む）</t>
  </si>
  <si>
    <t>各種商品卸売業</t>
  </si>
  <si>
    <t>繊維・衣服等卸売業</t>
  </si>
  <si>
    <t>飲食料品卸売業</t>
  </si>
  <si>
    <t>建築材料，鉱物・金属材料等卸売業</t>
  </si>
  <si>
    <t>機械器具卸売業</t>
  </si>
  <si>
    <t>その他の卸売業</t>
  </si>
  <si>
    <t>各種商品小売業</t>
  </si>
  <si>
    <t>織物・衣服・身の回り品小売業</t>
  </si>
  <si>
    <t>飲食料品小売業</t>
  </si>
  <si>
    <t>機械器具小売業</t>
  </si>
  <si>
    <t>その他の小売業</t>
  </si>
  <si>
    <t>無店舗小売業</t>
  </si>
  <si>
    <t>銀行業</t>
  </si>
  <si>
    <t>協同組織金融業</t>
  </si>
  <si>
    <t>貸金業，クレジットカード業等非預金信用機関</t>
  </si>
  <si>
    <t>金融商品取引業，商品先物取引業</t>
  </si>
  <si>
    <t>補助的金融業等</t>
  </si>
  <si>
    <t>保険業（保険媒介代理業，保険サービス業を含む）</t>
  </si>
  <si>
    <t>不動産取引業</t>
  </si>
  <si>
    <t>不動産賃貸業・管理業</t>
  </si>
  <si>
    <t>物品賃貸業</t>
  </si>
  <si>
    <t>専門サービス業（他に分類されないもの）</t>
  </si>
  <si>
    <t>広告業</t>
  </si>
  <si>
    <t>技術サービス業（他に分類されないもの）</t>
  </si>
  <si>
    <t>宿泊業</t>
  </si>
  <si>
    <t>飲食店</t>
  </si>
  <si>
    <t>持ち帰り・配達飲食サービス業</t>
  </si>
  <si>
    <t>洗濯・理容・美容・浴場業</t>
  </si>
  <si>
    <t>その他の生活関連サービス業</t>
  </si>
  <si>
    <t>娯楽業</t>
  </si>
  <si>
    <t>学校教育</t>
  </si>
  <si>
    <t>その他の教育，学習支援業</t>
  </si>
  <si>
    <t>医療業</t>
  </si>
  <si>
    <t>保健衛生</t>
  </si>
  <si>
    <t>社会保険・社会福祉・介護事業</t>
  </si>
  <si>
    <t>郵便局</t>
  </si>
  <si>
    <t>協同組合（他に分類されないもの）</t>
  </si>
  <si>
    <t>廃棄物処理業</t>
  </si>
  <si>
    <t>自動車整備業</t>
  </si>
  <si>
    <t>機械等修理業（別掲を除く）</t>
  </si>
  <si>
    <t>職業紹介・労働者派遣業</t>
  </si>
  <si>
    <t>その他の事業サービス業</t>
  </si>
  <si>
    <t>政治・経済・文化団体</t>
  </si>
  <si>
    <t>宗教</t>
  </si>
  <si>
    <t>その他のサービス業</t>
  </si>
  <si>
    <t>外国公務</t>
  </si>
  <si>
    <t>国家公務</t>
  </si>
  <si>
    <t>地方公務</t>
  </si>
  <si>
    <t>分類不能の産業</t>
  </si>
  <si>
    <t>農業・林業</t>
    <phoneticPr fontId="31"/>
  </si>
  <si>
    <t>鉱業・採石業・砂利採取業</t>
    <phoneticPr fontId="31"/>
  </si>
  <si>
    <t>電気・ガス・熱供給・水道業</t>
    <phoneticPr fontId="31"/>
  </si>
  <si>
    <t>情報通信業</t>
    <phoneticPr fontId="31"/>
  </si>
  <si>
    <t>運輸業・郵便業</t>
    <phoneticPr fontId="31"/>
  </si>
  <si>
    <t>卸売業・小売業</t>
    <phoneticPr fontId="31"/>
  </si>
  <si>
    <t>金融業・保険業</t>
    <phoneticPr fontId="31"/>
  </si>
  <si>
    <t>不動産業・物品賃貸業</t>
    <phoneticPr fontId="31"/>
  </si>
  <si>
    <t>学術研究・専門・技術サービス業</t>
    <phoneticPr fontId="31"/>
  </si>
  <si>
    <t>宿泊業・飲食サービス業</t>
    <phoneticPr fontId="31"/>
  </si>
  <si>
    <t>生活関連サービス業・娯楽業</t>
    <phoneticPr fontId="31"/>
  </si>
  <si>
    <t>教育・学習支援業</t>
    <phoneticPr fontId="31"/>
  </si>
  <si>
    <t>医療・福祉</t>
    <phoneticPr fontId="31"/>
  </si>
  <si>
    <t>複合サービス事業</t>
    <phoneticPr fontId="31"/>
  </si>
  <si>
    <t>サービス業で他に分類されないもの</t>
    <phoneticPr fontId="31"/>
  </si>
  <si>
    <t>公務で他に分類されないもの</t>
    <phoneticPr fontId="31"/>
  </si>
  <si>
    <t>分類不能の産業</t>
    <phoneticPr fontId="31"/>
  </si>
  <si>
    <t>学術・開発研究機関</t>
    <phoneticPr fontId="31"/>
  </si>
  <si>
    <t>経 常 利 益</t>
    <rPh sb="0" eb="1">
      <t>ケイ</t>
    </rPh>
    <rPh sb="2" eb="3">
      <t>ツネ</t>
    </rPh>
    <rPh sb="4" eb="5">
      <t>リ</t>
    </rPh>
    <rPh sb="6" eb="7">
      <t>エキ</t>
    </rPh>
    <phoneticPr fontId="31"/>
  </si>
  <si>
    <t>自 己 資 本</t>
    <phoneticPr fontId="31"/>
  </si>
  <si>
    <t>流 動 資 産</t>
    <rPh sb="0" eb="1">
      <t>リュウ</t>
    </rPh>
    <rPh sb="2" eb="3">
      <t>ドウ</t>
    </rPh>
    <rPh sb="4" eb="5">
      <t>シ</t>
    </rPh>
    <rPh sb="6" eb="7">
      <t>サン</t>
    </rPh>
    <phoneticPr fontId="31"/>
  </si>
  <si>
    <t>流 動 負 債</t>
    <rPh sb="0" eb="1">
      <t>リュウ</t>
    </rPh>
    <rPh sb="2" eb="3">
      <t>ドウ</t>
    </rPh>
    <rPh sb="4" eb="5">
      <t>フ</t>
    </rPh>
    <rPh sb="6" eb="7">
      <t>サイ</t>
    </rPh>
    <phoneticPr fontId="31"/>
  </si>
  <si>
    <t>流 動 比 率</t>
    <rPh sb="0" eb="1">
      <t>リュウ</t>
    </rPh>
    <rPh sb="2" eb="3">
      <t>ドウ</t>
    </rPh>
    <rPh sb="4" eb="5">
      <t>ヒ</t>
    </rPh>
    <rPh sb="6" eb="7">
      <t>リツ</t>
    </rPh>
    <phoneticPr fontId="31"/>
  </si>
  <si>
    <t>補　　助　　事　　業　　実　　績　　書</t>
    <rPh sb="0" eb="1">
      <t>ホ</t>
    </rPh>
    <rPh sb="3" eb="4">
      <t>スケ</t>
    </rPh>
    <rPh sb="12" eb="13">
      <t>ミノル</t>
    </rPh>
    <rPh sb="15" eb="16">
      <t>イサオ</t>
    </rPh>
    <phoneticPr fontId="31"/>
  </si>
  <si>
    <t>補助金
所要額</t>
    <rPh sb="0" eb="3">
      <t>ホジョキン</t>
    </rPh>
    <rPh sb="4" eb="6">
      <t>ショヨウ</t>
    </rPh>
    <rPh sb="6" eb="7">
      <t>ガク</t>
    </rPh>
    <phoneticPr fontId="36"/>
  </si>
  <si>
    <t>補助金所要額</t>
    <rPh sb="3" eb="5">
      <t>ショヨウ</t>
    </rPh>
    <rPh sb="5" eb="6">
      <t>ガク</t>
    </rPh>
    <phoneticPr fontId="31"/>
  </si>
  <si>
    <t>合　　　計</t>
    <phoneticPr fontId="31"/>
  </si>
  <si>
    <t>補助事業費</t>
    <rPh sb="0" eb="2">
      <t>ホジョ</t>
    </rPh>
    <phoneticPr fontId="31"/>
  </si>
  <si>
    <t>（１）計画内容</t>
    <rPh sb="3" eb="5">
      <t>ケイカク</t>
    </rPh>
    <phoneticPr fontId="31"/>
  </si>
  <si>
    <t>※１ 過去３期の財務諸表により作成してください。</t>
    <rPh sb="15" eb="17">
      <t>サクセイ</t>
    </rPh>
    <phoneticPr fontId="31"/>
  </si>
  <si>
    <t>（注）本様式は、日本産業規格A4判とすること。</t>
    <rPh sb="10" eb="12">
      <t>サンギョウ</t>
    </rPh>
    <phoneticPr fontId="36"/>
  </si>
  <si>
    <t>※補助対象にならない項目が含まれる場合は、当該項目に「（参考）」と記入してください。</t>
    <rPh sb="1" eb="3">
      <t>ホジョ</t>
    </rPh>
    <rPh sb="3" eb="5">
      <t>タイショウ</t>
    </rPh>
    <rPh sb="10" eb="12">
      <t>コウモク</t>
    </rPh>
    <rPh sb="13" eb="14">
      <t>フク</t>
    </rPh>
    <rPh sb="17" eb="19">
      <t>バアイ</t>
    </rPh>
    <rPh sb="21" eb="23">
      <t>トウガイ</t>
    </rPh>
    <rPh sb="23" eb="25">
      <t>コウモク</t>
    </rPh>
    <rPh sb="28" eb="30">
      <t>サンコウ</t>
    </rPh>
    <rPh sb="33" eb="35">
      <t>キニュウ</t>
    </rPh>
    <phoneticPr fontId="31"/>
  </si>
  <si>
    <t>補助対象
となる
経　費</t>
    <rPh sb="0" eb="4">
      <t>ホジョタイショウ</t>
    </rPh>
    <rPh sb="9" eb="10">
      <t>ケイ</t>
    </rPh>
    <rPh sb="11" eb="12">
      <t>ヒ</t>
    </rPh>
    <phoneticPr fontId="36"/>
  </si>
  <si>
    <t>補助対象</t>
    <rPh sb="0" eb="4">
      <t>ホジョタイショウ</t>
    </rPh>
    <phoneticPr fontId="31"/>
  </si>
  <si>
    <t>分類コード</t>
    <phoneticPr fontId="31"/>
  </si>
  <si>
    <t>小</t>
    <phoneticPr fontId="31"/>
  </si>
  <si>
    <t>A</t>
  </si>
  <si>
    <t>農業，林業</t>
  </si>
  <si>
    <t>B</t>
  </si>
  <si>
    <t>C</t>
  </si>
  <si>
    <t>鉱業，採石業，砂利採取業</t>
  </si>
  <si>
    <t>D</t>
  </si>
  <si>
    <t>E</t>
  </si>
  <si>
    <t>F</t>
  </si>
  <si>
    <t>電気・ガス・熱供給・水道業</t>
  </si>
  <si>
    <t>G</t>
  </si>
  <si>
    <t>情報通信業</t>
  </si>
  <si>
    <t>H</t>
  </si>
  <si>
    <t>運輸業，郵便業</t>
  </si>
  <si>
    <t>I</t>
  </si>
  <si>
    <t>卸売業，小売業</t>
  </si>
  <si>
    <t>J</t>
  </si>
  <si>
    <t>金融業，保険業</t>
  </si>
  <si>
    <t>K</t>
  </si>
  <si>
    <t>不動産業，物品賃貸業</t>
  </si>
  <si>
    <t>L</t>
  </si>
  <si>
    <t>学術研究，専門・技術サービス業</t>
  </si>
  <si>
    <t>学術・開発研究機関</t>
  </si>
  <si>
    <t>M</t>
  </si>
  <si>
    <t>宿泊業，飲食サービス業</t>
  </si>
  <si>
    <t>N</t>
  </si>
  <si>
    <t>生活関連サービス業，娯楽業</t>
  </si>
  <si>
    <t>O</t>
  </si>
  <si>
    <t>教育，学習支援業</t>
  </si>
  <si>
    <t>P</t>
  </si>
  <si>
    <t>医療，福祉</t>
  </si>
  <si>
    <t>Q</t>
  </si>
  <si>
    <t>複合サービス事業</t>
  </si>
  <si>
    <t>R</t>
  </si>
  <si>
    <t>サービス業（他に分類されないもの）</t>
  </si>
  <si>
    <t>S</t>
  </si>
  <si>
    <t>公務（他に分類されるものを除く）</t>
  </si>
  <si>
    <t>T</t>
  </si>
  <si>
    <t>合　　　　計</t>
    <rPh sb="0" eb="1">
      <t>アイ</t>
    </rPh>
    <rPh sb="5" eb="6">
      <t>ケイ</t>
    </rPh>
    <phoneticPr fontId="36"/>
  </si>
  <si>
    <t>〇</t>
  </si>
  <si>
    <r>
      <t>※　事業を実施する</t>
    </r>
    <r>
      <rPr>
        <sz val="9"/>
        <rFont val="ＭＳ 明朝"/>
        <family val="1"/>
        <charset val="128"/>
      </rPr>
      <t>拠点等を記載してください</t>
    </r>
    <phoneticPr fontId="31"/>
  </si>
  <si>
    <t>３　事業計画期間等
（補助事業開始日：   年  月  日 　補助事業完了日：　　年　　月　　日）</t>
    <phoneticPr fontId="31"/>
  </si>
  <si>
    <t>（２）事業の効果、周知方法</t>
    <rPh sb="9" eb="11">
      <t>シュウチ</t>
    </rPh>
    <rPh sb="11" eb="13">
      <t>ホウホウ</t>
    </rPh>
    <phoneticPr fontId="31"/>
  </si>
  <si>
    <r>
      <t xml:space="preserve">
</t>
    </r>
    <r>
      <rPr>
        <sz val="9"/>
        <color rgb="FF000000"/>
        <rFont val="ＭＳ Ｐ明朝"/>
        <family val="1"/>
        <charset val="128"/>
      </rPr>
      <t>　　　</t>
    </r>
    <r>
      <rPr>
        <sz val="10.5"/>
        <color rgb="FF000000"/>
        <rFont val="ＭＳ Ｐ明朝"/>
        <family val="1"/>
        <charset val="128"/>
      </rPr>
      <t>□登録済　　　　　□申請中　　　□申請の予定なし
　　　　※登録済の場合は、登録を証明する書類を添付願います。</t>
    </r>
    <rPh sb="5" eb="7">
      <t>トウロク</t>
    </rPh>
    <rPh sb="7" eb="8">
      <t>スミ</t>
    </rPh>
    <rPh sb="14" eb="17">
      <t>シンセイチュウ</t>
    </rPh>
    <rPh sb="21" eb="23">
      <t>シンセイ</t>
    </rPh>
    <rPh sb="24" eb="26">
      <t>ヨテイ</t>
    </rPh>
    <rPh sb="39" eb="41">
      <t>トウロク</t>
    </rPh>
    <rPh sb="41" eb="42">
      <t>スミ</t>
    </rPh>
    <rPh sb="43" eb="45">
      <t>バアイ</t>
    </rPh>
    <rPh sb="47" eb="49">
      <t>トウロク</t>
    </rPh>
    <rPh sb="50" eb="52">
      <t>ショウメイ</t>
    </rPh>
    <rPh sb="54" eb="56">
      <t>ショルイ</t>
    </rPh>
    <rPh sb="57" eb="59">
      <t>テンプ</t>
    </rPh>
    <rPh sb="59" eb="60">
      <t>ネガ</t>
    </rPh>
    <phoneticPr fontId="31"/>
  </si>
  <si>
    <t>経費区分</t>
    <rPh sb="0" eb="2">
      <t>ケイヒ</t>
    </rPh>
    <rPh sb="2" eb="4">
      <t>クブン</t>
    </rPh>
    <phoneticPr fontId="36"/>
  </si>
  <si>
    <t>支出内容（数量、単価等含む）</t>
    <rPh sb="0" eb="2">
      <t>シシュツ</t>
    </rPh>
    <rPh sb="2" eb="4">
      <t>ナイヨウ</t>
    </rPh>
    <rPh sb="5" eb="7">
      <t>スウリョウ</t>
    </rPh>
    <rPh sb="8" eb="10">
      <t>タンカ</t>
    </rPh>
    <rPh sb="10" eb="11">
      <t>トウ</t>
    </rPh>
    <rPh sb="11" eb="12">
      <t>フク</t>
    </rPh>
    <phoneticPr fontId="36"/>
  </si>
  <si>
    <r>
      <rPr>
        <b/>
        <sz val="10.5"/>
        <color indexed="8"/>
        <rFont val="ＭＳ 明朝"/>
        <family val="1"/>
        <charset val="128"/>
      </rPr>
      <t>（記入例</t>
    </r>
    <r>
      <rPr>
        <sz val="10.5"/>
        <color indexed="8"/>
        <rFont val="ＭＳ 明朝"/>
        <family val="1"/>
        <charset val="128"/>
      </rPr>
      <t>）備品</t>
    </r>
    <rPh sb="1" eb="3">
      <t>キニュウ</t>
    </rPh>
    <rPh sb="3" eb="4">
      <t>レイ</t>
    </rPh>
    <rPh sb="5" eb="7">
      <t>ビヒン</t>
    </rPh>
    <phoneticPr fontId="31"/>
  </si>
  <si>
    <t>オフィス用デスク（50,000円×4台）</t>
    <rPh sb="4" eb="5">
      <t>ヨウ</t>
    </rPh>
    <rPh sb="15" eb="16">
      <t>エン</t>
    </rPh>
    <rPh sb="18" eb="19">
      <t>ダイ</t>
    </rPh>
    <phoneticPr fontId="31"/>
  </si>
  <si>
    <t>（３）パートナーシップ構築宣言について</t>
    <rPh sb="11" eb="13">
      <t>コウチク</t>
    </rPh>
    <rPh sb="13" eb="15">
      <t>センゲン</t>
    </rPh>
    <phoneticPr fontId="31"/>
  </si>
  <si>
    <t>イ　課題
※オフィス環境に関し、どのような課題があるか記載願います。</t>
    <rPh sb="2" eb="4">
      <t>カダイ</t>
    </rPh>
    <rPh sb="10" eb="12">
      <t>カンキョウ</t>
    </rPh>
    <rPh sb="13" eb="14">
      <t>カン</t>
    </rPh>
    <rPh sb="21" eb="23">
      <t>カダイ</t>
    </rPh>
    <rPh sb="27" eb="29">
      <t>キサイ</t>
    </rPh>
    <rPh sb="29" eb="30">
      <t>ネガ</t>
    </rPh>
    <phoneticPr fontId="31"/>
  </si>
  <si>
    <t>ロ　取組内容（「イ　課題」を達成するためにどのようなオフィス改革の取組をしますか。）
※機能的で働きやすいオフィス環境整備について具体的に記載願います。イメージが伝わりやすいように写真や図を挿入してもらっても構いません。</t>
    <rPh sb="2" eb="4">
      <t>トリク</t>
    </rPh>
    <rPh sb="4" eb="6">
      <t>ナイヨウ</t>
    </rPh>
    <rPh sb="10" eb="12">
      <t>カダイ</t>
    </rPh>
    <rPh sb="14" eb="16">
      <t>タッセイ</t>
    </rPh>
    <rPh sb="30" eb="32">
      <t>カイカク</t>
    </rPh>
    <rPh sb="33" eb="34">
      <t>ト</t>
    </rPh>
    <rPh sb="34" eb="35">
      <t>ク</t>
    </rPh>
    <rPh sb="44" eb="47">
      <t>キノウテキ</t>
    </rPh>
    <rPh sb="48" eb="49">
      <t>ハタラ</t>
    </rPh>
    <rPh sb="57" eb="59">
      <t>カンキョウ</t>
    </rPh>
    <rPh sb="59" eb="61">
      <t>セイビ</t>
    </rPh>
    <rPh sb="65" eb="68">
      <t>グタイテキ</t>
    </rPh>
    <rPh sb="69" eb="71">
      <t>キサイ</t>
    </rPh>
    <rPh sb="71" eb="72">
      <t>ネガ</t>
    </rPh>
    <rPh sb="81" eb="82">
      <t>ツタ</t>
    </rPh>
    <rPh sb="90" eb="92">
      <t>シャシン</t>
    </rPh>
    <rPh sb="93" eb="94">
      <t>ズ</t>
    </rPh>
    <rPh sb="95" eb="97">
      <t>ソウニュウ</t>
    </rPh>
    <rPh sb="104" eb="105">
      <t>カマ</t>
    </rPh>
    <phoneticPr fontId="31"/>
  </si>
  <si>
    <t xml:space="preserve">イ　事業効果
※事業を実施することで得られる効果について具体的に記載願います。
なお、その際、以下の２点に留意いただき記載願います。
　１　従業員の定着化、満足度の向上にどのようにつながるか。
　２　生産性向上にどのようにつながるか。
</t>
    <rPh sb="8" eb="10">
      <t>ジギョウ</t>
    </rPh>
    <rPh sb="11" eb="13">
      <t>ジッシ</t>
    </rPh>
    <rPh sb="18" eb="19">
      <t>エ</t>
    </rPh>
    <rPh sb="22" eb="24">
      <t>コウカ</t>
    </rPh>
    <rPh sb="28" eb="31">
      <t>グタイテキ</t>
    </rPh>
    <rPh sb="32" eb="34">
      <t>キサイ</t>
    </rPh>
    <rPh sb="34" eb="35">
      <t>ネガ</t>
    </rPh>
    <rPh sb="45" eb="46">
      <t>サイ</t>
    </rPh>
    <rPh sb="47" eb="49">
      <t>イカ</t>
    </rPh>
    <rPh sb="51" eb="52">
      <t>テン</t>
    </rPh>
    <rPh sb="53" eb="55">
      <t>リュウイ</t>
    </rPh>
    <rPh sb="59" eb="61">
      <t>キサイ</t>
    </rPh>
    <rPh sb="61" eb="62">
      <t>ネガ</t>
    </rPh>
    <rPh sb="70" eb="73">
      <t>ジュウギョウイン</t>
    </rPh>
    <rPh sb="74" eb="77">
      <t>テイチャクカ</t>
    </rPh>
    <rPh sb="78" eb="81">
      <t>マンゾクド</t>
    </rPh>
    <rPh sb="82" eb="84">
      <t>コウジョウ</t>
    </rPh>
    <rPh sb="100" eb="103">
      <t>セイサンセイ</t>
    </rPh>
    <rPh sb="103" eb="105">
      <t>コウジョウ</t>
    </rPh>
    <phoneticPr fontId="31"/>
  </si>
  <si>
    <t>ロ　周知方法
※上記取組を学生、求職者、他企業等にどのようにPRするか記載願います。</t>
    <rPh sb="2" eb="4">
      <t>シュウチ</t>
    </rPh>
    <rPh sb="4" eb="6">
      <t>ホウホウ</t>
    </rPh>
    <rPh sb="8" eb="10">
      <t>ジョウキ</t>
    </rPh>
    <rPh sb="10" eb="12">
      <t>トリクミ</t>
    </rPh>
    <rPh sb="13" eb="15">
      <t>ガクセイ</t>
    </rPh>
    <rPh sb="16" eb="19">
      <t>キュウショクシャ</t>
    </rPh>
    <rPh sb="20" eb="21">
      <t>タ</t>
    </rPh>
    <rPh sb="21" eb="23">
      <t>キギョウ</t>
    </rPh>
    <rPh sb="23" eb="24">
      <t>トウ</t>
    </rPh>
    <rPh sb="35" eb="37">
      <t>キサイ</t>
    </rPh>
    <rPh sb="37" eb="38">
      <t>ネガ</t>
    </rPh>
    <phoneticPr fontId="31"/>
  </si>
  <si>
    <t>様式第１号－別紙１</t>
    <rPh sb="0" eb="2">
      <t>ヨウシキ</t>
    </rPh>
    <rPh sb="2" eb="3">
      <t>ダイ</t>
    </rPh>
    <rPh sb="4" eb="5">
      <t>ゴウ</t>
    </rPh>
    <rPh sb="6" eb="8">
      <t>ベッシ</t>
    </rPh>
    <phoneticPr fontId="31"/>
  </si>
  <si>
    <t>様式第１号－別紙２</t>
    <rPh sb="0" eb="2">
      <t>ヨウシキ</t>
    </rPh>
    <rPh sb="2" eb="3">
      <t>ダイ</t>
    </rPh>
    <rPh sb="4" eb="5">
      <t>ゴウ</t>
    </rPh>
    <rPh sb="6" eb="8">
      <t>ベッシ</t>
    </rPh>
    <phoneticPr fontId="3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</si>
</sst>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_ "/>
    <numFmt numFmtId="177" formatCode="#,##0;&quot;▲ &quot;#,##0"/>
    <numFmt numFmtId="178" formatCode="#,##0\ &quot;千&quot;&quot;円&quot;;&quot;▲ &quot;#,##0\ &quot;千&quot;&quot;円&quot;"/>
    <numFmt numFmtId="179" formatCode="0.0%"/>
    <numFmt numFmtId="180" formatCode="0&quot;%&quot;;&quot;▲ &quot;0&quot;%&quot;"/>
  </numFmts>
  <fonts count="56">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65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10.5"/>
      <color rgb="FF000000"/>
      <name val="ＭＳ 明朝"/>
      <family val="1"/>
      <charset val="128"/>
    </font>
    <font>
      <sz val="10.5"/>
      <color rgb="FF000000"/>
      <name val="Century"/>
      <family val="1"/>
    </font>
    <font>
      <b/>
      <sz val="12"/>
      <color rgb="FF000000"/>
      <name val="ＭＳ 明朝"/>
      <family val="1"/>
      <charset val="128"/>
    </font>
    <font>
      <b/>
      <sz val="10.5"/>
      <color rgb="FF000000"/>
      <name val="ＭＳ 明朝"/>
      <family val="1"/>
      <charset val="128"/>
    </font>
    <font>
      <b/>
      <sz val="10.5"/>
      <color rgb="FF000000"/>
      <name val="Century"/>
      <family val="1"/>
    </font>
    <font>
      <sz val="9"/>
      <color rgb="FF000000"/>
      <name val="Century"/>
      <family val="1"/>
    </font>
    <font>
      <sz val="9"/>
      <color rgb="FF000000"/>
      <name val="ＭＳ 明朝"/>
      <family val="1"/>
      <charset val="128"/>
    </font>
    <font>
      <sz val="8"/>
      <color rgb="FF000000"/>
      <name val="ＭＳ 明朝"/>
      <family val="1"/>
      <charset val="128"/>
    </font>
    <font>
      <sz val="9"/>
      <color rgb="FFFF0000"/>
      <name val="ＭＳ 明朝"/>
      <family val="1"/>
      <charset val="128"/>
    </font>
    <font>
      <sz val="9"/>
      <color rgb="FFFF0000"/>
      <name val="Century"/>
      <family val="1"/>
    </font>
    <font>
      <sz val="10.5"/>
      <color rgb="FFFF0000"/>
      <name val="ＭＳ 明朝"/>
      <family val="1"/>
      <charset val="128"/>
    </font>
    <font>
      <sz val="10.5"/>
      <color rgb="FFFF0000"/>
      <name val="Century"/>
      <family val="1"/>
    </font>
    <font>
      <b/>
      <sz val="10.5"/>
      <color rgb="FFFF0000"/>
      <name val="Century"/>
      <family val="1"/>
    </font>
    <font>
      <sz val="6"/>
      <name val="游ゴシック"/>
      <family val="2"/>
      <charset val="128"/>
      <scheme val="minor"/>
    </font>
    <font>
      <sz val="11"/>
      <name val="明朝"/>
      <family val="1"/>
      <charset val="128"/>
    </font>
    <font>
      <sz val="10.5"/>
      <color indexed="8"/>
      <name val="ＭＳ 明朝"/>
      <family val="1"/>
      <charset val="128"/>
    </font>
    <font>
      <sz val="14"/>
      <color indexed="8"/>
      <name val="ＭＳ 明朝"/>
      <family val="1"/>
      <charset val="128"/>
    </font>
    <font>
      <sz val="11"/>
      <color indexed="8"/>
      <name val="ＭＳ 明朝"/>
      <family val="1"/>
      <charset val="128"/>
    </font>
    <font>
      <sz val="6"/>
      <name val="明朝"/>
      <family val="1"/>
      <charset val="128"/>
    </font>
    <font>
      <sz val="12"/>
      <color indexed="8"/>
      <name val="ＭＳ 明朝"/>
      <family val="1"/>
      <charset val="128"/>
    </font>
    <font>
      <sz val="10.5"/>
      <color theme="1"/>
      <name val="ＭＳ 明朝"/>
      <family val="1"/>
      <charset val="128"/>
    </font>
    <font>
      <sz val="10.5"/>
      <name val="ＭＳ 明朝"/>
      <family val="1"/>
      <charset val="128"/>
    </font>
    <font>
      <sz val="11"/>
      <name val="ＭＳ 明朝"/>
      <family val="1"/>
      <charset val="128"/>
    </font>
    <font>
      <sz val="12"/>
      <name val="ＭＳ 明朝"/>
      <family val="1"/>
      <charset val="128"/>
    </font>
    <font>
      <sz val="11"/>
      <name val="游ゴシック"/>
      <family val="2"/>
      <charset val="128"/>
      <scheme val="minor"/>
    </font>
    <font>
      <sz val="11"/>
      <name val="游ゴシック"/>
      <family val="3"/>
      <charset val="128"/>
      <scheme val="minor"/>
    </font>
    <font>
      <b/>
      <sz val="9"/>
      <color indexed="81"/>
      <name val="MS P ゴシック"/>
      <family val="3"/>
      <charset val="128"/>
    </font>
    <font>
      <b/>
      <sz val="16"/>
      <color indexed="81"/>
      <name val="MS P ゴシック"/>
      <family val="3"/>
      <charset val="128"/>
    </font>
    <font>
      <b/>
      <sz val="12"/>
      <color indexed="81"/>
      <name val="MS P ゴシック"/>
      <family val="3"/>
      <charset val="128"/>
    </font>
    <font>
      <b/>
      <u/>
      <sz val="12"/>
      <color indexed="81"/>
      <name val="MS P ゴシック"/>
      <family val="3"/>
      <charset val="128"/>
    </font>
    <font>
      <sz val="9"/>
      <name val="ＭＳ 明朝"/>
      <family val="1"/>
      <charset val="128"/>
    </font>
    <font>
      <sz val="10"/>
      <name val="ＭＳ 明朝"/>
      <family val="1"/>
      <charset val="128"/>
    </font>
    <font>
      <sz val="10"/>
      <name val="ＭＳ Ｐ明朝"/>
      <family val="1"/>
      <charset val="128"/>
    </font>
    <font>
      <sz val="9"/>
      <name val="ＭＳ Ｐ明朝"/>
      <family val="1"/>
      <charset val="128"/>
    </font>
    <font>
      <u/>
      <sz val="10"/>
      <color rgb="FFFF0000"/>
      <name val="ＭＳ 明朝"/>
      <family val="1"/>
      <charset val="128"/>
    </font>
    <font>
      <sz val="9"/>
      <color rgb="FF000000"/>
      <name val="ＭＳ Ｐ明朝"/>
      <family val="1"/>
      <charset val="128"/>
    </font>
    <font>
      <sz val="10.5"/>
      <color rgb="FF000000"/>
      <name val="ＭＳ Ｐ明朝"/>
      <family val="1"/>
      <charset val="128"/>
    </font>
    <font>
      <b/>
      <sz val="10.5"/>
      <color indexed="8"/>
      <name val="ＭＳ 明朝"/>
      <family val="1"/>
      <charset val="128"/>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1"/>
        <bgColor indexed="64"/>
      </patternFill>
    </fill>
    <fill>
      <patternFill patternType="solid">
        <fgColor rgb="FFFFFF00"/>
        <bgColor indexed="64"/>
      </patternFill>
    </fill>
  </fills>
  <borders count="15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hair">
        <color indexed="64"/>
      </right>
      <top style="hair">
        <color indexed="64"/>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style="hair">
        <color indexed="64"/>
      </right>
      <top style="medium">
        <color indexed="64"/>
      </top>
      <bottom style="hair">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hair">
        <color indexed="64"/>
      </right>
      <top style="hair">
        <color indexed="64"/>
      </top>
      <bottom/>
      <diagonal/>
    </border>
    <border>
      <left style="medium">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style="thin">
        <color indexed="64"/>
      </left>
      <right style="thin">
        <color indexed="64"/>
      </right>
      <top/>
      <bottom style="hair">
        <color indexed="64"/>
      </bottom>
      <diagonal/>
    </border>
    <border>
      <left style="thin">
        <color indexed="64"/>
      </left>
      <right style="hair">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medium">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style="medium">
        <color indexed="64"/>
      </right>
      <top style="thin">
        <color indexed="64"/>
      </top>
      <bottom/>
      <diagonal style="thin">
        <color indexed="64"/>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diagonalUp="1">
      <left style="thin">
        <color indexed="64"/>
      </left>
      <right/>
      <top style="double">
        <color indexed="64"/>
      </top>
      <bottom style="medium">
        <color indexed="64"/>
      </bottom>
      <diagonal style="thin">
        <color indexed="64"/>
      </diagonal>
    </border>
    <border diagonalUp="1">
      <left/>
      <right style="medium">
        <color indexed="64"/>
      </right>
      <top style="double">
        <color indexed="64"/>
      </top>
      <bottom style="medium">
        <color indexed="64"/>
      </bottom>
      <diagonal style="thin">
        <color indexed="64"/>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medium">
        <color indexed="64"/>
      </right>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style="thin">
        <color indexed="64"/>
      </bottom>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diagonalUp="1">
      <left/>
      <right style="thin">
        <color indexed="64"/>
      </right>
      <top style="double">
        <color auto="1"/>
      </top>
      <bottom style="medium">
        <color auto="1"/>
      </bottom>
      <diagonal style="thin">
        <color indexed="64"/>
      </diagonal>
    </border>
    <border>
      <left style="medium">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top/>
      <bottom/>
      <diagonal/>
    </border>
    <border diagonalUp="1">
      <left/>
      <right/>
      <top style="thin">
        <color indexed="64"/>
      </top>
      <bottom style="thin">
        <color indexed="64"/>
      </bottom>
      <diagonal style="thin">
        <color indexed="64"/>
      </diagonal>
    </border>
    <border>
      <left style="hair">
        <color indexed="64"/>
      </left>
      <right/>
      <top style="hair">
        <color indexed="64"/>
      </top>
      <bottom style="thin">
        <color indexed="64"/>
      </bottom>
      <diagonal/>
    </border>
    <border>
      <left style="hair">
        <color indexed="64"/>
      </left>
      <right/>
      <top style="hair">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thin">
        <color indexed="64"/>
      </bottom>
      <diagonal/>
    </border>
    <border>
      <left style="hair">
        <color indexed="64"/>
      </left>
      <right/>
      <top/>
      <bottom style="hair">
        <color indexed="64"/>
      </bottom>
      <diagonal/>
    </border>
    <border>
      <left/>
      <right style="medium">
        <color indexed="64"/>
      </right>
      <top/>
      <bottom style="hair">
        <color indexed="64"/>
      </bottom>
      <diagonal/>
    </border>
    <border>
      <left style="hair">
        <color indexed="64"/>
      </left>
      <right/>
      <top style="hair">
        <color indexed="64"/>
      </top>
      <bottom style="medium">
        <color indexed="64"/>
      </bottom>
      <diagonal/>
    </border>
    <border>
      <left/>
      <right style="medium">
        <color indexed="64"/>
      </right>
      <top style="hair">
        <color indexed="64"/>
      </top>
      <bottom style="medium">
        <color indexed="64"/>
      </bottom>
      <diagonal/>
    </border>
    <border diagonalUp="1">
      <left/>
      <right/>
      <top style="thin">
        <color indexed="64"/>
      </top>
      <bottom/>
      <diagonal style="thin">
        <color indexed="64"/>
      </diagonal>
    </border>
    <border>
      <left style="hair">
        <color indexed="64"/>
      </left>
      <right/>
      <top style="thin">
        <color indexed="64"/>
      </top>
      <bottom style="hair">
        <color indexed="64"/>
      </bottom>
      <diagonal/>
    </border>
    <border>
      <left/>
      <right style="medium">
        <color indexed="64"/>
      </right>
      <top style="thin">
        <color indexed="64"/>
      </top>
      <bottom style="hair">
        <color indexed="64"/>
      </bottom>
      <diagonal/>
    </border>
    <border diagonalUp="1">
      <left/>
      <right/>
      <top style="double">
        <color indexed="64"/>
      </top>
      <bottom style="medium">
        <color indexed="64"/>
      </bottom>
      <diagonal style="thin">
        <color indexed="64"/>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bottom style="medium">
        <color indexed="64"/>
      </bottom>
      <diagonal/>
    </border>
    <border>
      <left/>
      <right/>
      <top/>
      <bottom style="thin">
        <color auto="1"/>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bottom style="thin">
        <color indexed="64"/>
      </bottom>
      <diagonal/>
    </border>
    <border>
      <left/>
      <right/>
      <top/>
      <bottom style="hair">
        <color indexed="64"/>
      </bottom>
      <diagonal/>
    </border>
    <border>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diagonalUp="1">
      <left style="thin">
        <color indexed="64"/>
      </left>
      <right style="medium">
        <color indexed="64"/>
      </right>
      <top style="thin">
        <color indexed="64"/>
      </top>
      <bottom style="thin">
        <color indexed="64"/>
      </bottom>
      <diagonal style="thin">
        <color indexed="64"/>
      </diagonal>
    </border>
    <border>
      <left style="thin">
        <color indexed="64"/>
      </left>
      <right style="medium">
        <color indexed="64"/>
      </right>
      <top style="hair">
        <color indexed="64"/>
      </top>
      <bottom/>
      <diagonal/>
    </border>
    <border>
      <left style="thin">
        <color indexed="64"/>
      </left>
      <right style="medium">
        <color indexed="64"/>
      </right>
      <top/>
      <bottom style="hair">
        <color indexed="64"/>
      </bottom>
      <diagonal/>
    </border>
    <border>
      <left/>
      <right style="thin">
        <color indexed="64"/>
      </right>
      <top style="hair">
        <color indexed="64"/>
      </top>
      <bottom style="hair">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bottom style="medium">
        <color indexed="64"/>
      </bottom>
      <diagonal/>
    </border>
    <border>
      <left style="medium">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right style="thick">
        <color indexed="64"/>
      </right>
      <top/>
      <bottom style="thin">
        <color auto="1"/>
      </bottom>
      <diagonal/>
    </border>
    <border>
      <left/>
      <right/>
      <top/>
      <bottom style="thick">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thin">
        <color indexed="64"/>
      </left>
      <right/>
      <top/>
      <bottom style="hair">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medium">
        <color indexed="64"/>
      </top>
      <bottom style="thick">
        <color indexed="64"/>
      </bottom>
      <diagonal/>
    </border>
    <border>
      <left style="thick">
        <color indexed="64"/>
      </left>
      <right style="thin">
        <color indexed="64"/>
      </right>
      <top style="medium">
        <color indexed="64"/>
      </top>
      <bottom style="thick">
        <color indexed="64"/>
      </bottom>
      <diagonal/>
    </border>
    <border>
      <left style="thin">
        <color indexed="64"/>
      </left>
      <right style="thick">
        <color indexed="64"/>
      </right>
      <top style="medium">
        <color indexed="64"/>
      </top>
      <bottom style="thick">
        <color indexed="64"/>
      </bottom>
      <diagonal/>
    </border>
  </borders>
  <cellStyleXfs count="43">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32" fillId="0" borderId="0"/>
  </cellStyleXfs>
  <cellXfs count="445">
    <xf numFmtId="0" fontId="0" fillId="0" borderId="0" xfId="0">
      <alignment vertical="center"/>
    </xf>
    <xf numFmtId="0" fontId="19" fillId="0" borderId="0" xfId="0" applyFont="1" applyAlignment="1">
      <alignment horizontal="justify" vertical="center"/>
    </xf>
    <xf numFmtId="0" fontId="21" fillId="0" borderId="0" xfId="0" applyFont="1" applyAlignment="1">
      <alignment horizontal="justify" vertical="center"/>
    </xf>
    <xf numFmtId="0" fontId="18" fillId="0" borderId="11" xfId="0" applyFont="1" applyBorder="1" applyAlignment="1">
      <alignment horizontal="justify" vertical="center" wrapText="1"/>
    </xf>
    <xf numFmtId="0" fontId="18" fillId="0" borderId="14" xfId="0" applyFont="1" applyBorder="1" applyAlignment="1">
      <alignment horizontal="justify" vertical="center" wrapText="1"/>
    </xf>
    <xf numFmtId="0" fontId="22" fillId="0" borderId="0" xfId="0" applyFont="1" applyAlignment="1">
      <alignment horizontal="justify" vertical="center"/>
    </xf>
    <xf numFmtId="0" fontId="30" fillId="0" borderId="0" xfId="0" applyFont="1" applyAlignment="1">
      <alignment horizontal="justify" vertical="center"/>
    </xf>
    <xf numFmtId="0" fontId="18" fillId="0" borderId="16" xfId="0" applyFont="1" applyBorder="1" applyAlignment="1">
      <alignment horizontal="center" vertical="center" wrapText="1"/>
    </xf>
    <xf numFmtId="0" fontId="18" fillId="0" borderId="16" xfId="0" applyFont="1" applyBorder="1" applyAlignment="1">
      <alignment horizontal="right" vertical="center" wrapText="1"/>
    </xf>
    <xf numFmtId="0" fontId="0" fillId="0" borderId="0" xfId="0" applyAlignment="1">
      <alignment horizontal="left" vertical="center"/>
    </xf>
    <xf numFmtId="0" fontId="18" fillId="0" borderId="22" xfId="0" applyFont="1" applyBorder="1" applyAlignment="1">
      <alignment horizontal="justify" vertical="center" wrapText="1"/>
    </xf>
    <xf numFmtId="0" fontId="18" fillId="0" borderId="26" xfId="0" applyFont="1" applyBorder="1" applyAlignment="1">
      <alignment horizontal="justify" vertical="center" wrapText="1"/>
    </xf>
    <xf numFmtId="0" fontId="33" fillId="0" borderId="0" xfId="42" applyFont="1" applyBorder="1" applyAlignment="1">
      <alignment horizontal="center" vertical="center"/>
    </xf>
    <xf numFmtId="0" fontId="34" fillId="0" borderId="0" xfId="42" applyFont="1" applyBorder="1" applyAlignment="1">
      <alignment horizontal="center" vertical="center"/>
    </xf>
    <xf numFmtId="0" fontId="35" fillId="0" borderId="0" xfId="42" applyFont="1" applyAlignment="1">
      <alignment vertical="center"/>
    </xf>
    <xf numFmtId="0" fontId="33" fillId="0" borderId="0" xfId="42" applyFont="1" applyBorder="1" applyAlignment="1">
      <alignment horizontal="left" vertical="center"/>
    </xf>
    <xf numFmtId="0" fontId="37" fillId="0" borderId="0" xfId="42" applyFont="1" applyBorder="1" applyAlignment="1">
      <alignment vertical="center"/>
    </xf>
    <xf numFmtId="0" fontId="37" fillId="0" borderId="0" xfId="42" applyFont="1" applyAlignment="1">
      <alignment vertical="center"/>
    </xf>
    <xf numFmtId="0" fontId="33" fillId="0" borderId="0" xfId="42" applyFont="1" applyBorder="1" applyAlignment="1">
      <alignment vertical="center"/>
    </xf>
    <xf numFmtId="0" fontId="33" fillId="0" borderId="16" xfId="42" applyFont="1" applyBorder="1" applyAlignment="1">
      <alignment vertical="center"/>
    </xf>
    <xf numFmtId="0" fontId="35" fillId="0" borderId="0" xfId="42" applyFont="1" applyBorder="1" applyAlignment="1">
      <alignment vertical="center"/>
    </xf>
    <xf numFmtId="0" fontId="33" fillId="0" borderId="14" xfId="42" applyFont="1" applyBorder="1" applyAlignment="1">
      <alignment horizontal="center" vertical="center"/>
    </xf>
    <xf numFmtId="0" fontId="33" fillId="0" borderId="14" xfId="42" applyFont="1" applyBorder="1" applyAlignment="1">
      <alignment vertical="center"/>
    </xf>
    <xf numFmtId="0" fontId="33" fillId="0" borderId="11" xfId="42" applyFont="1" applyBorder="1" applyAlignment="1">
      <alignment vertical="center"/>
    </xf>
    <xf numFmtId="0" fontId="33" fillId="0" borderId="38" xfId="42" applyFont="1" applyBorder="1" applyAlignment="1">
      <alignment horizontal="right" vertical="center"/>
    </xf>
    <xf numFmtId="0" fontId="38" fillId="0" borderId="22" xfId="42" applyFont="1" applyBorder="1" applyAlignment="1">
      <alignment vertical="center" wrapText="1"/>
    </xf>
    <xf numFmtId="176" fontId="38" fillId="0" borderId="33" xfId="42" applyNumberFormat="1" applyFont="1" applyBorder="1" applyAlignment="1">
      <alignment vertical="center"/>
    </xf>
    <xf numFmtId="176" fontId="38" fillId="0" borderId="40" xfId="42" applyNumberFormat="1" applyFont="1" applyBorder="1" applyAlignment="1">
      <alignment vertical="center"/>
    </xf>
    <xf numFmtId="0" fontId="33" fillId="0" borderId="0" xfId="42" applyFont="1" applyBorder="1" applyAlignment="1">
      <alignment horizontal="left" wrapText="1"/>
    </xf>
    <xf numFmtId="0" fontId="33" fillId="0" borderId="13" xfId="42" applyFont="1" applyBorder="1" applyAlignment="1">
      <alignment horizontal="left" wrapText="1"/>
    </xf>
    <xf numFmtId="0" fontId="33" fillId="0" borderId="13" xfId="42" applyFont="1" applyBorder="1" applyAlignment="1">
      <alignment horizontal="right" wrapText="1"/>
    </xf>
    <xf numFmtId="0" fontId="33" fillId="0" borderId="42" xfId="42" applyFont="1" applyBorder="1" applyAlignment="1">
      <alignment horizontal="center" vertical="center"/>
    </xf>
    <xf numFmtId="0" fontId="33" fillId="0" borderId="44" xfId="42" applyFont="1" applyBorder="1" applyAlignment="1">
      <alignment vertical="center"/>
    </xf>
    <xf numFmtId="0" fontId="33" fillId="0" borderId="47" xfId="42" applyFont="1" applyBorder="1" applyAlignment="1">
      <alignment vertical="center"/>
    </xf>
    <xf numFmtId="0" fontId="33" fillId="0" borderId="48" xfId="42" applyFont="1" applyBorder="1" applyAlignment="1">
      <alignment horizontal="center" vertical="center"/>
    </xf>
    <xf numFmtId="0" fontId="33" fillId="0" borderId="52" xfId="42" applyFont="1" applyBorder="1" applyAlignment="1">
      <alignment vertical="center"/>
    </xf>
    <xf numFmtId="0" fontId="33" fillId="0" borderId="54" xfId="42" applyFont="1" applyBorder="1" applyAlignment="1">
      <alignment vertical="center"/>
    </xf>
    <xf numFmtId="0" fontId="33" fillId="0" borderId="55" xfId="42" applyFont="1" applyBorder="1" applyAlignment="1">
      <alignment horizontal="center" vertical="center"/>
    </xf>
    <xf numFmtId="0" fontId="33" fillId="0" borderId="58" xfId="42" applyFont="1" applyBorder="1" applyAlignment="1">
      <alignment horizontal="center" vertical="center"/>
    </xf>
    <xf numFmtId="0" fontId="33" fillId="0" borderId="0" xfId="42" applyFont="1" applyAlignment="1">
      <alignment vertical="center"/>
    </xf>
    <xf numFmtId="0" fontId="39" fillId="0" borderId="0" xfId="42" applyFont="1"/>
    <xf numFmtId="0" fontId="40" fillId="0" borderId="0" xfId="42" applyFont="1"/>
    <xf numFmtId="0" fontId="32" fillId="0" borderId="0" xfId="42"/>
    <xf numFmtId="0" fontId="41" fillId="0" borderId="0" xfId="42" applyFont="1" applyAlignment="1"/>
    <xf numFmtId="0" fontId="39" fillId="0" borderId="0" xfId="42" applyFont="1" applyAlignment="1">
      <alignment horizontal="right"/>
    </xf>
    <xf numFmtId="0" fontId="39" fillId="0" borderId="62" xfId="42" applyFont="1" applyBorder="1" applyAlignment="1">
      <alignment horizontal="center" wrapText="1"/>
    </xf>
    <xf numFmtId="0" fontId="39" fillId="0" borderId="63" xfId="42" applyFont="1" applyBorder="1" applyAlignment="1">
      <alignment horizontal="center" wrapText="1"/>
    </xf>
    <xf numFmtId="0" fontId="39" fillId="0" borderId="63" xfId="42" applyFont="1" applyBorder="1" applyAlignment="1">
      <alignment horizontal="center" vertical="center"/>
    </xf>
    <xf numFmtId="0" fontId="39" fillId="0" borderId="64" xfId="42" applyFont="1" applyBorder="1"/>
    <xf numFmtId="0" fontId="39" fillId="0" borderId="33" xfId="42" applyFont="1" applyBorder="1"/>
    <xf numFmtId="0" fontId="39" fillId="0" borderId="48" xfId="42" applyFont="1" applyBorder="1"/>
    <xf numFmtId="0" fontId="39" fillId="0" borderId="35" xfId="42" applyFont="1" applyBorder="1"/>
    <xf numFmtId="0" fontId="39" fillId="0" borderId="55" xfId="42" applyFont="1" applyBorder="1"/>
    <xf numFmtId="0" fontId="39" fillId="0" borderId="37" xfId="42" applyFont="1" applyBorder="1"/>
    <xf numFmtId="0" fontId="18" fillId="0" borderId="22" xfId="0" applyFont="1" applyBorder="1" applyAlignment="1">
      <alignment horizontal="center" vertical="center" wrapText="1"/>
    </xf>
    <xf numFmtId="0" fontId="18" fillId="0" borderId="26" xfId="0" applyFont="1" applyBorder="1" applyAlignment="1">
      <alignment horizontal="center" vertical="center" wrapText="1"/>
    </xf>
    <xf numFmtId="0" fontId="18" fillId="0" borderId="30" xfId="0" applyFont="1" applyBorder="1" applyAlignment="1">
      <alignment horizontal="center" vertical="center" wrapText="1"/>
    </xf>
    <xf numFmtId="0" fontId="26" fillId="0" borderId="45" xfId="0" applyFont="1" applyBorder="1" applyAlignment="1">
      <alignment horizontal="justify" vertical="top" wrapText="1"/>
    </xf>
    <xf numFmtId="0" fontId="28" fillId="0" borderId="45" xfId="0" applyFont="1" applyBorder="1" applyAlignment="1">
      <alignment horizontal="justify" vertical="top" wrapText="1"/>
    </xf>
    <xf numFmtId="0" fontId="29" fillId="0" borderId="45" xfId="0" applyFont="1" applyBorder="1" applyAlignment="1">
      <alignment horizontal="justify" vertical="top" wrapText="1"/>
    </xf>
    <xf numFmtId="0" fontId="18" fillId="0" borderId="81" xfId="0" applyFont="1" applyBorder="1" applyAlignment="1">
      <alignment horizontal="justify" vertical="center" wrapText="1"/>
    </xf>
    <xf numFmtId="0" fontId="18" fillId="0" borderId="80" xfId="0" applyFont="1" applyBorder="1" applyAlignment="1">
      <alignment horizontal="justify" vertical="center" wrapText="1"/>
    </xf>
    <xf numFmtId="0" fontId="18" fillId="0" borderId="84" xfId="0" applyFont="1" applyBorder="1" applyAlignment="1">
      <alignment horizontal="center" vertical="center" wrapText="1"/>
    </xf>
    <xf numFmtId="0" fontId="18" fillId="0" borderId="81" xfId="0" applyFont="1" applyBorder="1" applyAlignment="1">
      <alignment horizontal="center" vertical="center" wrapText="1"/>
    </xf>
    <xf numFmtId="0" fontId="37" fillId="0" borderId="0" xfId="42" applyFont="1" applyBorder="1" applyAlignment="1">
      <alignment horizontal="center" vertical="center"/>
    </xf>
    <xf numFmtId="0" fontId="37" fillId="0" borderId="0" xfId="42" applyFont="1" applyBorder="1" applyAlignment="1">
      <alignment horizontal="left" vertical="center"/>
    </xf>
    <xf numFmtId="0" fontId="37" fillId="0" borderId="16" xfId="42" applyFont="1" applyBorder="1" applyAlignment="1">
      <alignment horizontal="center" vertical="center"/>
    </xf>
    <xf numFmtId="0" fontId="37" fillId="0" borderId="85" xfId="42" applyFont="1" applyBorder="1" applyAlignment="1">
      <alignment horizontal="center" vertical="center"/>
    </xf>
    <xf numFmtId="0" fontId="37" fillId="0" borderId="34" xfId="42" applyFont="1" applyBorder="1" applyAlignment="1">
      <alignment horizontal="center" vertical="center"/>
    </xf>
    <xf numFmtId="0" fontId="37" fillId="0" borderId="22" xfId="42" applyFont="1" applyBorder="1" applyAlignment="1">
      <alignment horizontal="center" vertical="center"/>
    </xf>
    <xf numFmtId="0" fontId="37" fillId="0" borderId="65" xfId="42" applyFont="1" applyBorder="1" applyAlignment="1">
      <alignment horizontal="center" vertical="center"/>
    </xf>
    <xf numFmtId="0" fontId="37" fillId="0" borderId="26" xfId="42" applyFont="1" applyBorder="1" applyAlignment="1">
      <alignment horizontal="center" vertical="center"/>
    </xf>
    <xf numFmtId="0" fontId="37" fillId="0" borderId="66" xfId="42" applyFont="1" applyBorder="1" applyAlignment="1">
      <alignment horizontal="center" vertical="center"/>
    </xf>
    <xf numFmtId="0" fontId="37" fillId="0" borderId="81" xfId="42" applyFont="1" applyBorder="1" applyAlignment="1">
      <alignment horizontal="center" vertical="center"/>
    </xf>
    <xf numFmtId="0" fontId="37" fillId="0" borderId="67" xfId="42" applyFont="1" applyBorder="1" applyAlignment="1">
      <alignment horizontal="center" vertical="center"/>
    </xf>
    <xf numFmtId="0" fontId="37" fillId="0" borderId="80" xfId="42" applyFont="1" applyBorder="1" applyAlignment="1">
      <alignment horizontal="center" vertical="center"/>
    </xf>
    <xf numFmtId="0" fontId="37" fillId="0" borderId="71" xfId="42" applyFont="1" applyBorder="1" applyAlignment="1">
      <alignment horizontal="center" vertical="center"/>
    </xf>
    <xf numFmtId="0" fontId="33" fillId="0" borderId="98" xfId="42" applyFont="1" applyBorder="1" applyAlignment="1">
      <alignment vertical="center"/>
    </xf>
    <xf numFmtId="0" fontId="0" fillId="0" borderId="32" xfId="0" applyBorder="1" applyAlignment="1">
      <alignment horizontal="left" vertical="center"/>
    </xf>
    <xf numFmtId="0" fontId="0" fillId="0" borderId="83" xfId="0" applyBorder="1" applyAlignment="1">
      <alignment horizontal="left" vertical="center"/>
    </xf>
    <xf numFmtId="0" fontId="18" fillId="0" borderId="23" xfId="0" applyFont="1" applyBorder="1" applyAlignment="1">
      <alignment horizontal="left" vertical="center" wrapText="1"/>
    </xf>
    <xf numFmtId="0" fontId="18" fillId="0" borderId="27" xfId="0" applyFont="1" applyBorder="1" applyAlignment="1">
      <alignment horizontal="left" vertical="center" wrapText="1"/>
    </xf>
    <xf numFmtId="0" fontId="18" fillId="0" borderId="82" xfId="0" applyFont="1" applyBorder="1" applyAlignment="1">
      <alignment vertical="center" wrapText="1"/>
    </xf>
    <xf numFmtId="0" fontId="18" fillId="0" borderId="20" xfId="0" applyFont="1" applyBorder="1" applyAlignment="1">
      <alignment vertical="center" wrapText="1"/>
    </xf>
    <xf numFmtId="0" fontId="18" fillId="0" borderId="21" xfId="0" applyFont="1" applyBorder="1" applyAlignment="1">
      <alignment vertical="center" wrapText="1"/>
    </xf>
    <xf numFmtId="0" fontId="18" fillId="0" borderId="55" xfId="0" applyFont="1" applyBorder="1" applyAlignment="1">
      <alignment horizontal="right" vertical="top" wrapText="1"/>
    </xf>
    <xf numFmtId="0" fontId="24" fillId="0" borderId="37" xfId="0" applyFont="1" applyBorder="1" applyAlignment="1">
      <alignment horizontal="justify" vertical="top" wrapText="1"/>
    </xf>
    <xf numFmtId="0" fontId="24" fillId="0" borderId="67" xfId="0" applyFont="1" applyBorder="1" applyAlignment="1">
      <alignment horizontal="justify" vertical="top" wrapText="1"/>
    </xf>
    <xf numFmtId="0" fontId="24" fillId="0" borderId="95" xfId="0" applyFont="1" applyBorder="1" applyAlignment="1">
      <alignment horizontal="justify" vertical="top" wrapText="1"/>
    </xf>
    <xf numFmtId="0" fontId="24" fillId="0" borderId="113" xfId="0" applyFont="1" applyBorder="1" applyAlignment="1">
      <alignment horizontal="right" vertical="top" wrapText="1"/>
    </xf>
    <xf numFmtId="0" fontId="24" fillId="0" borderId="114" xfId="0" applyFont="1" applyBorder="1" applyAlignment="1">
      <alignment horizontal="right" vertical="top" wrapText="1"/>
    </xf>
    <xf numFmtId="0" fontId="26" fillId="0" borderId="55" xfId="0" applyFont="1" applyBorder="1" applyAlignment="1">
      <alignment horizontal="justify" vertical="top" wrapText="1"/>
    </xf>
    <xf numFmtId="0" fontId="29" fillId="0" borderId="95" xfId="0" applyFont="1" applyBorder="1" applyAlignment="1">
      <alignment horizontal="justify" vertical="top" wrapText="1"/>
    </xf>
    <xf numFmtId="0" fontId="18" fillId="0" borderId="89" xfId="0" applyFont="1" applyBorder="1" applyAlignment="1">
      <alignment horizontal="left" vertical="center" wrapText="1"/>
    </xf>
    <xf numFmtId="0" fontId="18" fillId="0" borderId="29" xfId="0" applyFont="1" applyBorder="1" applyAlignment="1">
      <alignment horizontal="right" vertical="center" wrapText="1"/>
    </xf>
    <xf numFmtId="0" fontId="18" fillId="0" borderId="76" xfId="0" applyFont="1" applyBorder="1" applyAlignment="1">
      <alignment horizontal="justify" vertical="center" wrapText="1"/>
    </xf>
    <xf numFmtId="0" fontId="18" fillId="0" borderId="45" xfId="0" applyFont="1" applyBorder="1" applyAlignment="1">
      <alignment horizontal="justify" vertical="center" wrapText="1"/>
    </xf>
    <xf numFmtId="0" fontId="18" fillId="0" borderId="55" xfId="0" applyFont="1" applyBorder="1" applyAlignment="1">
      <alignment horizontal="justify" vertical="center" wrapText="1"/>
    </xf>
    <xf numFmtId="0" fontId="18" fillId="0" borderId="31" xfId="0" applyFont="1" applyBorder="1" applyAlignment="1">
      <alignment horizontal="left" vertical="center" wrapText="1"/>
    </xf>
    <xf numFmtId="0" fontId="39" fillId="0" borderId="63" xfId="42" applyFont="1" applyBorder="1" applyAlignment="1">
      <alignment horizontal="center" vertical="center" wrapText="1"/>
    </xf>
    <xf numFmtId="0" fontId="0" fillId="0" borderId="0" xfId="0">
      <alignment vertical="center"/>
    </xf>
    <xf numFmtId="0" fontId="42" fillId="0" borderId="0" xfId="0" applyFont="1" applyFill="1">
      <alignment vertical="center"/>
    </xf>
    <xf numFmtId="0" fontId="43" fillId="0" borderId="0" xfId="0" applyFont="1" applyFill="1">
      <alignment vertical="center"/>
    </xf>
    <xf numFmtId="0" fontId="0" fillId="33" borderId="0" xfId="0" applyFill="1">
      <alignment vertical="center"/>
    </xf>
    <xf numFmtId="0" fontId="0" fillId="0" borderId="35" xfId="0" applyBorder="1" applyAlignment="1">
      <alignment horizontal="center" vertical="center"/>
    </xf>
    <xf numFmtId="0" fontId="0" fillId="0" borderId="35" xfId="0" applyBorder="1">
      <alignment vertical="center"/>
    </xf>
    <xf numFmtId="0" fontId="0" fillId="0" borderId="93" xfId="0" applyBorder="1">
      <alignment vertical="center"/>
    </xf>
    <xf numFmtId="0" fontId="0" fillId="0" borderId="92" xfId="0" applyBorder="1">
      <alignment vertical="center"/>
    </xf>
    <xf numFmtId="0" fontId="0" fillId="0" borderId="37" xfId="0" applyBorder="1">
      <alignment vertical="center"/>
    </xf>
    <xf numFmtId="177" fontId="37" fillId="0" borderId="87" xfId="42" applyNumberFormat="1" applyFont="1" applyBorder="1" applyAlignment="1">
      <alignment horizontal="right" vertical="center"/>
    </xf>
    <xf numFmtId="177" fontId="37" fillId="0" borderId="89" xfId="42" applyNumberFormat="1" applyFont="1" applyBorder="1" applyAlignment="1">
      <alignment horizontal="right" vertical="center"/>
    </xf>
    <xf numFmtId="177" fontId="37" fillId="0" borderId="92" xfId="42" applyNumberFormat="1" applyFont="1" applyBorder="1" applyAlignment="1">
      <alignment horizontal="right" vertical="center"/>
    </xf>
    <xf numFmtId="177" fontId="37" fillId="0" borderId="70" xfId="42" applyNumberFormat="1" applyFont="1" applyBorder="1" applyAlignment="1">
      <alignment horizontal="right" vertical="center"/>
    </xf>
    <xf numFmtId="177" fontId="33" fillId="0" borderId="43" xfId="42" applyNumberFormat="1" applyFont="1" applyBorder="1" applyAlignment="1">
      <alignment vertical="center"/>
    </xf>
    <xf numFmtId="177" fontId="33" fillId="0" borderId="51" xfId="42" applyNumberFormat="1" applyFont="1" applyBorder="1" applyAlignment="1">
      <alignment vertical="center"/>
    </xf>
    <xf numFmtId="177" fontId="33" fillId="0" borderId="53" xfId="42" applyNumberFormat="1" applyFont="1" applyBorder="1" applyAlignment="1">
      <alignment vertical="center"/>
    </xf>
    <xf numFmtId="177" fontId="33" fillId="0" borderId="96" xfId="42" applyNumberFormat="1" applyFont="1" applyBorder="1" applyAlignment="1">
      <alignment vertical="center"/>
    </xf>
    <xf numFmtId="177" fontId="33" fillId="0" borderId="37" xfId="42" applyNumberFormat="1" applyFont="1" applyBorder="1" applyAlignment="1">
      <alignment vertical="center"/>
    </xf>
    <xf numFmtId="177" fontId="33" fillId="0" borderId="97" xfId="42" applyNumberFormat="1" applyFont="1" applyBorder="1" applyAlignment="1">
      <alignment vertical="center"/>
    </xf>
    <xf numFmtId="177" fontId="33" fillId="0" borderId="35" xfId="42" applyNumberFormat="1" applyFont="1" applyBorder="1" applyAlignment="1">
      <alignment vertical="center"/>
    </xf>
    <xf numFmtId="177" fontId="33" fillId="0" borderId="59" xfId="42" applyNumberFormat="1" applyFont="1" applyBorder="1" applyAlignment="1">
      <alignment vertical="center"/>
    </xf>
    <xf numFmtId="0" fontId="40" fillId="0" borderId="0" xfId="42" applyFont="1" applyAlignment="1">
      <alignment horizontal="center" vertical="center"/>
    </xf>
    <xf numFmtId="0" fontId="39" fillId="0" borderId="0" xfId="42" applyFont="1" applyAlignment="1">
      <alignment horizontal="center" vertical="center"/>
    </xf>
    <xf numFmtId="0" fontId="39" fillId="0" borderId="33" xfId="42" applyFont="1" applyBorder="1" applyAlignment="1">
      <alignment horizontal="center" vertical="center"/>
    </xf>
    <xf numFmtId="0" fontId="39" fillId="0" borderId="35" xfId="42" applyFont="1" applyBorder="1" applyAlignment="1">
      <alignment horizontal="center" vertical="center"/>
    </xf>
    <xf numFmtId="0" fontId="39" fillId="0" borderId="37" xfId="42" applyFont="1" applyBorder="1" applyAlignment="1">
      <alignment horizontal="center" vertical="center"/>
    </xf>
    <xf numFmtId="56" fontId="39" fillId="0" borderId="33" xfId="42" applyNumberFormat="1" applyFont="1" applyBorder="1"/>
    <xf numFmtId="177" fontId="40" fillId="0" borderId="0" xfId="42" applyNumberFormat="1" applyFont="1"/>
    <xf numFmtId="177" fontId="39" fillId="0" borderId="0" xfId="42" applyNumberFormat="1" applyFont="1" applyAlignment="1">
      <alignment horizontal="right"/>
    </xf>
    <xf numFmtId="177" fontId="39" fillId="0" borderId="63" xfId="42" applyNumberFormat="1" applyFont="1" applyBorder="1" applyAlignment="1">
      <alignment horizontal="center" wrapText="1"/>
    </xf>
    <xf numFmtId="177" fontId="39" fillId="0" borderId="10" xfId="42" applyNumberFormat="1" applyFont="1" applyBorder="1" applyAlignment="1">
      <alignment horizontal="center" wrapText="1"/>
    </xf>
    <xf numFmtId="177" fontId="39" fillId="0" borderId="33" xfId="42" applyNumberFormat="1" applyFont="1" applyBorder="1" applyAlignment="1">
      <alignment horizontal="right" vertical="center"/>
    </xf>
    <xf numFmtId="177" fontId="39" fillId="0" borderId="25" xfId="42" applyNumberFormat="1" applyFont="1" applyBorder="1" applyAlignment="1">
      <alignment horizontal="right" vertical="center"/>
    </xf>
    <xf numFmtId="177" fontId="39" fillId="0" borderId="35" xfId="42" applyNumberFormat="1" applyFont="1" applyBorder="1" applyAlignment="1">
      <alignment horizontal="right" vertical="center"/>
    </xf>
    <xf numFmtId="177" fontId="39" fillId="0" borderId="29" xfId="42" applyNumberFormat="1" applyFont="1" applyBorder="1" applyAlignment="1">
      <alignment horizontal="right" vertical="center"/>
    </xf>
    <xf numFmtId="177" fontId="39" fillId="0" borderId="37" xfId="42" applyNumberFormat="1" applyFont="1" applyBorder="1" applyAlignment="1">
      <alignment horizontal="right" vertical="center"/>
    </xf>
    <xf numFmtId="177" fontId="39" fillId="0" borderId="83" xfId="42" applyNumberFormat="1" applyFont="1" applyBorder="1" applyAlignment="1">
      <alignment horizontal="right" vertical="center"/>
    </xf>
    <xf numFmtId="177" fontId="39" fillId="0" borderId="59" xfId="42" applyNumberFormat="1" applyFont="1" applyBorder="1" applyAlignment="1">
      <alignment horizontal="right" vertical="center"/>
    </xf>
    <xf numFmtId="177" fontId="39" fillId="0" borderId="72" xfId="42" applyNumberFormat="1" applyFont="1" applyBorder="1" applyAlignment="1">
      <alignment horizontal="right" vertical="center"/>
    </xf>
    <xf numFmtId="180" fontId="39" fillId="0" borderId="0" xfId="42" applyNumberFormat="1" applyFont="1"/>
    <xf numFmtId="0" fontId="32" fillId="0" borderId="0" xfId="42" applyAlignment="1">
      <alignment shrinkToFit="1"/>
    </xf>
    <xf numFmtId="0" fontId="39" fillId="0" borderId="68" xfId="42" applyFont="1" applyBorder="1" applyAlignment="1"/>
    <xf numFmtId="0" fontId="39" fillId="0" borderId="69" xfId="42" applyFont="1" applyBorder="1" applyAlignment="1"/>
    <xf numFmtId="0" fontId="39" fillId="0" borderId="70" xfId="42" applyFont="1" applyBorder="1" applyAlignment="1"/>
    <xf numFmtId="0" fontId="0" fillId="0" borderId="0" xfId="0">
      <alignment vertical="center"/>
    </xf>
    <xf numFmtId="0" fontId="24" fillId="0" borderId="81" xfId="0" applyFont="1" applyBorder="1" applyAlignment="1">
      <alignment horizontal="center" vertical="center" wrapText="1"/>
    </xf>
    <xf numFmtId="0" fontId="40" fillId="0" borderId="0" xfId="42" applyFont="1" applyAlignment="1">
      <alignment vertical="center"/>
    </xf>
    <xf numFmtId="0" fontId="39" fillId="0" borderId="55" xfId="0" applyFont="1" applyBorder="1" applyAlignment="1">
      <alignment horizontal="justify" vertical="center" wrapText="1"/>
    </xf>
    <xf numFmtId="0" fontId="39" fillId="0" borderId="89" xfId="0" applyFont="1" applyBorder="1" applyAlignment="1">
      <alignment horizontal="left" vertical="center" wrapText="1"/>
    </xf>
    <xf numFmtId="0" fontId="39" fillId="0" borderId="29" xfId="0" applyFont="1" applyBorder="1" applyAlignment="1">
      <alignment horizontal="right" vertical="center" wrapText="1"/>
    </xf>
    <xf numFmtId="177" fontId="33" fillId="34" borderId="43" xfId="42" applyNumberFormat="1" applyFont="1" applyFill="1" applyBorder="1" applyAlignment="1">
      <alignment vertical="center"/>
    </xf>
    <xf numFmtId="177" fontId="33" fillId="34" borderId="51" xfId="42" applyNumberFormat="1" applyFont="1" applyFill="1" applyBorder="1" applyAlignment="1">
      <alignment vertical="center"/>
    </xf>
    <xf numFmtId="177" fontId="33" fillId="34" borderId="53" xfId="42" applyNumberFormat="1" applyFont="1" applyFill="1" applyBorder="1" applyAlignment="1">
      <alignment vertical="center"/>
    </xf>
    <xf numFmtId="177" fontId="33" fillId="34" borderId="96" xfId="42" applyNumberFormat="1" applyFont="1" applyFill="1" applyBorder="1" applyAlignment="1">
      <alignment vertical="center"/>
    </xf>
    <xf numFmtId="0" fontId="0" fillId="0" borderId="0" xfId="0">
      <alignment vertical="center"/>
    </xf>
    <xf numFmtId="0" fontId="0" fillId="0" borderId="91" xfId="0" applyBorder="1">
      <alignment vertical="center"/>
    </xf>
    <xf numFmtId="0" fontId="0" fillId="0" borderId="89" xfId="0" applyBorder="1">
      <alignment vertical="center"/>
    </xf>
    <xf numFmtId="0" fontId="0" fillId="0" borderId="46" xfId="0" applyBorder="1">
      <alignment vertical="center"/>
    </xf>
    <xf numFmtId="0" fontId="0" fillId="0" borderId="113" xfId="0" applyBorder="1">
      <alignment vertical="center"/>
    </xf>
    <xf numFmtId="177" fontId="37" fillId="34" borderId="70" xfId="42" applyNumberFormat="1" applyFont="1" applyFill="1" applyBorder="1" applyAlignment="1">
      <alignment horizontal="right" vertical="center"/>
    </xf>
    <xf numFmtId="177" fontId="33" fillId="34" borderId="59" xfId="42" applyNumberFormat="1" applyFont="1" applyFill="1" applyBorder="1" applyAlignment="1">
      <alignment vertical="center"/>
    </xf>
    <xf numFmtId="176" fontId="28" fillId="34" borderId="33" xfId="42" applyNumberFormat="1" applyFont="1" applyFill="1" applyBorder="1" applyAlignment="1">
      <alignment vertical="center"/>
    </xf>
    <xf numFmtId="0" fontId="52" fillId="0" borderId="22" xfId="42" applyFont="1" applyBorder="1" applyAlignment="1">
      <alignment horizontal="center" vertical="center" wrapText="1"/>
    </xf>
    <xf numFmtId="0" fontId="33" fillId="0" borderId="131" xfId="42" applyFont="1" applyBorder="1" applyAlignment="1">
      <alignment vertical="center"/>
    </xf>
    <xf numFmtId="0" fontId="33" fillId="0" borderId="132" xfId="42" applyFont="1" applyBorder="1" applyAlignment="1">
      <alignment vertical="center"/>
    </xf>
    <xf numFmtId="0" fontId="0" fillId="0" borderId="0" xfId="0">
      <alignment vertical="center"/>
    </xf>
    <xf numFmtId="0" fontId="18" fillId="0" borderId="16" xfId="0" applyFont="1" applyBorder="1" applyAlignment="1">
      <alignment horizontal="center" vertical="center" wrapText="1"/>
    </xf>
    <xf numFmtId="0" fontId="18" fillId="0" borderId="14" xfId="0" applyFont="1" applyBorder="1" applyAlignment="1">
      <alignment horizontal="center" vertical="center" wrapText="1"/>
    </xf>
    <xf numFmtId="0" fontId="18" fillId="0" borderId="11" xfId="0" applyFont="1" applyBorder="1" applyAlignment="1">
      <alignment horizontal="center" vertical="center" wrapText="1"/>
    </xf>
    <xf numFmtId="0" fontId="24" fillId="0" borderId="46" xfId="0" applyFont="1" applyBorder="1" applyAlignment="1">
      <alignment horizontal="justify" vertical="top" wrapText="1"/>
    </xf>
    <xf numFmtId="0" fontId="24" fillId="0" borderId="36" xfId="0" applyFont="1" applyBorder="1" applyAlignment="1">
      <alignment horizontal="justify" vertical="top" wrapText="1"/>
    </xf>
    <xf numFmtId="0" fontId="39" fillId="0" borderId="31" xfId="0" applyFont="1" applyBorder="1" applyAlignment="1">
      <alignment horizontal="left" vertical="top"/>
    </xf>
    <xf numFmtId="0" fontId="14" fillId="0" borderId="139" xfId="0" applyFont="1" applyBorder="1">
      <alignment vertical="center"/>
    </xf>
    <xf numFmtId="0" fontId="14" fillId="0" borderId="140" xfId="0" applyFont="1" applyBorder="1">
      <alignment vertical="center"/>
    </xf>
    <xf numFmtId="0" fontId="0" fillId="0" borderId="0" xfId="0">
      <alignment vertical="center"/>
    </xf>
    <xf numFmtId="0" fontId="18" fillId="0" borderId="45" xfId="0" applyFont="1" applyBorder="1" applyAlignment="1">
      <alignment horizontal="justify" vertical="center" wrapText="1"/>
    </xf>
    <xf numFmtId="0" fontId="49" fillId="0" borderId="144" xfId="0" applyFont="1" applyBorder="1" applyAlignment="1">
      <alignment horizontal="left" vertical="top" wrapText="1"/>
    </xf>
    <xf numFmtId="0" fontId="49" fillId="0" borderId="124" xfId="0" applyFont="1" applyBorder="1" applyAlignment="1">
      <alignment horizontal="left" vertical="top" wrapText="1"/>
    </xf>
    <xf numFmtId="0" fontId="49" fillId="0" borderId="106" xfId="0" applyFont="1" applyBorder="1" applyAlignment="1">
      <alignment horizontal="left" vertical="top" wrapText="1"/>
    </xf>
    <xf numFmtId="0" fontId="33" fillId="0" borderId="130" xfId="42" applyFont="1" applyBorder="1" applyAlignment="1">
      <alignment vertical="center"/>
    </xf>
    <xf numFmtId="177" fontId="33" fillId="34" borderId="149" xfId="42" applyNumberFormat="1" applyFont="1" applyFill="1" applyBorder="1" applyAlignment="1">
      <alignment vertical="center"/>
    </xf>
    <xf numFmtId="0" fontId="0" fillId="0" borderId="0" xfId="0">
      <alignment vertical="center"/>
    </xf>
    <xf numFmtId="0" fontId="39" fillId="0" borderId="151" xfId="0" applyFont="1" applyBorder="1" applyAlignment="1">
      <alignment horizontal="center" vertical="center" wrapText="1"/>
    </xf>
    <xf numFmtId="0" fontId="35" fillId="0" borderId="129" xfId="42" applyFont="1" applyBorder="1" applyAlignment="1">
      <alignment horizontal="center" vertical="center"/>
    </xf>
    <xf numFmtId="0" fontId="35" fillId="0" borderId="126" xfId="42" applyFont="1" applyBorder="1" applyAlignment="1">
      <alignment horizontal="center" vertical="center"/>
    </xf>
    <xf numFmtId="0" fontId="35" fillId="0" borderId="128" xfId="42" applyFont="1" applyBorder="1" applyAlignment="1">
      <alignment horizontal="center" vertical="center"/>
    </xf>
    <xf numFmtId="0" fontId="35" fillId="0" borderId="127" xfId="42" applyFont="1" applyBorder="1" applyAlignment="1">
      <alignment horizontal="center" vertical="center"/>
    </xf>
    <xf numFmtId="179" fontId="18" fillId="34" borderId="82" xfId="0" applyNumberFormat="1" applyFont="1" applyFill="1" applyBorder="1" applyAlignment="1">
      <alignment horizontal="right" vertical="center" wrapText="1" indent="1"/>
    </xf>
    <xf numFmtId="179" fontId="18" fillId="34" borderId="32" xfId="0" applyNumberFormat="1" applyFont="1" applyFill="1" applyBorder="1" applyAlignment="1">
      <alignment horizontal="right" vertical="center" wrapText="1" indent="1"/>
    </xf>
    <xf numFmtId="179" fontId="18" fillId="34" borderId="83" xfId="0" applyNumberFormat="1" applyFont="1" applyFill="1" applyBorder="1" applyAlignment="1">
      <alignment horizontal="right" vertical="center" wrapText="1" indent="1"/>
    </xf>
    <xf numFmtId="179" fontId="18" fillId="34" borderId="21" xfId="0" applyNumberFormat="1" applyFont="1" applyFill="1" applyBorder="1" applyAlignment="1">
      <alignment horizontal="right" vertical="center" wrapText="1" indent="1"/>
    </xf>
    <xf numFmtId="179" fontId="18" fillId="34" borderId="13" xfId="0" applyNumberFormat="1" applyFont="1" applyFill="1" applyBorder="1" applyAlignment="1">
      <alignment horizontal="right" vertical="center" wrapText="1" indent="1"/>
    </xf>
    <xf numFmtId="179" fontId="18" fillId="34" borderId="12" xfId="0" applyNumberFormat="1" applyFont="1" applyFill="1" applyBorder="1" applyAlignment="1">
      <alignment horizontal="right" vertical="center" wrapText="1" indent="1"/>
    </xf>
    <xf numFmtId="0" fontId="18" fillId="0" borderId="20" xfId="0" applyFont="1" applyBorder="1" applyAlignment="1">
      <alignment horizontal="center" vertical="center" wrapText="1"/>
    </xf>
    <xf numFmtId="0" fontId="18" fillId="0" borderId="0" xfId="0" applyFont="1" applyBorder="1" applyAlignment="1">
      <alignment horizontal="center" vertical="center" wrapText="1"/>
    </xf>
    <xf numFmtId="0" fontId="18" fillId="0" borderId="15" xfId="0" applyFont="1" applyBorder="1" applyAlignment="1">
      <alignment horizontal="center" vertical="center" wrapText="1"/>
    </xf>
    <xf numFmtId="0" fontId="48" fillId="0" borderId="144" xfId="0" applyFont="1" applyBorder="1" applyAlignment="1">
      <alignment horizontal="left" vertical="center" wrapText="1"/>
    </xf>
    <xf numFmtId="0" fontId="48" fillId="0" borderId="124" xfId="0" applyFont="1" applyBorder="1" applyAlignment="1">
      <alignment horizontal="left" vertical="center" wrapText="1"/>
    </xf>
    <xf numFmtId="0" fontId="48" fillId="0" borderId="106" xfId="0" applyFont="1" applyBorder="1" applyAlignment="1">
      <alignment horizontal="left" vertical="center" wrapText="1"/>
    </xf>
    <xf numFmtId="0" fontId="51" fillId="0" borderId="86" xfId="0" applyFont="1" applyBorder="1" applyAlignment="1">
      <alignment horizontal="left" vertical="top" wrapText="1"/>
    </xf>
    <xf numFmtId="0" fontId="51" fillId="0" borderId="18" xfId="0" applyFont="1" applyBorder="1" applyAlignment="1">
      <alignment horizontal="left" vertical="top" wrapText="1"/>
    </xf>
    <xf numFmtId="0" fontId="51" fillId="0" borderId="19" xfId="0" applyFont="1" applyBorder="1" applyAlignment="1">
      <alignment horizontal="left" vertical="top" wrapText="1"/>
    </xf>
    <xf numFmtId="0" fontId="51" fillId="0" borderId="141" xfId="0" applyFont="1" applyBorder="1" applyAlignment="1">
      <alignment horizontal="center" vertical="center" wrapText="1"/>
    </xf>
    <xf numFmtId="0" fontId="51" fillId="0" borderId="142" xfId="0" applyFont="1" applyBorder="1" applyAlignment="1">
      <alignment horizontal="center" vertical="center" wrapText="1"/>
    </xf>
    <xf numFmtId="0" fontId="51" fillId="0" borderId="143" xfId="0" applyFont="1" applyBorder="1" applyAlignment="1">
      <alignment horizontal="center" vertical="center" wrapText="1"/>
    </xf>
    <xf numFmtId="0" fontId="51" fillId="0" borderId="99" xfId="0" applyFont="1" applyBorder="1" applyAlignment="1">
      <alignment horizontal="center" vertical="center" wrapText="1"/>
    </xf>
    <xf numFmtId="0" fontId="51" fillId="0" borderId="0" xfId="0" applyFont="1" applyBorder="1" applyAlignment="1">
      <alignment horizontal="center" vertical="center" wrapText="1"/>
    </xf>
    <xf numFmtId="0" fontId="51" fillId="0" borderId="15" xfId="0" applyFont="1" applyBorder="1" applyAlignment="1">
      <alignment horizontal="center" vertical="center" wrapText="1"/>
    </xf>
    <xf numFmtId="0" fontId="51" fillId="0" borderId="123" xfId="0" applyFont="1" applyBorder="1" applyAlignment="1">
      <alignment horizontal="center" vertical="center" wrapText="1"/>
    </xf>
    <xf numFmtId="0" fontId="51" fillId="0" borderId="118" xfId="0" applyFont="1" applyBorder="1" applyAlignment="1">
      <alignment horizontal="center" vertical="center" wrapText="1"/>
    </xf>
    <xf numFmtId="0" fontId="51" fillId="0" borderId="120" xfId="0" applyFont="1" applyBorder="1" applyAlignment="1">
      <alignment horizontal="center" vertical="center" wrapText="1"/>
    </xf>
    <xf numFmtId="0" fontId="18" fillId="0" borderId="21" xfId="0" applyFont="1" applyBorder="1" applyAlignment="1">
      <alignment horizontal="center" vertical="center" wrapText="1"/>
    </xf>
    <xf numFmtId="0" fontId="18" fillId="0" borderId="13" xfId="0" applyFont="1" applyBorder="1" applyAlignment="1">
      <alignment horizontal="center" vertical="center" wrapText="1"/>
    </xf>
    <xf numFmtId="0" fontId="18" fillId="0" borderId="12" xfId="0" applyFont="1" applyBorder="1" applyAlignment="1">
      <alignment horizontal="center" vertical="center" wrapText="1"/>
    </xf>
    <xf numFmtId="0" fontId="27" fillId="0" borderId="37" xfId="0" applyFont="1" applyBorder="1" applyAlignment="1">
      <alignment horizontal="justify" vertical="top" wrapText="1"/>
    </xf>
    <xf numFmtId="0" fontId="27" fillId="0" borderId="46" xfId="0" applyFont="1" applyBorder="1" applyAlignment="1">
      <alignment horizontal="justify" vertical="top" wrapText="1"/>
    </xf>
    <xf numFmtId="0" fontId="27" fillId="0" borderId="113" xfId="0" applyFont="1" applyBorder="1" applyAlignment="1">
      <alignment horizontal="justify" vertical="top" wrapText="1"/>
    </xf>
    <xf numFmtId="0" fontId="27" fillId="0" borderId="67" xfId="0" applyFont="1" applyBorder="1" applyAlignment="1">
      <alignment horizontal="justify" vertical="top" wrapText="1"/>
    </xf>
    <xf numFmtId="0" fontId="27" fillId="0" borderId="36" xfId="0" applyFont="1" applyBorder="1" applyAlignment="1">
      <alignment horizontal="justify" vertical="top" wrapText="1"/>
    </xf>
    <xf numFmtId="0" fontId="27" fillId="0" borderId="114" xfId="0" applyFont="1" applyBorder="1" applyAlignment="1">
      <alignment horizontal="justify" vertical="top" wrapText="1"/>
    </xf>
    <xf numFmtId="0" fontId="27" fillId="0" borderId="37" xfId="0" applyFont="1" applyBorder="1" applyAlignment="1">
      <alignment vertical="top" wrapText="1"/>
    </xf>
    <xf numFmtId="0" fontId="27" fillId="0" borderId="46" xfId="0" applyFont="1" applyBorder="1" applyAlignment="1">
      <alignment vertical="top" wrapText="1"/>
    </xf>
    <xf numFmtId="0" fontId="27" fillId="0" borderId="113" xfId="0" applyFont="1" applyBorder="1" applyAlignment="1">
      <alignment vertical="top" wrapText="1"/>
    </xf>
    <xf numFmtId="179" fontId="18" fillId="34" borderId="27" xfId="0" applyNumberFormat="1" applyFont="1" applyFill="1" applyBorder="1" applyAlignment="1">
      <alignment horizontal="right" vertical="center" wrapText="1" indent="1"/>
    </xf>
    <xf numFmtId="179" fontId="18" fillId="34" borderId="28" xfId="0" applyNumberFormat="1" applyFont="1" applyFill="1" applyBorder="1" applyAlignment="1">
      <alignment horizontal="right" vertical="center" wrapText="1" indent="1"/>
    </xf>
    <xf numFmtId="179" fontId="18" fillId="34" borderId="29" xfId="0" applyNumberFormat="1" applyFont="1" applyFill="1" applyBorder="1" applyAlignment="1">
      <alignment horizontal="right" vertical="center" wrapText="1" indent="1"/>
    </xf>
    <xf numFmtId="0" fontId="18" fillId="0" borderId="17" xfId="0" applyFont="1" applyBorder="1" applyAlignment="1">
      <alignment horizontal="center" vertical="center" wrapText="1"/>
    </xf>
    <xf numFmtId="0" fontId="18" fillId="0" borderId="18" xfId="0" applyFont="1" applyBorder="1" applyAlignment="1">
      <alignment horizontal="center" vertical="center" wrapText="1"/>
    </xf>
    <xf numFmtId="0" fontId="18" fillId="0" borderId="19" xfId="0" applyFont="1" applyBorder="1" applyAlignment="1">
      <alignment horizontal="center" vertical="center" wrapText="1"/>
    </xf>
    <xf numFmtId="0" fontId="39" fillId="0" borderId="55" xfId="0" applyFont="1" applyBorder="1" applyAlignment="1">
      <alignment horizontal="center" vertical="center" wrapText="1"/>
    </xf>
    <xf numFmtId="0" fontId="39" fillId="0" borderId="45" xfId="0" applyFont="1" applyBorder="1" applyAlignment="1">
      <alignment horizontal="center" vertical="center" wrapText="1"/>
    </xf>
    <xf numFmtId="0" fontId="39" fillId="0" borderId="77" xfId="0" applyFont="1" applyBorder="1" applyAlignment="1">
      <alignment horizontal="center" vertical="center" wrapText="1"/>
    </xf>
    <xf numFmtId="0" fontId="50" fillId="0" borderId="141" xfId="0" applyFont="1" applyBorder="1" applyAlignment="1">
      <alignment horizontal="center" vertical="top" wrapText="1"/>
    </xf>
    <xf numFmtId="0" fontId="50" fillId="0" borderId="142" xfId="0" applyFont="1" applyBorder="1" applyAlignment="1">
      <alignment horizontal="center" vertical="top" wrapText="1"/>
    </xf>
    <xf numFmtId="0" fontId="50" fillId="0" borderId="143" xfId="0" applyFont="1" applyBorder="1" applyAlignment="1">
      <alignment horizontal="center" vertical="top" wrapText="1"/>
    </xf>
    <xf numFmtId="0" fontId="50" fillId="0" borderId="133" xfId="0" applyFont="1" applyBorder="1" applyAlignment="1">
      <alignment horizontal="center" vertical="top" wrapText="1"/>
    </xf>
    <xf numFmtId="0" fontId="50" fillId="0" borderId="13" xfId="0" applyFont="1" applyBorder="1" applyAlignment="1">
      <alignment horizontal="center" vertical="top" wrapText="1"/>
    </xf>
    <xf numFmtId="0" fontId="50" fillId="0" borderId="12" xfId="0" applyFont="1" applyBorder="1" applyAlignment="1">
      <alignment horizontal="center" vertical="top" wrapText="1"/>
    </xf>
    <xf numFmtId="0" fontId="48" fillId="0" borderId="121" xfId="0" applyFont="1" applyBorder="1" applyAlignment="1">
      <alignment horizontal="left" vertical="top" wrapText="1"/>
    </xf>
    <xf numFmtId="0" fontId="49" fillId="0" borderId="122" xfId="0" applyFont="1" applyBorder="1" applyAlignment="1">
      <alignment horizontal="left" vertical="top" wrapText="1"/>
    </xf>
    <xf numFmtId="0" fontId="49" fillId="0" borderId="111" xfId="0" applyFont="1" applyBorder="1" applyAlignment="1">
      <alignment horizontal="left" vertical="top" wrapText="1"/>
    </xf>
    <xf numFmtId="0" fontId="48" fillId="0" borderId="122" xfId="0" applyFont="1" applyBorder="1" applyAlignment="1">
      <alignment horizontal="left" vertical="top" wrapText="1"/>
    </xf>
    <xf numFmtId="0" fontId="48" fillId="0" borderId="111" xfId="0" applyFont="1" applyBorder="1" applyAlignment="1">
      <alignment horizontal="left" vertical="top" wrapText="1"/>
    </xf>
    <xf numFmtId="0" fontId="23" fillId="0" borderId="150" xfId="0" applyFont="1" applyBorder="1" applyAlignment="1">
      <alignment horizontal="left" vertical="top" wrapText="1"/>
    </xf>
    <xf numFmtId="0" fontId="23" fillId="0" borderId="152" xfId="0" applyFont="1" applyBorder="1" applyAlignment="1">
      <alignment horizontal="left" vertical="top" wrapText="1"/>
    </xf>
    <xf numFmtId="176" fontId="39" fillId="34" borderId="28" xfId="0" applyNumberFormat="1" applyFont="1" applyFill="1" applyBorder="1" applyAlignment="1">
      <alignment horizontal="right" vertical="center" wrapText="1"/>
    </xf>
    <xf numFmtId="0" fontId="39" fillId="0" borderId="37" xfId="0" applyFont="1" applyBorder="1" applyAlignment="1">
      <alignment horizontal="center" vertical="center" wrapText="1"/>
    </xf>
    <xf numFmtId="176" fontId="39" fillId="34" borderId="37" xfId="0" applyNumberFormat="1" applyFont="1" applyFill="1" applyBorder="1" applyAlignment="1">
      <alignment horizontal="right" vertical="center" wrapText="1"/>
    </xf>
    <xf numFmtId="176" fontId="39" fillId="34" borderId="93" xfId="0" applyNumberFormat="1" applyFont="1" applyFill="1" applyBorder="1" applyAlignment="1">
      <alignment horizontal="right" vertical="center" wrapText="1"/>
    </xf>
    <xf numFmtId="0" fontId="18" fillId="0" borderId="27" xfId="0" applyFont="1" applyBorder="1" applyAlignment="1">
      <alignment horizontal="left" vertical="center" wrapText="1"/>
    </xf>
    <xf numFmtId="0" fontId="18" fillId="0" borderId="35" xfId="0" applyFont="1" applyBorder="1" applyAlignment="1">
      <alignment horizontal="center" vertical="center" wrapText="1"/>
    </xf>
    <xf numFmtId="0" fontId="18" fillId="0" borderId="55" xfId="0" applyFont="1" applyBorder="1" applyAlignment="1">
      <alignment horizontal="justify" vertical="center" wrapText="1"/>
    </xf>
    <xf numFmtId="0" fontId="18" fillId="0" borderId="45" xfId="0" applyFont="1" applyBorder="1" applyAlignment="1">
      <alignment horizontal="justify" vertical="center" wrapText="1"/>
    </xf>
    <xf numFmtId="0" fontId="48" fillId="0" borderId="92" xfId="0" applyFont="1" applyBorder="1" applyAlignment="1">
      <alignment horizontal="left" vertical="center" wrapText="1"/>
    </xf>
    <xf numFmtId="0" fontId="48" fillId="0" borderId="37" xfId="0" applyFont="1" applyBorder="1" applyAlignment="1">
      <alignment horizontal="left" vertical="center" wrapText="1"/>
    </xf>
    <xf numFmtId="0" fontId="48" fillId="0" borderId="67" xfId="0" applyFont="1" applyBorder="1" applyAlignment="1">
      <alignment horizontal="left" vertical="center" wrapText="1"/>
    </xf>
    <xf numFmtId="0" fontId="26" fillId="0" borderId="115" xfId="0" applyFont="1" applyBorder="1" applyAlignment="1">
      <alignment horizontal="center" vertical="center" wrapText="1"/>
    </xf>
    <xf numFmtId="0" fontId="26" fillId="0" borderId="46" xfId="0" applyFont="1" applyBorder="1" applyAlignment="1">
      <alignment horizontal="center" vertical="center" wrapText="1"/>
    </xf>
    <xf numFmtId="0" fontId="26" fillId="0" borderId="36" xfId="0" applyFont="1" applyBorder="1" applyAlignment="1">
      <alignment horizontal="center" vertical="center" wrapText="1"/>
    </xf>
    <xf numFmtId="0" fontId="26" fillId="0" borderId="85" xfId="0" applyFont="1" applyBorder="1" applyAlignment="1">
      <alignment horizontal="center" vertical="center" wrapText="1"/>
    </xf>
    <xf numFmtId="0" fontId="26" fillId="0" borderId="41" xfId="0" applyFont="1" applyBorder="1" applyAlignment="1">
      <alignment horizontal="center" vertical="center" wrapText="1"/>
    </xf>
    <xf numFmtId="0" fontId="26" fillId="0" borderId="34" xfId="0" applyFont="1" applyBorder="1" applyAlignment="1">
      <alignment horizontal="center" vertical="center" wrapText="1"/>
    </xf>
    <xf numFmtId="0" fontId="23" fillId="0" borderId="35" xfId="0" applyFont="1" applyBorder="1" applyAlignment="1">
      <alignment horizontal="left" vertical="center" wrapText="1"/>
    </xf>
    <xf numFmtId="0" fontId="23" fillId="0" borderId="66" xfId="0" applyFont="1" applyBorder="1" applyAlignment="1">
      <alignment horizontal="left" vertical="center" wrapText="1"/>
    </xf>
    <xf numFmtId="0" fontId="0" fillId="0" borderId="35" xfId="0" applyBorder="1" applyAlignment="1">
      <alignment horizontal="left" vertical="center"/>
    </xf>
    <xf numFmtId="0" fontId="0" fillId="0" borderId="66" xfId="0" applyBorder="1" applyAlignment="1">
      <alignment horizontal="left" vertical="center"/>
    </xf>
    <xf numFmtId="0" fontId="24" fillId="0" borderId="37" xfId="0" applyFont="1" applyBorder="1" applyAlignment="1">
      <alignment horizontal="left" vertical="center" wrapText="1"/>
    </xf>
    <xf numFmtId="0" fontId="24" fillId="0" borderId="93" xfId="0" applyFont="1" applyBorder="1" applyAlignment="1">
      <alignment horizontal="left" vertical="center" wrapText="1"/>
    </xf>
    <xf numFmtId="0" fontId="24" fillId="0" borderId="46" xfId="0" applyFont="1" applyBorder="1" applyAlignment="1">
      <alignment horizontal="left" vertical="center" wrapText="1"/>
    </xf>
    <xf numFmtId="0" fontId="24" fillId="0" borderId="36" xfId="0" applyFont="1" applyBorder="1" applyAlignment="1">
      <alignment horizontal="left" vertical="center" wrapText="1"/>
    </xf>
    <xf numFmtId="0" fontId="24" fillId="0" borderId="38" xfId="0" applyFont="1" applyBorder="1" applyAlignment="1">
      <alignment horizontal="left" vertical="center" wrapText="1"/>
    </xf>
    <xf numFmtId="0" fontId="24" fillId="0" borderId="39" xfId="0" applyFont="1" applyBorder="1" applyAlignment="1">
      <alignment horizontal="left" vertical="center" wrapText="1"/>
    </xf>
    <xf numFmtId="0" fontId="18" fillId="0" borderId="0" xfId="0" applyFont="1" applyAlignment="1">
      <alignment horizontal="justify" vertical="center" wrapText="1"/>
    </xf>
    <xf numFmtId="0" fontId="0" fillId="0" borderId="0" xfId="0">
      <alignment vertical="center"/>
    </xf>
    <xf numFmtId="0" fontId="20" fillId="0" borderId="0" xfId="0" applyFont="1" applyAlignment="1">
      <alignment horizontal="center" vertical="center" wrapText="1"/>
    </xf>
    <xf numFmtId="0" fontId="21" fillId="0" borderId="0" xfId="0" applyFont="1" applyAlignment="1">
      <alignment horizontal="justify" vertical="center" wrapText="1"/>
    </xf>
    <xf numFmtId="0" fontId="23" fillId="0" borderId="33" xfId="0" applyFont="1" applyBorder="1" applyAlignment="1">
      <alignment horizontal="left" vertical="center" wrapText="1"/>
    </xf>
    <xf numFmtId="0" fontId="23" fillId="0" borderId="65" xfId="0" applyFont="1" applyBorder="1" applyAlignment="1">
      <alignment horizontal="left" vertical="center" wrapText="1"/>
    </xf>
    <xf numFmtId="0" fontId="24" fillId="0" borderId="35" xfId="0" applyFont="1" applyBorder="1" applyAlignment="1">
      <alignment horizontal="center" vertical="center" wrapText="1"/>
    </xf>
    <xf numFmtId="0" fontId="24" fillId="0" borderId="35" xfId="0" applyFont="1" applyBorder="1" applyAlignment="1">
      <alignment horizontal="left" vertical="center" wrapText="1"/>
    </xf>
    <xf numFmtId="0" fontId="25" fillId="0" borderId="35" xfId="0" applyFont="1" applyBorder="1" applyAlignment="1">
      <alignment horizontal="left" vertical="center" wrapText="1"/>
    </xf>
    <xf numFmtId="0" fontId="18" fillId="0" borderId="18" xfId="0" applyFont="1" applyBorder="1" applyAlignment="1">
      <alignment horizontal="justify" vertical="center" wrapText="1"/>
    </xf>
    <xf numFmtId="178" fontId="18" fillId="0" borderId="82" xfId="0" applyNumberFormat="1" applyFont="1" applyBorder="1" applyAlignment="1">
      <alignment horizontal="right" vertical="center" wrapText="1" indent="1"/>
    </xf>
    <xf numFmtId="178" fontId="18" fillId="0" borderId="32" xfId="0" applyNumberFormat="1" applyFont="1" applyBorder="1" applyAlignment="1">
      <alignment horizontal="right" vertical="center" wrapText="1" indent="1"/>
    </xf>
    <xf numFmtId="178" fontId="18" fillId="0" borderId="83" xfId="0" applyNumberFormat="1" applyFont="1" applyBorder="1" applyAlignment="1">
      <alignment horizontal="right" vertical="center" wrapText="1" indent="1"/>
    </xf>
    <xf numFmtId="178" fontId="18" fillId="0" borderId="119" xfId="0" applyNumberFormat="1" applyFont="1" applyBorder="1" applyAlignment="1">
      <alignment horizontal="right" vertical="center" wrapText="1" indent="1"/>
    </xf>
    <xf numFmtId="178" fontId="18" fillId="0" borderId="118" xfId="0" applyNumberFormat="1" applyFont="1" applyBorder="1" applyAlignment="1">
      <alignment horizontal="right" vertical="center" wrapText="1" indent="1"/>
    </xf>
    <xf numFmtId="178" fontId="18" fillId="0" borderId="120" xfId="0" applyNumberFormat="1" applyFont="1" applyBorder="1" applyAlignment="1">
      <alignment horizontal="right" vertical="center" wrapText="1" indent="1"/>
    </xf>
    <xf numFmtId="178" fontId="18" fillId="0" borderId="82" xfId="0" applyNumberFormat="1" applyFont="1" applyBorder="1" applyAlignment="1">
      <alignment horizontal="right" vertical="center" wrapText="1"/>
    </xf>
    <xf numFmtId="178" fontId="18" fillId="0" borderId="32" xfId="0" applyNumberFormat="1" applyFont="1" applyBorder="1" applyAlignment="1">
      <alignment horizontal="right" vertical="center" wrapText="1"/>
    </xf>
    <xf numFmtId="178" fontId="18" fillId="0" borderId="83" xfId="0" applyNumberFormat="1" applyFont="1" applyBorder="1" applyAlignment="1">
      <alignment horizontal="right" vertical="center" wrapText="1"/>
    </xf>
    <xf numFmtId="178" fontId="18" fillId="0" borderId="119" xfId="0" applyNumberFormat="1" applyFont="1" applyBorder="1" applyAlignment="1">
      <alignment horizontal="right" vertical="center" wrapText="1"/>
    </xf>
    <xf numFmtId="178" fontId="18" fillId="0" borderId="118" xfId="0" applyNumberFormat="1" applyFont="1" applyBorder="1" applyAlignment="1">
      <alignment horizontal="right" vertical="center" wrapText="1"/>
    </xf>
    <xf numFmtId="178" fontId="18" fillId="0" borderId="120" xfId="0" applyNumberFormat="1" applyFont="1" applyBorder="1" applyAlignment="1">
      <alignment horizontal="right" vertical="center" wrapText="1"/>
    </xf>
    <xf numFmtId="178" fontId="18" fillId="0" borderId="27" xfId="0" applyNumberFormat="1" applyFont="1" applyBorder="1" applyAlignment="1">
      <alignment horizontal="right" vertical="center" wrapText="1" indent="1"/>
    </xf>
    <xf numFmtId="178" fontId="18" fillId="0" borderId="28" xfId="0" applyNumberFormat="1" applyFont="1" applyBorder="1" applyAlignment="1">
      <alignment horizontal="right" vertical="center" wrapText="1" indent="1"/>
    </xf>
    <xf numFmtId="178" fontId="18" fillId="0" borderId="29" xfId="0" applyNumberFormat="1" applyFont="1" applyBorder="1" applyAlignment="1">
      <alignment horizontal="right" vertical="center" wrapText="1" indent="1"/>
    </xf>
    <xf numFmtId="178" fontId="18" fillId="0" borderId="27" xfId="0" applyNumberFormat="1" applyFont="1" applyBorder="1" applyAlignment="1">
      <alignment horizontal="right" vertical="center" wrapText="1"/>
    </xf>
    <xf numFmtId="178" fontId="18" fillId="0" borderId="28" xfId="0" applyNumberFormat="1" applyFont="1" applyBorder="1" applyAlignment="1">
      <alignment horizontal="right" vertical="center" wrapText="1"/>
    </xf>
    <xf numFmtId="178" fontId="18" fillId="0" borderId="29" xfId="0" applyNumberFormat="1" applyFont="1" applyBorder="1" applyAlignment="1">
      <alignment horizontal="right" vertical="center" wrapText="1"/>
    </xf>
    <xf numFmtId="0" fontId="39" fillId="0" borderId="134" xfId="0" applyFont="1" applyBorder="1" applyAlignment="1">
      <alignment horizontal="left" vertical="top" wrapText="1"/>
    </xf>
    <xf numFmtId="0" fontId="39" fillId="0" borderId="135" xfId="0" applyFont="1" applyBorder="1" applyAlignment="1">
      <alignment horizontal="left" vertical="top" wrapText="1"/>
    </xf>
    <xf numFmtId="0" fontId="39" fillId="0" borderId="136" xfId="0" applyFont="1" applyBorder="1" applyAlignment="1">
      <alignment horizontal="left" vertical="top" wrapText="1"/>
    </xf>
    <xf numFmtId="0" fontId="39" fillId="0" borderId="119" xfId="0" applyFont="1" applyBorder="1" applyAlignment="1">
      <alignment horizontal="left" vertical="top" wrapText="1"/>
    </xf>
    <xf numFmtId="0" fontId="39" fillId="0" borderId="118" xfId="0" applyFont="1" applyBorder="1" applyAlignment="1">
      <alignment horizontal="left" vertical="top" wrapText="1"/>
    </xf>
    <xf numFmtId="0" fontId="39" fillId="0" borderId="137" xfId="0" applyFont="1" applyBorder="1" applyAlignment="1">
      <alignment horizontal="left" vertical="top" wrapText="1"/>
    </xf>
    <xf numFmtId="0" fontId="39" fillId="0" borderId="76" xfId="0" applyFont="1" applyBorder="1" applyAlignment="1">
      <alignment horizontal="center" vertical="center" wrapText="1"/>
    </xf>
    <xf numFmtId="0" fontId="21" fillId="0" borderId="17" xfId="0" applyFont="1" applyBorder="1" applyAlignment="1">
      <alignment horizontal="justify" vertical="center" wrapText="1"/>
    </xf>
    <xf numFmtId="0" fontId="21" fillId="0" borderId="18" xfId="0" applyFont="1" applyBorder="1" applyAlignment="1">
      <alignment horizontal="justify" vertical="center" wrapText="1"/>
    </xf>
    <xf numFmtId="0" fontId="21" fillId="0" borderId="19" xfId="0" applyFont="1" applyBorder="1" applyAlignment="1">
      <alignment horizontal="justify" vertical="center" wrapText="1"/>
    </xf>
    <xf numFmtId="0" fontId="18" fillId="0" borderId="21" xfId="0" applyFont="1" applyBorder="1" applyAlignment="1">
      <alignment horizontal="right" vertical="center" wrapText="1"/>
    </xf>
    <xf numFmtId="0" fontId="18" fillId="0" borderId="13" xfId="0" applyFont="1" applyBorder="1" applyAlignment="1">
      <alignment horizontal="right" vertical="center" wrapText="1"/>
    </xf>
    <xf numFmtId="0" fontId="18" fillId="0" borderId="12" xfId="0" applyFont="1" applyBorder="1" applyAlignment="1">
      <alignment horizontal="right" vertical="center" wrapText="1"/>
    </xf>
    <xf numFmtId="178" fontId="18" fillId="0" borderId="23" xfId="0" applyNumberFormat="1" applyFont="1" applyBorder="1" applyAlignment="1">
      <alignment horizontal="right" vertical="center" wrapText="1" indent="1"/>
    </xf>
    <xf numFmtId="178" fontId="18" fillId="0" borderId="24" xfId="0" applyNumberFormat="1" applyFont="1" applyBorder="1" applyAlignment="1">
      <alignment horizontal="right" vertical="center" wrapText="1" indent="1"/>
    </xf>
    <xf numFmtId="178" fontId="18" fillId="0" borderId="25" xfId="0" applyNumberFormat="1" applyFont="1" applyBorder="1" applyAlignment="1">
      <alignment horizontal="right" vertical="center" wrapText="1" indent="1"/>
    </xf>
    <xf numFmtId="0" fontId="39" fillId="0" borderId="138" xfId="0" applyFont="1" applyBorder="1" applyAlignment="1">
      <alignment horizontal="center" vertical="center" wrapText="1"/>
    </xf>
    <xf numFmtId="0" fontId="23" fillId="0" borderId="99" xfId="0" applyFont="1" applyBorder="1" applyAlignment="1">
      <alignment horizontal="left" vertical="top" wrapText="1"/>
    </xf>
    <xf numFmtId="0" fontId="23" fillId="0" borderId="0" xfId="0" applyFont="1" applyBorder="1" applyAlignment="1">
      <alignment horizontal="left" vertical="top" wrapText="1"/>
    </xf>
    <xf numFmtId="0" fontId="23" fillId="0" borderId="15" xfId="0" applyFont="1" applyBorder="1" applyAlignment="1">
      <alignment horizontal="left" vertical="top" wrapText="1"/>
    </xf>
    <xf numFmtId="0" fontId="35" fillId="0" borderId="34" xfId="42" applyFont="1" applyBorder="1" applyAlignment="1">
      <alignment horizontal="center" vertical="center" textRotation="255" shrinkToFit="1"/>
    </xf>
    <xf numFmtId="0" fontId="35" fillId="0" borderId="39" xfId="42" applyFont="1" applyBorder="1" applyAlignment="1">
      <alignment horizontal="center" vertical="center" textRotation="255" shrinkToFit="1"/>
    </xf>
    <xf numFmtId="0" fontId="33" fillId="0" borderId="18" xfId="42" applyFont="1" applyBorder="1" applyAlignment="1">
      <alignment horizontal="left" wrapText="1"/>
    </xf>
    <xf numFmtId="0" fontId="37" fillId="0" borderId="0" xfId="42" applyFont="1" applyBorder="1" applyAlignment="1">
      <alignment horizontal="center" vertical="center"/>
    </xf>
    <xf numFmtId="0" fontId="37" fillId="0" borderId="86" xfId="42" applyFont="1" applyBorder="1" applyAlignment="1">
      <alignment horizontal="center" vertical="center"/>
    </xf>
    <xf numFmtId="0" fontId="37" fillId="0" borderId="85" xfId="42" applyFont="1" applyBorder="1" applyAlignment="1">
      <alignment horizontal="center" vertical="center"/>
    </xf>
    <xf numFmtId="0" fontId="37" fillId="0" borderId="88" xfId="42" applyFont="1" applyBorder="1" applyAlignment="1">
      <alignment horizontal="left" vertical="center"/>
    </xf>
    <xf numFmtId="0" fontId="37" fillId="0" borderId="87" xfId="42" applyFont="1" applyBorder="1" applyAlignment="1">
      <alignment horizontal="left" vertical="center"/>
    </xf>
    <xf numFmtId="0" fontId="37" fillId="0" borderId="49" xfId="42" applyFont="1" applyBorder="1" applyAlignment="1">
      <alignment horizontal="left" vertical="center"/>
    </xf>
    <xf numFmtId="0" fontId="37" fillId="0" borderId="90" xfId="42" applyFont="1" applyBorder="1" applyAlignment="1">
      <alignment horizontal="left" vertical="center"/>
    </xf>
    <xf numFmtId="0" fontId="37" fillId="0" borderId="91" xfId="42" applyFont="1" applyBorder="1" applyAlignment="1">
      <alignment horizontal="left" vertical="center"/>
    </xf>
    <xf numFmtId="0" fontId="37" fillId="0" borderId="89" xfId="42" applyFont="1" applyBorder="1" applyAlignment="1">
      <alignment horizontal="left" vertical="center"/>
    </xf>
    <xf numFmtId="0" fontId="37" fillId="0" borderId="93" xfId="42" applyFont="1" applyBorder="1" applyAlignment="1">
      <alignment horizontal="left" vertical="center"/>
    </xf>
    <xf numFmtId="0" fontId="37" fillId="0" borderId="92" xfId="42" applyFont="1" applyBorder="1" applyAlignment="1">
      <alignment horizontal="left" vertical="center"/>
    </xf>
    <xf numFmtId="0" fontId="37" fillId="0" borderId="60" xfId="42" applyFont="1" applyBorder="1" applyAlignment="1">
      <alignment horizontal="left" vertical="center"/>
    </xf>
    <xf numFmtId="0" fontId="37" fillId="0" borderId="94" xfId="42" applyFont="1" applyBorder="1" applyAlignment="1">
      <alignment horizontal="left" vertical="center"/>
    </xf>
    <xf numFmtId="0" fontId="33" fillId="0" borderId="33" xfId="42" applyFont="1" applyBorder="1" applyAlignment="1">
      <alignment horizontal="center" vertical="center" wrapText="1"/>
    </xf>
    <xf numFmtId="0" fontId="33" fillId="0" borderId="35" xfId="42" applyFont="1" applyBorder="1" applyAlignment="1">
      <alignment horizontal="center" vertical="center"/>
    </xf>
    <xf numFmtId="0" fontId="33" fillId="0" borderId="37" xfId="42" applyFont="1" applyBorder="1" applyAlignment="1">
      <alignment horizontal="center" vertical="center"/>
    </xf>
    <xf numFmtId="0" fontId="33" fillId="0" borderId="34" xfId="42" applyFont="1" applyBorder="1" applyAlignment="1">
      <alignment horizontal="center" vertical="center" wrapText="1"/>
    </xf>
    <xf numFmtId="0" fontId="33" fillId="0" borderId="36" xfId="42" applyFont="1" applyBorder="1" applyAlignment="1">
      <alignment horizontal="center" vertical="center" wrapText="1"/>
    </xf>
    <xf numFmtId="0" fontId="33" fillId="0" borderId="39" xfId="42" applyFont="1" applyBorder="1" applyAlignment="1">
      <alignment horizontal="center" vertical="center" wrapText="1"/>
    </xf>
    <xf numFmtId="0" fontId="33" fillId="0" borderId="0" xfId="42" applyFont="1" applyBorder="1" applyAlignment="1">
      <alignment horizontal="left" wrapText="1"/>
    </xf>
    <xf numFmtId="0" fontId="33" fillId="0" borderId="17" xfId="42" applyFont="1" applyBorder="1" applyAlignment="1">
      <alignment horizontal="center" vertical="center"/>
    </xf>
    <xf numFmtId="0" fontId="33" fillId="0" borderId="21" xfId="42" applyFont="1" applyBorder="1" applyAlignment="1">
      <alignment horizontal="center" vertical="center"/>
    </xf>
    <xf numFmtId="0" fontId="33" fillId="0" borderId="41" xfId="42" applyFont="1" applyBorder="1" applyAlignment="1">
      <alignment horizontal="center" vertical="center" wrapText="1"/>
    </xf>
    <xf numFmtId="0" fontId="33" fillId="0" borderId="38" xfId="42" applyFont="1" applyBorder="1" applyAlignment="1">
      <alignment horizontal="center" vertical="center"/>
    </xf>
    <xf numFmtId="0" fontId="33" fillId="0" borderId="86" xfId="42" applyFont="1" applyBorder="1" applyAlignment="1">
      <alignment horizontal="center" vertical="center"/>
    </xf>
    <xf numFmtId="0" fontId="33" fillId="0" borderId="18" xfId="42" applyFont="1" applyBorder="1" applyAlignment="1">
      <alignment horizontal="center" vertical="center"/>
    </xf>
    <xf numFmtId="0" fontId="33" fillId="0" borderId="85" xfId="42" applyFont="1" applyBorder="1" applyAlignment="1">
      <alignment horizontal="center" vertical="center"/>
    </xf>
    <xf numFmtId="0" fontId="33" fillId="0" borderId="133" xfId="42" applyFont="1" applyBorder="1" applyAlignment="1">
      <alignment horizontal="center" vertical="center"/>
    </xf>
    <xf numFmtId="0" fontId="33" fillId="0" borderId="13" xfId="42" applyFont="1" applyBorder="1" applyAlignment="1">
      <alignment horizontal="center" vertical="center"/>
    </xf>
    <xf numFmtId="0" fontId="33" fillId="0" borderId="117" xfId="42" applyFont="1" applyBorder="1" applyAlignment="1">
      <alignment horizontal="center" vertical="center"/>
    </xf>
    <xf numFmtId="0" fontId="33" fillId="0" borderId="145" xfId="42" applyFont="1" applyBorder="1" applyAlignment="1">
      <alignment horizontal="center" vertical="center"/>
    </xf>
    <xf numFmtId="0" fontId="33" fillId="0" borderId="146" xfId="42" applyFont="1" applyBorder="1" applyAlignment="1">
      <alignment horizontal="center" vertical="center"/>
    </xf>
    <xf numFmtId="0" fontId="33" fillId="0" borderId="147" xfId="42" applyFont="1" applyBorder="1" applyAlignment="1">
      <alignment horizontal="center" vertical="center"/>
    </xf>
    <xf numFmtId="0" fontId="33" fillId="0" borderId="148" xfId="42" applyFont="1" applyBorder="1" applyAlignment="1">
      <alignment horizontal="center" vertical="center"/>
    </xf>
    <xf numFmtId="0" fontId="33" fillId="0" borderId="125" xfId="42" applyFont="1" applyBorder="1" applyAlignment="1">
      <alignment horizontal="center" vertical="center"/>
    </xf>
    <xf numFmtId="0" fontId="33" fillId="0" borderId="130" xfId="42" applyFont="1" applyBorder="1" applyAlignment="1">
      <alignment horizontal="center" vertical="center"/>
    </xf>
    <xf numFmtId="0" fontId="33" fillId="0" borderId="60" xfId="42" applyFont="1" applyBorder="1" applyAlignment="1">
      <alignment horizontal="center" vertical="center"/>
    </xf>
    <xf numFmtId="0" fontId="33" fillId="0" borderId="112" xfId="42" applyFont="1" applyBorder="1" applyAlignment="1">
      <alignment horizontal="center" vertical="center"/>
    </xf>
    <xf numFmtId="0" fontId="0" fillId="0" borderId="118" xfId="0" applyBorder="1" applyAlignment="1">
      <alignment horizontal="center" vertical="center"/>
    </xf>
    <xf numFmtId="0" fontId="23" fillId="0" borderId="74" xfId="0" applyFont="1" applyBorder="1" applyAlignment="1">
      <alignment horizontal="left" vertical="center" wrapText="1"/>
    </xf>
    <xf numFmtId="0" fontId="23" fillId="0" borderId="75" xfId="0" applyFont="1" applyBorder="1" applyAlignment="1">
      <alignment horizontal="left" vertical="center" wrapText="1"/>
    </xf>
    <xf numFmtId="0" fontId="26" fillId="0" borderId="92" xfId="0" applyFont="1" applyBorder="1" applyAlignment="1">
      <alignment horizontal="left" vertical="center" wrapText="1"/>
    </xf>
    <xf numFmtId="0" fontId="26" fillId="0" borderId="37" xfId="0" applyFont="1" applyBorder="1" applyAlignment="1">
      <alignment horizontal="left" vertical="center" wrapText="1"/>
    </xf>
    <xf numFmtId="0" fontId="26" fillId="0" borderId="67" xfId="0" applyFont="1" applyBorder="1" applyAlignment="1">
      <alignment horizontal="left" vertical="center" wrapText="1"/>
    </xf>
    <xf numFmtId="0" fontId="23" fillId="0" borderId="116" xfId="0" applyFont="1" applyBorder="1" applyAlignment="1">
      <alignment horizontal="left" vertical="top" wrapText="1"/>
    </xf>
    <xf numFmtId="0" fontId="23" fillId="0" borderId="113" xfId="0" applyFont="1" applyBorder="1" applyAlignment="1">
      <alignment horizontal="left" vertical="top" wrapText="1"/>
    </xf>
    <xf numFmtId="0" fontId="23" fillId="0" borderId="114" xfId="0" applyFont="1" applyBorder="1" applyAlignment="1">
      <alignment horizontal="left" vertical="top" wrapText="1"/>
    </xf>
    <xf numFmtId="0" fontId="18" fillId="0" borderId="28" xfId="0" applyFont="1" applyBorder="1" applyAlignment="1">
      <alignment horizontal="right" vertical="center" wrapText="1"/>
    </xf>
    <xf numFmtId="0" fontId="18" fillId="0" borderId="37" xfId="0" applyFont="1" applyBorder="1" applyAlignment="1">
      <alignment horizontal="center" vertical="center" wrapText="1"/>
    </xf>
    <xf numFmtId="0" fontId="18" fillId="0" borderId="37" xfId="0" applyFont="1" applyBorder="1" applyAlignment="1">
      <alignment horizontal="right" vertical="center" wrapText="1"/>
    </xf>
    <xf numFmtId="0" fontId="18" fillId="0" borderId="93" xfId="0" applyFont="1" applyBorder="1" applyAlignment="1">
      <alignment horizontal="right" vertical="center" wrapText="1"/>
    </xf>
    <xf numFmtId="0" fontId="26" fillId="0" borderId="92" xfId="0" applyFont="1" applyBorder="1" applyAlignment="1">
      <alignment horizontal="left" vertical="top" wrapText="1"/>
    </xf>
    <xf numFmtId="0" fontId="26" fillId="0" borderId="37" xfId="0" applyFont="1" applyBorder="1" applyAlignment="1">
      <alignment horizontal="left" vertical="top" wrapText="1"/>
    </xf>
    <xf numFmtId="0" fontId="26" fillId="0" borderId="67" xfId="0" applyFont="1" applyBorder="1" applyAlignment="1">
      <alignment horizontal="left" vertical="top" wrapText="1"/>
    </xf>
    <xf numFmtId="0" fontId="23" fillId="0" borderId="115" xfId="0" applyFont="1" applyBorder="1" applyAlignment="1">
      <alignment horizontal="left" vertical="top" wrapText="1"/>
    </xf>
    <xf numFmtId="0" fontId="23" fillId="0" borderId="46" xfId="0" applyFont="1" applyBorder="1" applyAlignment="1">
      <alignment horizontal="left" vertical="top" wrapText="1"/>
    </xf>
    <xf numFmtId="0" fontId="23" fillId="0" borderId="36" xfId="0" applyFont="1" applyBorder="1" applyAlignment="1">
      <alignment horizontal="left" vertical="top" wrapText="1"/>
    </xf>
    <xf numFmtId="0" fontId="18" fillId="0" borderId="0" xfId="0" applyFont="1" applyBorder="1" applyAlignment="1">
      <alignment horizontal="justify" vertical="center" wrapText="1"/>
    </xf>
    <xf numFmtId="177" fontId="19" fillId="0" borderId="64" xfId="0" applyNumberFormat="1" applyFont="1" applyBorder="1" applyAlignment="1">
      <alignment horizontal="right" vertical="center" wrapText="1"/>
    </xf>
    <xf numFmtId="177" fontId="19" fillId="0" borderId="33" xfId="0" applyNumberFormat="1" applyFont="1" applyBorder="1" applyAlignment="1">
      <alignment horizontal="right" vertical="center" wrapText="1"/>
    </xf>
    <xf numFmtId="177" fontId="19" fillId="0" borderId="65" xfId="0" applyNumberFormat="1" applyFont="1" applyBorder="1" applyAlignment="1">
      <alignment horizontal="right" vertical="center" wrapText="1"/>
    </xf>
    <xf numFmtId="0" fontId="18" fillId="0" borderId="76" xfId="0" applyFont="1" applyBorder="1" applyAlignment="1">
      <alignment horizontal="center" vertical="center" wrapText="1"/>
    </xf>
    <xf numFmtId="0" fontId="18" fillId="0" borderId="41" xfId="0" applyFont="1" applyBorder="1" applyAlignment="1">
      <alignment horizontal="center" vertical="center" wrapText="1"/>
    </xf>
    <xf numFmtId="0" fontId="18" fillId="0" borderId="34" xfId="0" applyFont="1" applyBorder="1" applyAlignment="1">
      <alignment horizontal="center" vertical="center" wrapText="1"/>
    </xf>
    <xf numFmtId="177" fontId="19" fillId="0" borderId="48" xfId="0" applyNumberFormat="1" applyFont="1" applyBorder="1" applyAlignment="1">
      <alignment horizontal="right" vertical="center" wrapText="1"/>
    </xf>
    <xf numFmtId="177" fontId="19" fillId="0" borderId="35" xfId="0" applyNumberFormat="1" applyFont="1" applyBorder="1" applyAlignment="1">
      <alignment horizontal="right" vertical="center" wrapText="1"/>
    </xf>
    <xf numFmtId="177" fontId="19" fillId="0" borderId="78" xfId="0" applyNumberFormat="1" applyFont="1" applyBorder="1" applyAlignment="1">
      <alignment horizontal="right" vertical="center" wrapText="1"/>
    </xf>
    <xf numFmtId="177" fontId="19" fillId="0" borderId="66" xfId="0" applyNumberFormat="1" applyFont="1" applyBorder="1" applyAlignment="1">
      <alignment horizontal="right" vertical="center" wrapText="1"/>
    </xf>
    <xf numFmtId="177" fontId="19" fillId="0" borderId="73" xfId="0" applyNumberFormat="1" applyFont="1" applyBorder="1" applyAlignment="1">
      <alignment horizontal="right" vertical="center" wrapText="1"/>
    </xf>
    <xf numFmtId="177" fontId="19" fillId="0" borderId="74" xfId="0" applyNumberFormat="1" applyFont="1" applyBorder="1" applyAlignment="1">
      <alignment horizontal="right" vertical="center" wrapText="1"/>
    </xf>
    <xf numFmtId="177" fontId="19" fillId="0" borderId="79" xfId="0" applyNumberFormat="1" applyFont="1" applyBorder="1" applyAlignment="1">
      <alignment horizontal="right" vertical="center" wrapText="1"/>
    </xf>
    <xf numFmtId="177" fontId="19" fillId="0" borderId="75" xfId="0" applyNumberFormat="1" applyFont="1" applyBorder="1" applyAlignment="1">
      <alignment horizontal="right" vertical="center" wrapText="1"/>
    </xf>
    <xf numFmtId="0" fontId="18" fillId="0" borderId="16" xfId="0" applyFont="1" applyBorder="1" applyAlignment="1">
      <alignment horizontal="center" vertical="center" wrapText="1"/>
    </xf>
    <xf numFmtId="0" fontId="18" fillId="0" borderId="14" xfId="0" applyFont="1" applyBorder="1" applyAlignment="1">
      <alignment horizontal="center" vertical="center" wrapText="1"/>
    </xf>
    <xf numFmtId="0" fontId="18" fillId="0" borderId="11" xfId="0" applyFont="1" applyBorder="1" applyAlignment="1">
      <alignment horizontal="center" vertical="center" wrapText="1"/>
    </xf>
    <xf numFmtId="0" fontId="24" fillId="0" borderId="21" xfId="0" applyFont="1" applyBorder="1" applyAlignment="1">
      <alignment horizontal="center" vertical="center" wrapText="1"/>
    </xf>
    <xf numFmtId="0" fontId="24" fillId="0" borderId="13" xfId="0" applyFont="1" applyBorder="1" applyAlignment="1">
      <alignment horizontal="center" vertical="center" wrapText="1"/>
    </xf>
    <xf numFmtId="0" fontId="24" fillId="0" borderId="12" xfId="0" applyFont="1" applyBorder="1" applyAlignment="1">
      <alignment horizontal="center" vertical="center" wrapText="1"/>
    </xf>
    <xf numFmtId="177" fontId="19" fillId="0" borderId="23" xfId="0" applyNumberFormat="1" applyFont="1" applyBorder="1" applyAlignment="1">
      <alignment horizontal="right" vertical="center" wrapText="1"/>
    </xf>
    <xf numFmtId="177" fontId="19" fillId="0" borderId="24" xfId="0" applyNumberFormat="1" applyFont="1" applyBorder="1" applyAlignment="1">
      <alignment horizontal="right" vertical="center" wrapText="1"/>
    </xf>
    <xf numFmtId="177" fontId="19" fillId="0" borderId="25" xfId="0" applyNumberFormat="1" applyFont="1" applyBorder="1" applyAlignment="1">
      <alignment horizontal="right" vertical="center" wrapText="1"/>
    </xf>
    <xf numFmtId="177" fontId="19" fillId="0" borderId="27" xfId="0" applyNumberFormat="1" applyFont="1" applyBorder="1" applyAlignment="1">
      <alignment horizontal="right" vertical="center" wrapText="1"/>
    </xf>
    <xf numFmtId="177" fontId="19" fillId="0" borderId="28" xfId="0" applyNumberFormat="1" applyFont="1" applyBorder="1" applyAlignment="1">
      <alignment horizontal="right" vertical="center" wrapText="1"/>
    </xf>
    <xf numFmtId="177" fontId="19" fillId="0" borderId="29" xfId="0" applyNumberFormat="1" applyFont="1" applyBorder="1" applyAlignment="1">
      <alignment horizontal="right" vertical="center" wrapText="1"/>
    </xf>
    <xf numFmtId="177" fontId="19" fillId="0" borderId="68" xfId="0" applyNumberFormat="1" applyFont="1" applyBorder="1" applyAlignment="1">
      <alignment horizontal="right" vertical="center" wrapText="1"/>
    </xf>
    <xf numFmtId="177" fontId="19" fillId="0" borderId="69" xfId="0" applyNumberFormat="1" applyFont="1" applyBorder="1" applyAlignment="1">
      <alignment horizontal="right" vertical="center" wrapText="1"/>
    </xf>
    <xf numFmtId="177" fontId="19" fillId="0" borderId="72" xfId="0" applyNumberFormat="1" applyFont="1" applyBorder="1" applyAlignment="1">
      <alignment horizontal="right" vertical="center" wrapText="1"/>
    </xf>
    <xf numFmtId="177" fontId="19" fillId="0" borderId="82" xfId="0" applyNumberFormat="1" applyFont="1" applyBorder="1" applyAlignment="1">
      <alignment horizontal="right" vertical="center" wrapText="1"/>
    </xf>
    <xf numFmtId="177" fontId="19" fillId="0" borderId="32" xfId="0" applyNumberFormat="1" applyFont="1" applyBorder="1" applyAlignment="1">
      <alignment horizontal="right" vertical="center" wrapText="1"/>
    </xf>
    <xf numFmtId="177" fontId="19" fillId="0" borderId="83" xfId="0" applyNumberFormat="1" applyFont="1" applyBorder="1" applyAlignment="1">
      <alignment horizontal="right" vertical="center" wrapText="1"/>
    </xf>
    <xf numFmtId="0" fontId="23" fillId="0" borderId="117" xfId="0" applyFont="1" applyBorder="1" applyAlignment="1">
      <alignment horizontal="left" vertical="top" wrapText="1"/>
    </xf>
    <xf numFmtId="0" fontId="23" fillId="0" borderId="38" xfId="0" applyFont="1" applyBorder="1" applyAlignment="1">
      <alignment horizontal="left" vertical="top" wrapText="1"/>
    </xf>
    <xf numFmtId="0" fontId="23" fillId="0" borderId="39" xfId="0" applyFont="1" applyBorder="1" applyAlignment="1">
      <alignment horizontal="left" vertical="top" wrapText="1"/>
    </xf>
    <xf numFmtId="0" fontId="18" fillId="0" borderId="55" xfId="0" applyFont="1" applyBorder="1" applyAlignment="1">
      <alignment horizontal="left" vertical="center" wrapText="1"/>
    </xf>
    <xf numFmtId="0" fontId="18" fillId="0" borderId="45" xfId="0" applyFont="1" applyBorder="1" applyAlignment="1">
      <alignment horizontal="left" vertical="center" wrapText="1"/>
    </xf>
    <xf numFmtId="0" fontId="18" fillId="0" borderId="95" xfId="0" applyFont="1" applyBorder="1" applyAlignment="1">
      <alignment horizontal="left" vertical="center" wrapText="1"/>
    </xf>
    <xf numFmtId="0" fontId="18" fillId="0" borderId="77" xfId="0" applyFont="1" applyBorder="1" applyAlignment="1">
      <alignment horizontal="left" vertical="center" wrapText="1"/>
    </xf>
    <xf numFmtId="0" fontId="33" fillId="0" borderId="105" xfId="42" applyFont="1" applyBorder="1" applyAlignment="1">
      <alignment horizontal="left" vertical="center"/>
    </xf>
    <xf numFmtId="0" fontId="33" fillId="0" borderId="106" xfId="42" applyFont="1" applyBorder="1" applyAlignment="1">
      <alignment horizontal="left" vertical="center"/>
    </xf>
    <xf numFmtId="0" fontId="33" fillId="0" borderId="49" xfId="42" applyFont="1" applyBorder="1" applyAlignment="1">
      <alignment horizontal="center" vertical="center"/>
    </xf>
    <xf numFmtId="0" fontId="33" fillId="0" borderId="100" xfId="42" applyFont="1" applyBorder="1" applyAlignment="1">
      <alignment horizontal="center" vertical="center"/>
    </xf>
    <xf numFmtId="0" fontId="33" fillId="0" borderId="50" xfId="42" applyFont="1" applyBorder="1" applyAlignment="1">
      <alignment horizontal="center" vertical="center"/>
    </xf>
    <xf numFmtId="0" fontId="33" fillId="0" borderId="19" xfId="42" applyFont="1" applyBorder="1" applyAlignment="1">
      <alignment horizontal="center" vertical="center"/>
    </xf>
    <xf numFmtId="0" fontId="33" fillId="0" borderId="107" xfId="42" applyFont="1" applyBorder="1" applyAlignment="1">
      <alignment horizontal="center" vertical="center"/>
    </xf>
    <xf numFmtId="0" fontId="33" fillId="0" borderId="108" xfId="42" applyFont="1" applyBorder="1" applyAlignment="1">
      <alignment horizontal="center" vertical="center"/>
    </xf>
    <xf numFmtId="0" fontId="33" fillId="0" borderId="56" xfId="42" applyFont="1" applyBorder="1" applyAlignment="1">
      <alignment horizontal="center" vertical="center"/>
    </xf>
    <xf numFmtId="0" fontId="33" fillId="0" borderId="109" xfId="42" applyFont="1" applyBorder="1" applyAlignment="1">
      <alignment horizontal="center" vertical="center"/>
    </xf>
    <xf numFmtId="0" fontId="33" fillId="0" borderId="57" xfId="42" applyFont="1" applyBorder="1" applyAlignment="1">
      <alignment horizontal="center" vertical="center"/>
    </xf>
    <xf numFmtId="0" fontId="33" fillId="0" borderId="55" xfId="42" applyFont="1" applyBorder="1" applyAlignment="1">
      <alignment horizontal="center" vertical="center"/>
    </xf>
    <xf numFmtId="0" fontId="33" fillId="0" borderId="45" xfId="42" applyFont="1" applyBorder="1" applyAlignment="1">
      <alignment horizontal="center" vertical="center"/>
    </xf>
    <xf numFmtId="0" fontId="33" fillId="0" borderId="95" xfId="42" applyFont="1" applyBorder="1" applyAlignment="1">
      <alignment horizontal="center" vertical="center"/>
    </xf>
    <xf numFmtId="0" fontId="33" fillId="0" borderId="110" xfId="42" applyFont="1" applyBorder="1" applyAlignment="1">
      <alignment horizontal="left" vertical="center"/>
    </xf>
    <xf numFmtId="0" fontId="33" fillId="0" borderId="111" xfId="42" applyFont="1" applyBorder="1" applyAlignment="1">
      <alignment horizontal="left" vertical="center"/>
    </xf>
    <xf numFmtId="0" fontId="33" fillId="0" borderId="76" xfId="42" applyFont="1" applyBorder="1" applyAlignment="1">
      <alignment horizontal="center" vertical="center"/>
    </xf>
    <xf numFmtId="0" fontId="33" fillId="0" borderId="55" xfId="42" applyFont="1" applyBorder="1" applyAlignment="1">
      <alignment horizontal="center" vertical="center" wrapText="1"/>
    </xf>
    <xf numFmtId="0" fontId="33" fillId="0" borderId="61" xfId="42" applyFont="1" applyBorder="1" applyAlignment="1">
      <alignment horizontal="center" vertical="center"/>
    </xf>
    <xf numFmtId="0" fontId="33" fillId="0" borderId="110" xfId="42" applyFont="1" applyBorder="1" applyAlignment="1">
      <alignment horizontal="center" vertical="center"/>
    </xf>
    <xf numFmtId="0" fontId="33" fillId="0" borderId="111" xfId="42" applyFont="1" applyBorder="1" applyAlignment="1">
      <alignment horizontal="center" vertical="center"/>
    </xf>
    <xf numFmtId="0" fontId="33" fillId="0" borderId="102" xfId="42" applyFont="1" applyBorder="1" applyAlignment="1">
      <alignment horizontal="center" vertical="center"/>
    </xf>
    <xf numFmtId="0" fontId="33" fillId="0" borderId="103" xfId="42" applyFont="1" applyBorder="1" applyAlignment="1">
      <alignment horizontal="center" vertical="center"/>
    </xf>
    <xf numFmtId="0" fontId="33" fillId="0" borderId="101" xfId="42" applyFont="1" applyBorder="1" applyAlignment="1">
      <alignment horizontal="center" vertical="center"/>
    </xf>
    <xf numFmtId="0" fontId="33" fillId="0" borderId="104" xfId="42" applyFont="1" applyBorder="1" applyAlignment="1">
      <alignment horizontal="center" vertical="center"/>
    </xf>
  </cellXfs>
  <cellStyles count="43">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2"/>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5</xdr:col>
      <xdr:colOff>200025</xdr:colOff>
      <xdr:row>0</xdr:row>
      <xdr:rowOff>123825</xdr:rowOff>
    </xdr:from>
    <xdr:ext cx="1605643" cy="693267"/>
    <xdr:sp macro="" textlink="">
      <xdr:nvSpPr>
        <xdr:cNvPr id="2" name="テキスト ボックス 1"/>
        <xdr:cNvSpPr txBox="1"/>
      </xdr:nvSpPr>
      <xdr:spPr>
        <a:xfrm>
          <a:off x="5857875" y="742950"/>
          <a:ext cx="1605643" cy="693267"/>
        </a:xfrm>
        <a:prstGeom prst="rect">
          <a:avLst/>
        </a:prstGeom>
        <a:no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400"/>
            <a:t>※</a:t>
          </a:r>
          <a:r>
            <a:rPr kumimoji="1" lang="ja-JP" altLang="en-US" sz="1400"/>
            <a:t>金額は全て</a:t>
          </a:r>
          <a:r>
            <a:rPr kumimoji="1" lang="ja-JP" altLang="en-US" sz="1400" u="sng">
              <a:solidFill>
                <a:srgbClr val="FF0000"/>
              </a:solidFill>
            </a:rPr>
            <a:t>税抜</a:t>
          </a:r>
          <a:r>
            <a:rPr kumimoji="1" lang="ja-JP" altLang="en-US" sz="1400"/>
            <a:t>で記載願います。</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72.20.14.30\myhd519044\02&#20013;&#23567;&#20225;&#26989;&#25903;&#25588;&#23460;\&#12304;&#20225;&#30011;&#35519;&#25972;&#29677;&#12305;\15&#9733;&#20013;&#23567;&#20225;&#26989;&#31561;&#12487;&#12472;&#12479;&#12523;&#21270;&#25903;&#25588;&#20107;&#26989;\02-2_&#35201;&#32177;&#31574;&#23450;\01_&#26696;&#20316;&#25104;\03_&#36215;&#26696;&#29992;&#21152;&#24037;\&#12487;&#12472;&#12479;&#12523;&#21270;&#25903;&#25588;&#20107;&#26989;&#12288;&#21029;&#35352;&#27096;&#24335;&#31532;&#65297;&#21495;&#21029;&#32025;&#65288;&#23455;&#26045;&#35336;&#30011;&#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3"/>
      <sheetName val="様式第1号ー別紙１"/>
      <sheetName val="様式第１号ー別紙２"/>
      <sheetName val="産業分類区分表"/>
      <sheetName val="様式第5号ー別紙１"/>
      <sheetName val="様式第5号ー別紙２"/>
      <sheetName val="別記様式第5号ー【参考】 "/>
    </sheetNames>
    <sheetDataSet>
      <sheetData sheetId="0">
        <row r="1">
          <cell r="A1" t="str">
            <v>システム構築費</v>
          </cell>
          <cell r="B1" t="str">
            <v>機器等整備費</v>
          </cell>
          <cell r="C1" t="str">
            <v>システム運用関連費</v>
          </cell>
          <cell r="D1" t="str">
            <v>専門家経費</v>
          </cell>
          <cell r="E1" t="str">
            <v>その他の経費</v>
          </cell>
        </row>
        <row r="3">
          <cell r="A3" t="str">
            <v>謝金</v>
          </cell>
          <cell r="B3" t="str">
            <v>委託費</v>
          </cell>
          <cell r="C3" t="str">
            <v>委託費</v>
          </cell>
          <cell r="D3" t="str">
            <v>謝金</v>
          </cell>
        </row>
        <row r="4">
          <cell r="A4" t="str">
            <v>旅費</v>
          </cell>
          <cell r="B4" t="str">
            <v>購入費</v>
          </cell>
          <cell r="C4" t="str">
            <v>借料</v>
          </cell>
          <cell r="D4" t="str">
            <v>旅費</v>
          </cell>
        </row>
        <row r="5">
          <cell r="A5" t="str">
            <v>委託費</v>
          </cell>
          <cell r="B5" t="str">
            <v>借料　</v>
          </cell>
          <cell r="C5" t="str">
            <v>損料</v>
          </cell>
          <cell r="D5" t="str">
            <v>委託費</v>
          </cell>
        </row>
        <row r="6">
          <cell r="A6" t="str">
            <v>購入費</v>
          </cell>
          <cell r="B6" t="str">
            <v>損料</v>
          </cell>
          <cell r="C6" t="str">
            <v>修繕費</v>
          </cell>
        </row>
        <row r="7">
          <cell r="A7" t="str">
            <v>借料</v>
          </cell>
          <cell r="B7" t="str">
            <v>運搬料</v>
          </cell>
        </row>
        <row r="8">
          <cell r="A8" t="str">
            <v>損料</v>
          </cell>
          <cell r="B8" t="str">
            <v>宅配・郵送料</v>
          </cell>
        </row>
      </sheetData>
      <sheetData sheetId="1">
        <row r="1">
          <cell r="B1" t="str">
            <v>農業・林業</v>
          </cell>
          <cell r="C1" t="str">
            <v>漁業</v>
          </cell>
          <cell r="D1" t="str">
            <v>鉱業・採石業・砂利採取業</v>
          </cell>
          <cell r="E1" t="str">
            <v>建設業</v>
          </cell>
          <cell r="F1" t="str">
            <v>製造業</v>
          </cell>
          <cell r="G1" t="str">
            <v>電気・ガス・熱供給・水道業</v>
          </cell>
          <cell r="H1" t="str">
            <v>情報通信業</v>
          </cell>
          <cell r="I1" t="str">
            <v>運輸業・郵便業</v>
          </cell>
          <cell r="J1" t="str">
            <v>卸売業・小売業</v>
          </cell>
          <cell r="K1" t="str">
            <v>金融業・保険業</v>
          </cell>
          <cell r="L1" t="str">
            <v>不動産業・物品賃貸業</v>
          </cell>
          <cell r="M1" t="str">
            <v>学術研究・専門・技術サービス業</v>
          </cell>
          <cell r="N1" t="str">
            <v>宿泊業・飲食サービス業</v>
          </cell>
          <cell r="O1" t="str">
            <v>生活関連サービス業・娯楽業</v>
          </cell>
          <cell r="P1" t="str">
            <v>教育・学習支援業</v>
          </cell>
          <cell r="Q1" t="str">
            <v>医療・福祉</v>
          </cell>
          <cell r="R1" t="str">
            <v>複合サービス事業</v>
          </cell>
          <cell r="S1" t="str">
            <v>サービス業で他に分類されないもの</v>
          </cell>
          <cell r="T1" t="str">
            <v>公務で他に分類されないもの</v>
          </cell>
          <cell r="U1" t="str">
            <v>分類不能の産業</v>
          </cell>
        </row>
      </sheetData>
      <sheetData sheetId="2"/>
      <sheetData sheetId="3"/>
      <sheetData sheetId="4"/>
      <sheetData sheetId="5"/>
      <sheetData sheetId="6"/>
      <sheetData sheetId="7"/>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workbookViewId="0">
      <selection activeCell="B108" sqref="B108:E109"/>
    </sheetView>
  </sheetViews>
  <sheetFormatPr defaultColWidth="9" defaultRowHeight="18.75"/>
  <cols>
    <col min="1" max="1" width="15.125" style="100" bestFit="1" customWidth="1"/>
    <col min="2" max="2" width="13" style="100" bestFit="1" customWidth="1"/>
    <col min="3" max="3" width="19.25" style="100" bestFit="1" customWidth="1"/>
    <col min="4" max="4" width="11" style="100" bestFit="1" customWidth="1"/>
    <col min="5" max="5" width="13" style="100" bestFit="1" customWidth="1"/>
    <col min="6" max="16384" width="9" style="100"/>
  </cols>
  <sheetData>
    <row r="1" spans="1:5">
      <c r="A1" s="101" t="s">
        <v>121</v>
      </c>
      <c r="B1" s="102" t="s">
        <v>122</v>
      </c>
      <c r="C1" s="102" t="s">
        <v>123</v>
      </c>
      <c r="D1" s="102" t="s">
        <v>124</v>
      </c>
      <c r="E1" s="102" t="s">
        <v>105</v>
      </c>
    </row>
    <row r="2" spans="1:5">
      <c r="A2" s="103"/>
      <c r="B2" s="103"/>
      <c r="C2" s="103"/>
      <c r="D2" s="103"/>
    </row>
    <row r="3" spans="1:5">
      <c r="A3" s="100" t="s">
        <v>125</v>
      </c>
      <c r="B3" s="100" t="s">
        <v>126</v>
      </c>
      <c r="C3" s="100" t="s">
        <v>126</v>
      </c>
      <c r="D3" s="100" t="s">
        <v>125</v>
      </c>
    </row>
    <row r="4" spans="1:5">
      <c r="A4" s="100" t="s">
        <v>127</v>
      </c>
      <c r="B4" s="100" t="s">
        <v>128</v>
      </c>
      <c r="C4" s="100" t="s">
        <v>129</v>
      </c>
      <c r="D4" s="100" t="s">
        <v>127</v>
      </c>
    </row>
    <row r="5" spans="1:5">
      <c r="A5" s="100" t="s">
        <v>126</v>
      </c>
      <c r="B5" s="100" t="s">
        <v>130</v>
      </c>
      <c r="C5" s="100" t="s">
        <v>131</v>
      </c>
      <c r="D5" s="100" t="s">
        <v>126</v>
      </c>
    </row>
    <row r="6" spans="1:5">
      <c r="A6" s="100" t="s">
        <v>128</v>
      </c>
      <c r="B6" s="100" t="s">
        <v>131</v>
      </c>
      <c r="C6" s="100" t="s">
        <v>132</v>
      </c>
      <c r="D6" s="103"/>
    </row>
    <row r="7" spans="1:5">
      <c r="A7" s="100" t="s">
        <v>129</v>
      </c>
      <c r="B7" s="100" t="s">
        <v>133</v>
      </c>
      <c r="C7" s="103"/>
    </row>
    <row r="8" spans="1:5">
      <c r="A8" s="100" t="s">
        <v>131</v>
      </c>
      <c r="B8" s="100" t="s">
        <v>134</v>
      </c>
    </row>
    <row r="9" spans="1:5">
      <c r="A9" s="103"/>
      <c r="B9" s="103"/>
    </row>
  </sheetData>
  <phoneticPr fontId="3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5"/>
  <sheetViews>
    <sheetView workbookViewId="0">
      <selection activeCell="B108" sqref="B108:E109"/>
    </sheetView>
  </sheetViews>
  <sheetFormatPr defaultColWidth="9" defaultRowHeight="18.75"/>
  <cols>
    <col min="1" max="1" width="9" style="100"/>
    <col min="2" max="2" width="11" style="100" bestFit="1" customWidth="1"/>
    <col min="3" max="4" width="25.5" style="100" bestFit="1" customWidth="1"/>
    <col min="5" max="5" width="29.25" style="100" bestFit="1" customWidth="1"/>
    <col min="6" max="6" width="38" style="100" bestFit="1" customWidth="1"/>
    <col min="7" max="7" width="27.625" style="100" bestFit="1" customWidth="1"/>
    <col min="8" max="8" width="29.625" style="100" bestFit="1" customWidth="1"/>
    <col min="9" max="9" width="27.625" style="100" bestFit="1" customWidth="1"/>
    <col min="10" max="10" width="33.875" style="100" bestFit="1" customWidth="1"/>
    <col min="11" max="11" width="44.25" style="100" bestFit="1" customWidth="1"/>
    <col min="12" max="12" width="21.375" style="100" bestFit="1" customWidth="1"/>
    <col min="13" max="13" width="40.125" style="100" bestFit="1" customWidth="1"/>
    <col min="14" max="14" width="29.625" style="100" bestFit="1" customWidth="1"/>
    <col min="15" max="15" width="27.625" style="100" bestFit="1" customWidth="1"/>
    <col min="16" max="16" width="25.5" style="100" bestFit="1" customWidth="1"/>
    <col min="17" max="17" width="29.625" style="100" bestFit="1" customWidth="1"/>
    <col min="18" max="18" width="33.875" style="100" bestFit="1" customWidth="1"/>
    <col min="19" max="19" width="35.875" style="100" bestFit="1" customWidth="1"/>
    <col min="20" max="20" width="33.875" style="100" bestFit="1" customWidth="1"/>
    <col min="21" max="21" width="15.125" style="100" bestFit="1" customWidth="1"/>
    <col min="22" max="16384" width="9" style="100"/>
  </cols>
  <sheetData>
    <row r="1" spans="1:21">
      <c r="A1" s="104" t="s">
        <v>135</v>
      </c>
      <c r="B1" s="106" t="s">
        <v>237</v>
      </c>
      <c r="C1" s="106" t="s">
        <v>139</v>
      </c>
      <c r="D1" s="106" t="s">
        <v>238</v>
      </c>
      <c r="E1" s="106" t="s">
        <v>142</v>
      </c>
      <c r="F1" s="106" t="s">
        <v>146</v>
      </c>
      <c r="G1" s="106" t="s">
        <v>239</v>
      </c>
      <c r="H1" s="106" t="s">
        <v>240</v>
      </c>
      <c r="I1" s="106" t="s">
        <v>241</v>
      </c>
      <c r="J1" s="106" t="s">
        <v>242</v>
      </c>
      <c r="K1" s="106" t="s">
        <v>243</v>
      </c>
      <c r="L1" s="106" t="s">
        <v>244</v>
      </c>
      <c r="M1" s="106" t="s">
        <v>245</v>
      </c>
      <c r="N1" s="106" t="s">
        <v>246</v>
      </c>
      <c r="O1" s="106" t="s">
        <v>247</v>
      </c>
      <c r="P1" s="106" t="s">
        <v>248</v>
      </c>
      <c r="Q1" s="106" t="s">
        <v>249</v>
      </c>
      <c r="R1" s="106" t="s">
        <v>250</v>
      </c>
      <c r="S1" s="106" t="s">
        <v>251</v>
      </c>
      <c r="T1" s="106" t="s">
        <v>252</v>
      </c>
      <c r="U1" s="106" t="s">
        <v>253</v>
      </c>
    </row>
    <row r="2" spans="1:21">
      <c r="A2" s="104" t="s">
        <v>136</v>
      </c>
      <c r="B2" s="108" t="s">
        <v>137</v>
      </c>
      <c r="C2" s="107" t="s">
        <v>140</v>
      </c>
      <c r="D2" s="106" t="s">
        <v>238</v>
      </c>
      <c r="E2" s="107" t="s">
        <v>143</v>
      </c>
      <c r="F2" s="107" t="s">
        <v>147</v>
      </c>
      <c r="G2" s="107" t="s">
        <v>171</v>
      </c>
      <c r="H2" s="107" t="s">
        <v>175</v>
      </c>
      <c r="I2" s="107" t="s">
        <v>180</v>
      </c>
      <c r="J2" s="107" t="s">
        <v>188</v>
      </c>
      <c r="K2" s="107" t="s">
        <v>200</v>
      </c>
      <c r="L2" s="107" t="s">
        <v>206</v>
      </c>
      <c r="M2" s="107" t="s">
        <v>254</v>
      </c>
      <c r="N2" s="107" t="s">
        <v>212</v>
      </c>
      <c r="O2" s="107" t="s">
        <v>215</v>
      </c>
      <c r="P2" s="107" t="s">
        <v>218</v>
      </c>
      <c r="Q2" s="107" t="s">
        <v>220</v>
      </c>
      <c r="R2" s="107" t="s">
        <v>223</v>
      </c>
      <c r="S2" s="107" t="s">
        <v>225</v>
      </c>
      <c r="T2" s="108" t="s">
        <v>234</v>
      </c>
      <c r="U2" s="105" t="s">
        <v>236</v>
      </c>
    </row>
    <row r="3" spans="1:21">
      <c r="B3" s="107" t="s">
        <v>138</v>
      </c>
      <c r="C3" s="107" t="s">
        <v>141</v>
      </c>
      <c r="E3" s="107" t="s">
        <v>144</v>
      </c>
      <c r="F3" s="107" t="s">
        <v>148</v>
      </c>
      <c r="G3" s="107" t="s">
        <v>172</v>
      </c>
      <c r="H3" s="107" t="s">
        <v>176</v>
      </c>
      <c r="I3" s="107" t="s">
        <v>181</v>
      </c>
      <c r="J3" s="107" t="s">
        <v>189</v>
      </c>
      <c r="K3" s="107" t="s">
        <v>201</v>
      </c>
      <c r="L3" s="107" t="s">
        <v>207</v>
      </c>
      <c r="M3" s="107" t="s">
        <v>209</v>
      </c>
      <c r="N3" s="107" t="s">
        <v>213</v>
      </c>
      <c r="O3" s="107" t="s">
        <v>216</v>
      </c>
      <c r="P3" s="107" t="s">
        <v>219</v>
      </c>
      <c r="Q3" s="107" t="s">
        <v>221</v>
      </c>
      <c r="R3" s="107" t="s">
        <v>224</v>
      </c>
      <c r="S3" s="107" t="s">
        <v>226</v>
      </c>
      <c r="T3" s="107" t="s">
        <v>235</v>
      </c>
    </row>
    <row r="4" spans="1:21">
      <c r="E4" s="107" t="s">
        <v>145</v>
      </c>
      <c r="F4" s="107" t="s">
        <v>149</v>
      </c>
      <c r="G4" s="107" t="s">
        <v>173</v>
      </c>
      <c r="H4" s="107" t="s">
        <v>177</v>
      </c>
      <c r="I4" s="107" t="s">
        <v>182</v>
      </c>
      <c r="J4" s="107" t="s">
        <v>190</v>
      </c>
      <c r="K4" s="107" t="s">
        <v>202</v>
      </c>
      <c r="L4" s="107" t="s">
        <v>208</v>
      </c>
      <c r="M4" s="107" t="s">
        <v>210</v>
      </c>
      <c r="N4" s="107" t="s">
        <v>214</v>
      </c>
      <c r="O4" s="107" t="s">
        <v>217</v>
      </c>
      <c r="Q4" s="107" t="s">
        <v>222</v>
      </c>
      <c r="S4" s="107" t="s">
        <v>227</v>
      </c>
    </row>
    <row r="5" spans="1:21">
      <c r="F5" s="107" t="s">
        <v>150</v>
      </c>
      <c r="G5" s="107" t="s">
        <v>174</v>
      </c>
      <c r="H5" s="107" t="s">
        <v>178</v>
      </c>
      <c r="I5" s="107" t="s">
        <v>183</v>
      </c>
      <c r="J5" s="107" t="s">
        <v>191</v>
      </c>
      <c r="K5" s="107" t="s">
        <v>203</v>
      </c>
      <c r="M5" s="107" t="s">
        <v>211</v>
      </c>
      <c r="S5" s="107" t="s">
        <v>228</v>
      </c>
    </row>
    <row r="6" spans="1:21">
      <c r="F6" s="107" t="s">
        <v>151</v>
      </c>
      <c r="H6" s="107" t="s">
        <v>179</v>
      </c>
      <c r="I6" s="107" t="s">
        <v>184</v>
      </c>
      <c r="J6" s="107" t="s">
        <v>192</v>
      </c>
      <c r="K6" s="107" t="s">
        <v>204</v>
      </c>
      <c r="S6" s="107" t="s">
        <v>229</v>
      </c>
    </row>
    <row r="7" spans="1:21">
      <c r="F7" s="107" t="s">
        <v>152</v>
      </c>
      <c r="I7" s="107" t="s">
        <v>185</v>
      </c>
      <c r="J7" s="107" t="s">
        <v>193</v>
      </c>
      <c r="K7" s="107" t="s">
        <v>205</v>
      </c>
      <c r="S7" s="107" t="s">
        <v>230</v>
      </c>
    </row>
    <row r="8" spans="1:21">
      <c r="F8" s="107" t="s">
        <v>153</v>
      </c>
      <c r="I8" s="107" t="s">
        <v>186</v>
      </c>
      <c r="J8" s="107" t="s">
        <v>194</v>
      </c>
      <c r="S8" s="107" t="s">
        <v>231</v>
      </c>
    </row>
    <row r="9" spans="1:21">
      <c r="F9" s="107" t="s">
        <v>154</v>
      </c>
      <c r="I9" s="107" t="s">
        <v>187</v>
      </c>
      <c r="J9" s="107" t="s">
        <v>195</v>
      </c>
      <c r="S9" s="107" t="s">
        <v>232</v>
      </c>
    </row>
    <row r="10" spans="1:21">
      <c r="F10" s="107" t="s">
        <v>155</v>
      </c>
      <c r="J10" s="107" t="s">
        <v>196</v>
      </c>
      <c r="S10" s="107" t="s">
        <v>233</v>
      </c>
    </row>
    <row r="11" spans="1:21">
      <c r="F11" s="107" t="s">
        <v>156</v>
      </c>
      <c r="J11" s="107" t="s">
        <v>197</v>
      </c>
    </row>
    <row r="12" spans="1:21">
      <c r="F12" s="107" t="s">
        <v>157</v>
      </c>
      <c r="J12" s="107" t="s">
        <v>198</v>
      </c>
    </row>
    <row r="13" spans="1:21">
      <c r="F13" s="107" t="s">
        <v>158</v>
      </c>
      <c r="J13" s="107" t="s">
        <v>199</v>
      </c>
    </row>
    <row r="14" spans="1:21">
      <c r="F14" s="107" t="s">
        <v>159</v>
      </c>
    </row>
    <row r="15" spans="1:21">
      <c r="F15" s="107" t="s">
        <v>160</v>
      </c>
    </row>
    <row r="16" spans="1:21">
      <c r="F16" s="107" t="s">
        <v>161</v>
      </c>
    </row>
    <row r="17" spans="6:6">
      <c r="F17" s="107" t="s">
        <v>162</v>
      </c>
    </row>
    <row r="18" spans="6:6">
      <c r="F18" s="107" t="s">
        <v>163</v>
      </c>
    </row>
    <row r="19" spans="6:6">
      <c r="F19" s="107" t="s">
        <v>164</v>
      </c>
    </row>
    <row r="20" spans="6:6">
      <c r="F20" s="107" t="s">
        <v>165</v>
      </c>
    </row>
    <row r="21" spans="6:6">
      <c r="F21" s="107" t="s">
        <v>166</v>
      </c>
    </row>
    <row r="22" spans="6:6">
      <c r="F22" s="107" t="s">
        <v>167</v>
      </c>
    </row>
    <row r="23" spans="6:6">
      <c r="F23" s="107" t="s">
        <v>168</v>
      </c>
    </row>
    <row r="24" spans="6:6">
      <c r="F24" s="107" t="s">
        <v>169</v>
      </c>
    </row>
    <row r="25" spans="6:6">
      <c r="F25" s="107" t="s">
        <v>170</v>
      </c>
    </row>
  </sheetData>
  <phoneticPr fontId="31"/>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pageSetUpPr fitToPage="1"/>
  </sheetPr>
  <dimension ref="A1:M80"/>
  <sheetViews>
    <sheetView showGridLines="0" tabSelected="1" view="pageBreakPreview" zoomScaleNormal="100" zoomScaleSheetLayoutView="100" workbookViewId="0">
      <selection sqref="A1:M1"/>
    </sheetView>
  </sheetViews>
  <sheetFormatPr defaultRowHeight="18.75"/>
  <cols>
    <col min="1" max="1" width="14.625" customWidth="1"/>
    <col min="2" max="13" width="5.375" customWidth="1"/>
  </cols>
  <sheetData>
    <row r="1" spans="1:13">
      <c r="A1" s="272" t="s">
        <v>325</v>
      </c>
      <c r="B1" s="273"/>
      <c r="C1" s="273"/>
      <c r="D1" s="273"/>
      <c r="E1" s="273"/>
      <c r="F1" s="273"/>
      <c r="G1" s="273"/>
      <c r="H1" s="273"/>
      <c r="I1" s="273"/>
      <c r="J1" s="273"/>
      <c r="K1" s="273"/>
      <c r="L1" s="273"/>
      <c r="M1" s="273"/>
    </row>
    <row r="2" spans="1:13">
      <c r="A2" s="274" t="s">
        <v>108</v>
      </c>
      <c r="B2" s="273"/>
      <c r="C2" s="273"/>
      <c r="D2" s="273"/>
      <c r="E2" s="273"/>
      <c r="F2" s="273"/>
      <c r="G2" s="273"/>
      <c r="H2" s="273"/>
      <c r="I2" s="273"/>
      <c r="J2" s="273"/>
      <c r="K2" s="273"/>
      <c r="L2" s="273"/>
      <c r="M2" s="273"/>
    </row>
    <row r="3" spans="1:13">
      <c r="A3" s="1"/>
    </row>
    <row r="4" spans="1:13" ht="19.5" thickBot="1">
      <c r="A4" s="275" t="s">
        <v>0</v>
      </c>
      <c r="B4" s="273"/>
      <c r="C4" s="273"/>
      <c r="D4" s="273"/>
      <c r="E4" s="273"/>
      <c r="F4" s="273"/>
      <c r="G4" s="273"/>
      <c r="H4" s="273"/>
      <c r="I4" s="273"/>
      <c r="J4" s="273"/>
      <c r="K4" s="273"/>
      <c r="L4" s="273"/>
      <c r="M4" s="273"/>
    </row>
    <row r="5" spans="1:13" ht="22.5" customHeight="1">
      <c r="A5" s="80" t="s">
        <v>1</v>
      </c>
      <c r="B5" s="276"/>
      <c r="C5" s="276"/>
      <c r="D5" s="276"/>
      <c r="E5" s="276"/>
      <c r="F5" s="276"/>
      <c r="G5" s="276"/>
      <c r="H5" s="276"/>
      <c r="I5" s="276"/>
      <c r="J5" s="276"/>
      <c r="K5" s="276"/>
      <c r="L5" s="276"/>
      <c r="M5" s="277"/>
    </row>
    <row r="6" spans="1:13" ht="22.5" customHeight="1">
      <c r="A6" s="81" t="s">
        <v>2</v>
      </c>
      <c r="B6" s="262"/>
      <c r="C6" s="262"/>
      <c r="D6" s="262"/>
      <c r="E6" s="262"/>
      <c r="F6" s="262"/>
      <c r="G6" s="262"/>
      <c r="H6" s="262"/>
      <c r="I6" s="262"/>
      <c r="J6" s="262"/>
      <c r="K6" s="262"/>
      <c r="L6" s="262"/>
      <c r="M6" s="263"/>
    </row>
    <row r="7" spans="1:13" ht="15" customHeight="1">
      <c r="A7" s="249" t="s">
        <v>3</v>
      </c>
      <c r="B7" s="278" t="s">
        <v>4</v>
      </c>
      <c r="C7" s="278"/>
      <c r="D7" s="278" t="s">
        <v>5</v>
      </c>
      <c r="E7" s="278"/>
      <c r="F7" s="250" t="s">
        <v>6</v>
      </c>
      <c r="G7" s="262"/>
      <c r="H7" s="262"/>
      <c r="I7" s="262"/>
      <c r="J7" s="262"/>
      <c r="K7" s="262"/>
      <c r="L7" s="262"/>
      <c r="M7" s="263"/>
    </row>
    <row r="8" spans="1:13" ht="18.75" customHeight="1">
      <c r="A8" s="249"/>
      <c r="B8" s="279"/>
      <c r="C8" s="279"/>
      <c r="D8" s="280"/>
      <c r="E8" s="280"/>
      <c r="F8" s="250"/>
      <c r="G8" s="262"/>
      <c r="H8" s="262"/>
      <c r="I8" s="262"/>
      <c r="J8" s="262"/>
      <c r="K8" s="262"/>
      <c r="L8" s="262"/>
      <c r="M8" s="263"/>
    </row>
    <row r="9" spans="1:13" ht="18.75" customHeight="1">
      <c r="A9" s="249"/>
      <c r="B9" s="279"/>
      <c r="C9" s="279"/>
      <c r="D9" s="280"/>
      <c r="E9" s="280"/>
      <c r="F9" s="250"/>
      <c r="G9" s="262"/>
      <c r="H9" s="262"/>
      <c r="I9" s="262"/>
      <c r="J9" s="262"/>
      <c r="K9" s="262"/>
      <c r="L9" s="262"/>
      <c r="M9" s="263"/>
    </row>
    <row r="10" spans="1:13" ht="28.5" customHeight="1">
      <c r="A10" s="81" t="s">
        <v>7</v>
      </c>
      <c r="B10" s="279"/>
      <c r="C10" s="279"/>
      <c r="D10" s="250" t="s">
        <v>63</v>
      </c>
      <c r="E10" s="250"/>
      <c r="F10" s="264"/>
      <c r="G10" s="264"/>
      <c r="H10" s="264"/>
      <c r="I10" s="264"/>
      <c r="J10" s="264"/>
      <c r="K10" s="264"/>
      <c r="L10" s="264"/>
      <c r="M10" s="265"/>
    </row>
    <row r="11" spans="1:13" ht="18.75" customHeight="1">
      <c r="A11" s="82" t="s">
        <v>64</v>
      </c>
      <c r="B11" s="266" t="s">
        <v>65</v>
      </c>
      <c r="C11" s="266"/>
      <c r="D11" s="266"/>
      <c r="E11" s="267"/>
      <c r="F11" s="78"/>
      <c r="G11" s="78"/>
      <c r="H11" s="78"/>
      <c r="I11" s="78"/>
      <c r="J11" s="78"/>
      <c r="K11" s="78"/>
      <c r="L11" s="78"/>
      <c r="M11" s="79"/>
    </row>
    <row r="12" spans="1:13" ht="15" customHeight="1">
      <c r="A12" s="83" t="s">
        <v>62</v>
      </c>
      <c r="B12" s="268"/>
      <c r="C12" s="268"/>
      <c r="D12" s="268"/>
      <c r="E12" s="268"/>
      <c r="F12" s="268"/>
      <c r="G12" s="268"/>
      <c r="H12" s="268"/>
      <c r="I12" s="268"/>
      <c r="J12" s="268"/>
      <c r="K12" s="268"/>
      <c r="L12" s="268"/>
      <c r="M12" s="269"/>
    </row>
    <row r="13" spans="1:13" ht="15" customHeight="1" thickBot="1">
      <c r="A13" s="84"/>
      <c r="B13" s="270"/>
      <c r="C13" s="270"/>
      <c r="D13" s="270"/>
      <c r="E13" s="270"/>
      <c r="F13" s="270"/>
      <c r="G13" s="270"/>
      <c r="H13" s="270"/>
      <c r="I13" s="270"/>
      <c r="J13" s="270"/>
      <c r="K13" s="270"/>
      <c r="L13" s="270"/>
      <c r="M13" s="271"/>
    </row>
    <row r="14" spans="1:13" ht="15.75" customHeight="1">
      <c r="A14" s="1"/>
    </row>
    <row r="15" spans="1:13" ht="19.5" thickBot="1">
      <c r="A15" s="275" t="s">
        <v>8</v>
      </c>
      <c r="B15" s="273"/>
      <c r="C15" s="273"/>
      <c r="D15" s="273"/>
      <c r="E15" s="273"/>
      <c r="F15" s="273"/>
      <c r="G15" s="273"/>
      <c r="H15" s="273"/>
      <c r="I15" s="273"/>
      <c r="J15" s="273"/>
      <c r="K15" s="273"/>
      <c r="L15" s="273"/>
      <c r="M15" s="273"/>
    </row>
    <row r="16" spans="1:13" ht="21.4" customHeight="1">
      <c r="A16" s="95" t="s">
        <v>9</v>
      </c>
      <c r="B16" s="259"/>
      <c r="C16" s="260"/>
      <c r="D16" s="260"/>
      <c r="E16" s="260"/>
      <c r="F16" s="260"/>
      <c r="G16" s="260"/>
      <c r="H16" s="260"/>
      <c r="I16" s="260"/>
      <c r="J16" s="260"/>
      <c r="K16" s="260"/>
      <c r="L16" s="260"/>
      <c r="M16" s="261"/>
    </row>
    <row r="17" spans="1:13" ht="21.4" customHeight="1">
      <c r="A17" s="175" t="s">
        <v>10</v>
      </c>
      <c r="B17" s="256"/>
      <c r="C17" s="257"/>
      <c r="D17" s="257"/>
      <c r="E17" s="257"/>
      <c r="F17" s="257"/>
      <c r="G17" s="257"/>
      <c r="H17" s="257"/>
      <c r="I17" s="257"/>
      <c r="J17" s="257"/>
      <c r="K17" s="257"/>
      <c r="L17" s="257"/>
      <c r="M17" s="258"/>
    </row>
    <row r="18" spans="1:13" s="9" customFormat="1" ht="16.5" customHeight="1">
      <c r="A18" s="251" t="s">
        <v>11</v>
      </c>
      <c r="B18" s="253" t="s">
        <v>312</v>
      </c>
      <c r="C18" s="254"/>
      <c r="D18" s="254"/>
      <c r="E18" s="254"/>
      <c r="F18" s="254"/>
      <c r="G18" s="254"/>
      <c r="H18" s="254"/>
      <c r="I18" s="254"/>
      <c r="J18" s="254"/>
      <c r="K18" s="254"/>
      <c r="L18" s="254"/>
      <c r="M18" s="255"/>
    </row>
    <row r="19" spans="1:13" ht="20.100000000000001" customHeight="1">
      <c r="A19" s="252"/>
      <c r="B19" s="256"/>
      <c r="C19" s="257"/>
      <c r="D19" s="257"/>
      <c r="E19" s="257"/>
      <c r="F19" s="257"/>
      <c r="G19" s="257"/>
      <c r="H19" s="257"/>
      <c r="I19" s="257"/>
      <c r="J19" s="257"/>
      <c r="K19" s="257"/>
      <c r="L19" s="257"/>
      <c r="M19" s="258"/>
    </row>
    <row r="20" spans="1:13" ht="30" customHeight="1">
      <c r="A20" s="147" t="s">
        <v>264</v>
      </c>
      <c r="B20" s="245">
        <f>様式第１号ー別紙２!C21</f>
        <v>0</v>
      </c>
      <c r="C20" s="245"/>
      <c r="D20" s="245"/>
      <c r="E20" s="148" t="s">
        <v>13</v>
      </c>
      <c r="F20" s="246" t="s">
        <v>14</v>
      </c>
      <c r="G20" s="246"/>
      <c r="H20" s="246"/>
      <c r="I20" s="247">
        <f>様式第１号ー別紙２!E21</f>
        <v>0</v>
      </c>
      <c r="J20" s="247"/>
      <c r="K20" s="247"/>
      <c r="L20" s="248"/>
      <c r="M20" s="149" t="s">
        <v>13</v>
      </c>
    </row>
    <row r="21" spans="1:13" ht="28.5" customHeight="1">
      <c r="A21" s="229" t="s">
        <v>265</v>
      </c>
      <c r="B21" s="238" t="s">
        <v>321</v>
      </c>
      <c r="C21" s="239"/>
      <c r="D21" s="239"/>
      <c r="E21" s="239"/>
      <c r="F21" s="239"/>
      <c r="G21" s="239"/>
      <c r="H21" s="239"/>
      <c r="I21" s="239"/>
      <c r="J21" s="239"/>
      <c r="K21" s="239"/>
      <c r="L21" s="239"/>
      <c r="M21" s="240"/>
    </row>
    <row r="22" spans="1:13" s="174" customFormat="1" ht="67.5" customHeight="1">
      <c r="A22" s="230"/>
      <c r="B22" s="176"/>
      <c r="C22" s="177"/>
      <c r="D22" s="177"/>
      <c r="E22" s="177"/>
      <c r="F22" s="177"/>
      <c r="G22" s="177"/>
      <c r="H22" s="177"/>
      <c r="I22" s="177"/>
      <c r="J22" s="177"/>
      <c r="K22" s="177"/>
      <c r="L22" s="177"/>
      <c r="M22" s="178"/>
    </row>
    <row r="23" spans="1:13" ht="43.5" customHeight="1">
      <c r="A23" s="230"/>
      <c r="B23" s="238" t="s">
        <v>322</v>
      </c>
      <c r="C23" s="241"/>
      <c r="D23" s="241"/>
      <c r="E23" s="241"/>
      <c r="F23" s="241"/>
      <c r="G23" s="241"/>
      <c r="H23" s="241"/>
      <c r="I23" s="241"/>
      <c r="J23" s="241"/>
      <c r="K23" s="241"/>
      <c r="L23" s="241"/>
      <c r="M23" s="242"/>
    </row>
    <row r="24" spans="1:13" ht="94.5" customHeight="1">
      <c r="A24" s="230"/>
      <c r="B24" s="232"/>
      <c r="C24" s="233"/>
      <c r="D24" s="233"/>
      <c r="E24" s="233"/>
      <c r="F24" s="233"/>
      <c r="G24" s="233"/>
      <c r="H24" s="233"/>
      <c r="I24" s="233"/>
      <c r="J24" s="233"/>
      <c r="K24" s="233"/>
      <c r="L24" s="233"/>
      <c r="M24" s="234"/>
    </row>
    <row r="25" spans="1:13" s="144" customFormat="1" ht="69.75" customHeight="1" thickBot="1">
      <c r="A25" s="231"/>
      <c r="B25" s="235"/>
      <c r="C25" s="236"/>
      <c r="D25" s="236"/>
      <c r="E25" s="236"/>
      <c r="F25" s="236"/>
      <c r="G25" s="236"/>
      <c r="H25" s="236"/>
      <c r="I25" s="236"/>
      <c r="J25" s="236"/>
      <c r="K25" s="236"/>
      <c r="L25" s="236"/>
      <c r="M25" s="237"/>
    </row>
    <row r="26" spans="1:13" ht="63" customHeight="1">
      <c r="A26" s="306" t="s">
        <v>314</v>
      </c>
      <c r="B26" s="199" t="s">
        <v>323</v>
      </c>
      <c r="C26" s="200"/>
      <c r="D26" s="200"/>
      <c r="E26" s="200"/>
      <c r="F26" s="200"/>
      <c r="G26" s="200"/>
      <c r="H26" s="200"/>
      <c r="I26" s="200"/>
      <c r="J26" s="200"/>
      <c r="K26" s="200"/>
      <c r="L26" s="200"/>
      <c r="M26" s="201"/>
    </row>
    <row r="27" spans="1:13" s="144" customFormat="1" ht="25.5" customHeight="1">
      <c r="A27" s="230"/>
      <c r="B27" s="202"/>
      <c r="C27" s="203"/>
      <c r="D27" s="203"/>
      <c r="E27" s="203"/>
      <c r="F27" s="203"/>
      <c r="G27" s="203"/>
      <c r="H27" s="203"/>
      <c r="I27" s="203"/>
      <c r="J27" s="203"/>
      <c r="K27" s="203"/>
      <c r="L27" s="203"/>
      <c r="M27" s="204"/>
    </row>
    <row r="28" spans="1:13" s="144" customFormat="1" ht="18.75" customHeight="1">
      <c r="A28" s="230"/>
      <c r="B28" s="205"/>
      <c r="C28" s="206"/>
      <c r="D28" s="206"/>
      <c r="E28" s="206"/>
      <c r="F28" s="206"/>
      <c r="G28" s="206"/>
      <c r="H28" s="206"/>
      <c r="I28" s="206"/>
      <c r="J28" s="206"/>
      <c r="K28" s="206"/>
      <c r="L28" s="206"/>
      <c r="M28" s="207"/>
    </row>
    <row r="29" spans="1:13" s="144" customFormat="1" ht="18.75" customHeight="1">
      <c r="A29" s="230"/>
      <c r="B29" s="205"/>
      <c r="C29" s="206"/>
      <c r="D29" s="206"/>
      <c r="E29" s="206"/>
      <c r="F29" s="206"/>
      <c r="G29" s="206"/>
      <c r="H29" s="206"/>
      <c r="I29" s="206"/>
      <c r="J29" s="206"/>
      <c r="K29" s="206"/>
      <c r="L29" s="206"/>
      <c r="M29" s="207"/>
    </row>
    <row r="30" spans="1:13" s="144" customFormat="1" ht="63" customHeight="1">
      <c r="A30" s="230"/>
      <c r="B30" s="208"/>
      <c r="C30" s="209"/>
      <c r="D30" s="209"/>
      <c r="E30" s="209"/>
      <c r="F30" s="209"/>
      <c r="G30" s="209"/>
      <c r="H30" s="209"/>
      <c r="I30" s="209"/>
      <c r="J30" s="209"/>
      <c r="K30" s="209"/>
      <c r="L30" s="209"/>
      <c r="M30" s="210"/>
    </row>
    <row r="31" spans="1:13" s="144" customFormat="1" ht="28.5" customHeight="1">
      <c r="A31" s="230"/>
      <c r="B31" s="196" t="s">
        <v>324</v>
      </c>
      <c r="C31" s="197"/>
      <c r="D31" s="197"/>
      <c r="E31" s="197"/>
      <c r="F31" s="197"/>
      <c r="G31" s="197"/>
      <c r="H31" s="197"/>
      <c r="I31" s="197"/>
      <c r="J31" s="197"/>
      <c r="K31" s="197"/>
      <c r="L31" s="197"/>
      <c r="M31" s="198"/>
    </row>
    <row r="32" spans="1:13" s="144" customFormat="1" ht="18.75" customHeight="1">
      <c r="A32" s="230"/>
      <c r="B32" s="317"/>
      <c r="C32" s="318"/>
      <c r="D32" s="318"/>
      <c r="E32" s="318"/>
      <c r="F32" s="318"/>
      <c r="G32" s="318"/>
      <c r="H32" s="318"/>
      <c r="I32" s="318"/>
      <c r="J32" s="318"/>
      <c r="K32" s="318"/>
      <c r="L32" s="318"/>
      <c r="M32" s="319"/>
    </row>
    <row r="33" spans="1:13" s="165" customFormat="1" ht="18.75" customHeight="1">
      <c r="A33" s="230"/>
      <c r="B33" s="317"/>
      <c r="C33" s="318"/>
      <c r="D33" s="318"/>
      <c r="E33" s="318"/>
      <c r="F33" s="318"/>
      <c r="G33" s="318"/>
      <c r="H33" s="318"/>
      <c r="I33" s="318"/>
      <c r="J33" s="318"/>
      <c r="K33" s="318"/>
      <c r="L33" s="318"/>
      <c r="M33" s="319"/>
    </row>
    <row r="34" spans="1:13" s="144" customFormat="1" ht="46.5" customHeight="1" thickBot="1">
      <c r="A34" s="230"/>
      <c r="B34" s="317"/>
      <c r="C34" s="318"/>
      <c r="D34" s="318"/>
      <c r="E34" s="318"/>
      <c r="F34" s="318"/>
      <c r="G34" s="318"/>
      <c r="H34" s="318"/>
      <c r="I34" s="318"/>
      <c r="J34" s="318"/>
      <c r="K34" s="318"/>
      <c r="L34" s="318"/>
      <c r="M34" s="319"/>
    </row>
    <row r="35" spans="1:13" s="181" customFormat="1" ht="59.25" customHeight="1" thickBot="1">
      <c r="A35" s="182" t="s">
        <v>320</v>
      </c>
      <c r="B35" s="243" t="s">
        <v>315</v>
      </c>
      <c r="C35" s="243"/>
      <c r="D35" s="243"/>
      <c r="E35" s="243"/>
      <c r="F35" s="243"/>
      <c r="G35" s="243"/>
      <c r="H35" s="243"/>
      <c r="I35" s="243"/>
      <c r="J35" s="243"/>
      <c r="K35" s="243"/>
      <c r="L35" s="243"/>
      <c r="M35" s="244"/>
    </row>
    <row r="36" spans="1:13" s="165" customFormat="1" ht="29.25" customHeight="1" thickTop="1" thickBot="1">
      <c r="A36" s="316"/>
      <c r="B36" s="316"/>
      <c r="C36" s="316"/>
      <c r="D36" s="316"/>
      <c r="E36" s="316"/>
      <c r="F36" s="316"/>
      <c r="G36" s="316"/>
      <c r="H36" s="316"/>
      <c r="I36" s="316"/>
      <c r="J36" s="316"/>
      <c r="K36" s="316"/>
      <c r="L36" s="316"/>
      <c r="M36" s="316"/>
    </row>
    <row r="37" spans="1:13" s="144" customFormat="1" ht="20.25" customHeight="1" thickTop="1">
      <c r="A37" s="300" t="s">
        <v>313</v>
      </c>
      <c r="B37" s="301"/>
      <c r="C37" s="301"/>
      <c r="D37" s="301"/>
      <c r="E37" s="301"/>
      <c r="F37" s="301"/>
      <c r="G37" s="301"/>
      <c r="H37" s="301"/>
      <c r="I37" s="301"/>
      <c r="J37" s="301"/>
      <c r="K37" s="301"/>
      <c r="L37" s="301"/>
      <c r="M37" s="302"/>
    </row>
    <row r="38" spans="1:13" s="144" customFormat="1" ht="34.5" customHeight="1">
      <c r="A38" s="303"/>
      <c r="B38" s="304"/>
      <c r="C38" s="304"/>
      <c r="D38" s="304"/>
      <c r="E38" s="304"/>
      <c r="F38" s="304"/>
      <c r="G38" s="304"/>
      <c r="H38" s="304"/>
      <c r="I38" s="304"/>
      <c r="J38" s="304"/>
      <c r="K38" s="304"/>
      <c r="L38" s="304"/>
      <c r="M38" s="305"/>
    </row>
    <row r="39" spans="1:13" s="144" customFormat="1" ht="25.5" customHeight="1">
      <c r="A39" s="85" t="s">
        <v>16</v>
      </c>
      <c r="B39" s="169" t="s">
        <v>18</v>
      </c>
      <c r="C39" s="169"/>
      <c r="D39" s="169"/>
      <c r="E39" s="169"/>
      <c r="F39" s="169"/>
      <c r="G39" s="169"/>
      <c r="H39" s="169"/>
      <c r="I39" s="169"/>
      <c r="J39" s="169"/>
      <c r="K39" s="169" t="s">
        <v>18</v>
      </c>
      <c r="L39" s="169"/>
      <c r="M39" s="170"/>
    </row>
    <row r="40" spans="1:13" s="144" customFormat="1" ht="19.5" customHeight="1">
      <c r="A40" s="88" t="s">
        <v>17</v>
      </c>
      <c r="B40" s="89">
        <v>4</v>
      </c>
      <c r="C40" s="89">
        <v>5</v>
      </c>
      <c r="D40" s="89">
        <v>6</v>
      </c>
      <c r="E40" s="89">
        <v>7</v>
      </c>
      <c r="F40" s="89">
        <v>8</v>
      </c>
      <c r="G40" s="89">
        <v>9</v>
      </c>
      <c r="H40" s="89">
        <v>10</v>
      </c>
      <c r="I40" s="89">
        <v>11</v>
      </c>
      <c r="J40" s="89">
        <v>12</v>
      </c>
      <c r="K40" s="89">
        <v>1</v>
      </c>
      <c r="L40" s="89">
        <v>2</v>
      </c>
      <c r="M40" s="90">
        <v>3</v>
      </c>
    </row>
    <row r="41" spans="1:13" s="144" customFormat="1" ht="32.25" customHeight="1">
      <c r="A41" s="91"/>
      <c r="B41" s="220"/>
      <c r="C41" s="220"/>
      <c r="D41" s="214"/>
      <c r="E41" s="214"/>
      <c r="F41" s="214"/>
      <c r="G41" s="214"/>
      <c r="H41" s="214"/>
      <c r="I41" s="214"/>
      <c r="J41" s="214"/>
      <c r="K41" s="214"/>
      <c r="L41" s="214"/>
      <c r="M41" s="217"/>
    </row>
    <row r="42" spans="1:13" s="144" customFormat="1">
      <c r="A42" s="57"/>
      <c r="B42" s="221"/>
      <c r="C42" s="221"/>
      <c r="D42" s="215"/>
      <c r="E42" s="215"/>
      <c r="F42" s="215"/>
      <c r="G42" s="215"/>
      <c r="H42" s="215"/>
      <c r="I42" s="215"/>
      <c r="J42" s="215"/>
      <c r="K42" s="215"/>
      <c r="L42" s="215"/>
      <c r="M42" s="218"/>
    </row>
    <row r="43" spans="1:13" s="144" customFormat="1">
      <c r="A43" s="57"/>
      <c r="B43" s="221"/>
      <c r="C43" s="221"/>
      <c r="D43" s="215"/>
      <c r="E43" s="215"/>
      <c r="F43" s="215"/>
      <c r="G43" s="215"/>
      <c r="H43" s="215"/>
      <c r="I43" s="215"/>
      <c r="J43" s="215"/>
      <c r="K43" s="215"/>
      <c r="L43" s="215"/>
      <c r="M43" s="218"/>
    </row>
    <row r="44" spans="1:13" s="144" customFormat="1" ht="18.75" customHeight="1">
      <c r="A44" s="58"/>
      <c r="B44" s="221"/>
      <c r="C44" s="221"/>
      <c r="D44" s="215"/>
      <c r="E44" s="215"/>
      <c r="F44" s="215"/>
      <c r="G44" s="215"/>
      <c r="H44" s="215"/>
      <c r="I44" s="215"/>
      <c r="J44" s="215"/>
      <c r="K44" s="215"/>
      <c r="L44" s="215"/>
      <c r="M44" s="218"/>
    </row>
    <row r="45" spans="1:13" s="144" customFormat="1" ht="18.75" customHeight="1">
      <c r="A45" s="58"/>
      <c r="B45" s="221"/>
      <c r="C45" s="221"/>
      <c r="D45" s="215"/>
      <c r="E45" s="215"/>
      <c r="F45" s="215"/>
      <c r="G45" s="215"/>
      <c r="H45" s="215"/>
      <c r="I45" s="215"/>
      <c r="J45" s="215"/>
      <c r="K45" s="215"/>
      <c r="L45" s="215"/>
      <c r="M45" s="218"/>
    </row>
    <row r="46" spans="1:13" s="144" customFormat="1" ht="18.75" customHeight="1">
      <c r="A46" s="59"/>
      <c r="B46" s="221"/>
      <c r="C46" s="221"/>
      <c r="D46" s="215"/>
      <c r="E46" s="215"/>
      <c r="F46" s="215"/>
      <c r="G46" s="215"/>
      <c r="H46" s="215"/>
      <c r="I46" s="215"/>
      <c r="J46" s="215"/>
      <c r="K46" s="215"/>
      <c r="L46" s="215"/>
      <c r="M46" s="218"/>
    </row>
    <row r="47" spans="1:13" s="144" customFormat="1" ht="18.75" customHeight="1">
      <c r="A47" s="92"/>
      <c r="B47" s="222"/>
      <c r="C47" s="222"/>
      <c r="D47" s="216"/>
      <c r="E47" s="216"/>
      <c r="F47" s="216"/>
      <c r="G47" s="216"/>
      <c r="H47" s="216"/>
      <c r="I47" s="216"/>
      <c r="J47" s="216"/>
      <c r="K47" s="216"/>
      <c r="L47" s="216"/>
      <c r="M47" s="219"/>
    </row>
    <row r="48" spans="1:13" s="144" customFormat="1" ht="18.75" customHeight="1" thickBot="1">
      <c r="A48" s="171" t="s">
        <v>268</v>
      </c>
      <c r="B48" s="172"/>
      <c r="C48" s="172"/>
      <c r="D48" s="172"/>
      <c r="E48" s="172"/>
      <c r="F48" s="172"/>
      <c r="G48" s="172"/>
      <c r="H48" s="172"/>
      <c r="I48" s="172"/>
      <c r="J48" s="172"/>
      <c r="K48" s="172"/>
      <c r="L48" s="172"/>
      <c r="M48" s="173"/>
    </row>
    <row r="49" spans="1:13" s="165" customFormat="1">
      <c r="A49" s="307" t="s">
        <v>107</v>
      </c>
      <c r="B49" s="308"/>
      <c r="C49" s="308"/>
      <c r="D49" s="308"/>
      <c r="E49" s="308"/>
      <c r="F49" s="308"/>
      <c r="G49" s="308"/>
      <c r="H49" s="308"/>
      <c r="I49" s="308"/>
      <c r="J49" s="308"/>
      <c r="K49" s="308"/>
      <c r="L49" s="308"/>
      <c r="M49" s="309"/>
    </row>
    <row r="50" spans="1:13" s="165" customFormat="1" ht="18" customHeight="1" thickBot="1">
      <c r="A50" s="310" t="s">
        <v>42</v>
      </c>
      <c r="B50" s="311"/>
      <c r="C50" s="311"/>
      <c r="D50" s="311"/>
      <c r="E50" s="311"/>
      <c r="F50" s="311"/>
      <c r="G50" s="311"/>
      <c r="H50" s="311"/>
      <c r="I50" s="311"/>
      <c r="J50" s="311"/>
      <c r="K50" s="311"/>
      <c r="L50" s="311"/>
      <c r="M50" s="312"/>
    </row>
    <row r="51" spans="1:13" s="165" customFormat="1" ht="18.75" customHeight="1">
      <c r="A51" s="8" t="s">
        <v>43</v>
      </c>
      <c r="B51" s="226" t="s">
        <v>45</v>
      </c>
      <c r="C51" s="227"/>
      <c r="D51" s="227"/>
      <c r="E51" s="228"/>
      <c r="F51" s="226" t="s">
        <v>45</v>
      </c>
      <c r="G51" s="227"/>
      <c r="H51" s="227"/>
      <c r="I51" s="228"/>
      <c r="J51" s="226" t="s">
        <v>45</v>
      </c>
      <c r="K51" s="227"/>
      <c r="L51" s="227"/>
      <c r="M51" s="228"/>
    </row>
    <row r="52" spans="1:13" s="165" customFormat="1" ht="18.75" customHeight="1">
      <c r="A52" s="4"/>
      <c r="B52" s="193" t="s">
        <v>46</v>
      </c>
      <c r="C52" s="194"/>
      <c r="D52" s="194"/>
      <c r="E52" s="195"/>
      <c r="F52" s="193" t="s">
        <v>46</v>
      </c>
      <c r="G52" s="194"/>
      <c r="H52" s="194"/>
      <c r="I52" s="195"/>
      <c r="J52" s="193" t="s">
        <v>46</v>
      </c>
      <c r="K52" s="194"/>
      <c r="L52" s="194"/>
      <c r="M52" s="195"/>
    </row>
    <row r="53" spans="1:13" s="165" customFormat="1" ht="18.75" customHeight="1" thickBot="1">
      <c r="A53" s="3" t="s">
        <v>44</v>
      </c>
      <c r="B53" s="211"/>
      <c r="C53" s="212"/>
      <c r="D53" s="212"/>
      <c r="E53" s="213"/>
      <c r="F53" s="211"/>
      <c r="G53" s="212"/>
      <c r="H53" s="212"/>
      <c r="I53" s="213"/>
      <c r="J53" s="211"/>
      <c r="K53" s="212"/>
      <c r="L53" s="212"/>
      <c r="M53" s="213"/>
    </row>
    <row r="54" spans="1:13" s="165" customFormat="1" ht="17.25" customHeight="1">
      <c r="A54" s="166" t="s">
        <v>47</v>
      </c>
      <c r="B54" s="313"/>
      <c r="C54" s="314"/>
      <c r="D54" s="314"/>
      <c r="E54" s="315"/>
      <c r="F54" s="313"/>
      <c r="G54" s="314"/>
      <c r="H54" s="314"/>
      <c r="I54" s="315"/>
      <c r="J54" s="313"/>
      <c r="K54" s="314"/>
      <c r="L54" s="314"/>
      <c r="M54" s="315"/>
    </row>
    <row r="55" spans="1:13" s="165" customFormat="1" ht="17.25" customHeight="1">
      <c r="A55" s="62" t="s">
        <v>48</v>
      </c>
      <c r="B55" s="294"/>
      <c r="C55" s="295"/>
      <c r="D55" s="295"/>
      <c r="E55" s="296"/>
      <c r="F55" s="294"/>
      <c r="G55" s="295"/>
      <c r="H55" s="295"/>
      <c r="I55" s="296"/>
      <c r="J55" s="294"/>
      <c r="K55" s="295"/>
      <c r="L55" s="295"/>
      <c r="M55" s="296"/>
    </row>
    <row r="56" spans="1:13" s="165" customFormat="1" ht="17.25" customHeight="1">
      <c r="A56" s="167" t="s">
        <v>255</v>
      </c>
      <c r="B56" s="282"/>
      <c r="C56" s="283"/>
      <c r="D56" s="283"/>
      <c r="E56" s="284"/>
      <c r="F56" s="288"/>
      <c r="G56" s="289"/>
      <c r="H56" s="289"/>
      <c r="I56" s="290"/>
      <c r="J56" s="288"/>
      <c r="K56" s="289"/>
      <c r="L56" s="289"/>
      <c r="M56" s="290"/>
    </row>
    <row r="57" spans="1:13" s="165" customFormat="1">
      <c r="A57" s="62" t="s">
        <v>49</v>
      </c>
      <c r="B57" s="285"/>
      <c r="C57" s="286"/>
      <c r="D57" s="286"/>
      <c r="E57" s="287"/>
      <c r="F57" s="291"/>
      <c r="G57" s="292"/>
      <c r="H57" s="292"/>
      <c r="I57" s="293"/>
      <c r="J57" s="291"/>
      <c r="K57" s="292"/>
      <c r="L57" s="292"/>
      <c r="M57" s="293"/>
    </row>
    <row r="58" spans="1:13" s="165" customFormat="1" ht="17.25" customHeight="1">
      <c r="A58" s="63" t="s">
        <v>50</v>
      </c>
      <c r="B58" s="294"/>
      <c r="C58" s="295"/>
      <c r="D58" s="295"/>
      <c r="E58" s="296"/>
      <c r="F58" s="297"/>
      <c r="G58" s="298"/>
      <c r="H58" s="298"/>
      <c r="I58" s="299"/>
      <c r="J58" s="297"/>
      <c r="K58" s="298"/>
      <c r="L58" s="298"/>
      <c r="M58" s="299"/>
    </row>
    <row r="59" spans="1:13" s="165" customFormat="1" ht="17.25" customHeight="1">
      <c r="A59" s="62" t="s">
        <v>51</v>
      </c>
      <c r="B59" s="294"/>
      <c r="C59" s="295"/>
      <c r="D59" s="295"/>
      <c r="E59" s="296"/>
      <c r="F59" s="297"/>
      <c r="G59" s="298"/>
      <c r="H59" s="298"/>
      <c r="I59" s="299"/>
      <c r="J59" s="297"/>
      <c r="K59" s="298"/>
      <c r="L59" s="298"/>
      <c r="M59" s="299"/>
    </row>
    <row r="60" spans="1:13" s="165" customFormat="1" ht="17.25" customHeight="1">
      <c r="A60" s="63" t="s">
        <v>256</v>
      </c>
      <c r="B60" s="282"/>
      <c r="C60" s="283"/>
      <c r="D60" s="283"/>
      <c r="E60" s="284"/>
      <c r="F60" s="288"/>
      <c r="G60" s="289"/>
      <c r="H60" s="289"/>
      <c r="I60" s="290"/>
      <c r="J60" s="288"/>
      <c r="K60" s="289"/>
      <c r="L60" s="289"/>
      <c r="M60" s="290"/>
    </row>
    <row r="61" spans="1:13" s="165" customFormat="1">
      <c r="A61" s="62" t="s">
        <v>52</v>
      </c>
      <c r="B61" s="285"/>
      <c r="C61" s="286"/>
      <c r="D61" s="286"/>
      <c r="E61" s="287"/>
      <c r="F61" s="291"/>
      <c r="G61" s="292"/>
      <c r="H61" s="292"/>
      <c r="I61" s="293"/>
      <c r="J61" s="291"/>
      <c r="K61" s="292"/>
      <c r="L61" s="292"/>
      <c r="M61" s="293"/>
    </row>
    <row r="62" spans="1:13" s="165" customFormat="1">
      <c r="A62" s="63" t="s">
        <v>257</v>
      </c>
      <c r="B62" s="282"/>
      <c r="C62" s="283"/>
      <c r="D62" s="283"/>
      <c r="E62" s="284"/>
      <c r="F62" s="288"/>
      <c r="G62" s="289"/>
      <c r="H62" s="289"/>
      <c r="I62" s="290"/>
      <c r="J62" s="288"/>
      <c r="K62" s="289"/>
      <c r="L62" s="289"/>
      <c r="M62" s="290"/>
    </row>
    <row r="63" spans="1:13" s="165" customFormat="1">
      <c r="A63" s="62" t="s">
        <v>53</v>
      </c>
      <c r="B63" s="285"/>
      <c r="C63" s="286"/>
      <c r="D63" s="286"/>
      <c r="E63" s="287"/>
      <c r="F63" s="291"/>
      <c r="G63" s="292"/>
      <c r="H63" s="292"/>
      <c r="I63" s="293"/>
      <c r="J63" s="291"/>
      <c r="K63" s="292"/>
      <c r="L63" s="292"/>
      <c r="M63" s="293"/>
    </row>
    <row r="64" spans="1:13" s="165" customFormat="1">
      <c r="A64" s="63" t="s">
        <v>258</v>
      </c>
      <c r="B64" s="282"/>
      <c r="C64" s="283"/>
      <c r="D64" s="283"/>
      <c r="E64" s="284"/>
      <c r="F64" s="288"/>
      <c r="G64" s="289"/>
      <c r="H64" s="289"/>
      <c r="I64" s="290"/>
      <c r="J64" s="288"/>
      <c r="K64" s="289"/>
      <c r="L64" s="289"/>
      <c r="M64" s="290"/>
    </row>
    <row r="65" spans="1:13" s="165" customFormat="1">
      <c r="A65" s="62" t="s">
        <v>54</v>
      </c>
      <c r="B65" s="285"/>
      <c r="C65" s="286"/>
      <c r="D65" s="286"/>
      <c r="E65" s="287"/>
      <c r="F65" s="291"/>
      <c r="G65" s="292"/>
      <c r="H65" s="292"/>
      <c r="I65" s="293"/>
      <c r="J65" s="291"/>
      <c r="K65" s="292"/>
      <c r="L65" s="292"/>
      <c r="M65" s="293"/>
    </row>
    <row r="66" spans="1:13" s="165" customFormat="1" ht="17.25" customHeight="1">
      <c r="A66" s="145" t="s">
        <v>55</v>
      </c>
      <c r="B66" s="223" t="str">
        <f>IF(AND(B56="",B58=""),"",IFERROR(B56/B58,""))</f>
        <v/>
      </c>
      <c r="C66" s="224"/>
      <c r="D66" s="224"/>
      <c r="E66" s="225"/>
      <c r="F66" s="223" t="str">
        <f>IF(AND(F56="",F58=""),"",IFERROR(F56/F58,""))</f>
        <v/>
      </c>
      <c r="G66" s="224"/>
      <c r="H66" s="224"/>
      <c r="I66" s="225"/>
      <c r="J66" s="223" t="str">
        <f>IF(AND(J56="",J58=""),"",IFERROR(J56/J58,""))</f>
        <v/>
      </c>
      <c r="K66" s="224"/>
      <c r="L66" s="224"/>
      <c r="M66" s="225"/>
    </row>
    <row r="67" spans="1:13" s="165" customFormat="1" ht="17.25" customHeight="1">
      <c r="A67" s="62" t="s">
        <v>56</v>
      </c>
      <c r="B67" s="223"/>
      <c r="C67" s="224"/>
      <c r="D67" s="224"/>
      <c r="E67" s="225"/>
      <c r="F67" s="223"/>
      <c r="G67" s="224"/>
      <c r="H67" s="224"/>
      <c r="I67" s="225"/>
      <c r="J67" s="223"/>
      <c r="K67" s="224"/>
      <c r="L67" s="224"/>
      <c r="M67" s="225"/>
    </row>
    <row r="68" spans="1:13" s="165" customFormat="1" ht="17.25" customHeight="1">
      <c r="A68" s="145" t="s">
        <v>57</v>
      </c>
      <c r="B68" s="223" t="str">
        <f>IF(AND(B56="",B54=""),"",IFERROR(B56/B54,""))</f>
        <v/>
      </c>
      <c r="C68" s="224"/>
      <c r="D68" s="224"/>
      <c r="E68" s="225"/>
      <c r="F68" s="223" t="str">
        <f>IF(AND(F56="",F54=""),"",IFERROR(F56/F54,""))</f>
        <v/>
      </c>
      <c r="G68" s="224"/>
      <c r="H68" s="224"/>
      <c r="I68" s="225"/>
      <c r="J68" s="223" t="str">
        <f>IF(AND(J56="",J54=""),"",IFERROR(J56/J54,""))</f>
        <v/>
      </c>
      <c r="K68" s="224"/>
      <c r="L68" s="224"/>
      <c r="M68" s="225"/>
    </row>
    <row r="69" spans="1:13" s="165" customFormat="1" ht="17.25" customHeight="1">
      <c r="A69" s="62" t="s">
        <v>58</v>
      </c>
      <c r="B69" s="223"/>
      <c r="C69" s="224"/>
      <c r="D69" s="224"/>
      <c r="E69" s="225"/>
      <c r="F69" s="223"/>
      <c r="G69" s="224"/>
      <c r="H69" s="224"/>
      <c r="I69" s="225"/>
      <c r="J69" s="223"/>
      <c r="K69" s="224"/>
      <c r="L69" s="224"/>
      <c r="M69" s="225"/>
    </row>
    <row r="70" spans="1:13" s="165" customFormat="1" ht="17.25" customHeight="1">
      <c r="A70" s="63" t="s">
        <v>59</v>
      </c>
      <c r="B70" s="223" t="str">
        <f>IF(AND(B58="",B60=""),"",IFERROR(B60/B58,""))</f>
        <v/>
      </c>
      <c r="C70" s="224"/>
      <c r="D70" s="224"/>
      <c r="E70" s="225"/>
      <c r="F70" s="223" t="str">
        <f>IF(AND(F58="",F60=""),"",IFERROR(F60/F58,""))</f>
        <v/>
      </c>
      <c r="G70" s="224"/>
      <c r="H70" s="224"/>
      <c r="I70" s="225"/>
      <c r="J70" s="223" t="str">
        <f>IF(AND(J58="",J60=""),"",IFERROR(J60/J58,""))</f>
        <v/>
      </c>
      <c r="K70" s="224"/>
      <c r="L70" s="224"/>
      <c r="M70" s="225"/>
    </row>
    <row r="71" spans="1:13" s="165" customFormat="1" ht="17.25" customHeight="1">
      <c r="A71" s="62" t="s">
        <v>60</v>
      </c>
      <c r="B71" s="223"/>
      <c r="C71" s="224"/>
      <c r="D71" s="224"/>
      <c r="E71" s="225"/>
      <c r="F71" s="223"/>
      <c r="G71" s="224"/>
      <c r="H71" s="224"/>
      <c r="I71" s="225"/>
      <c r="J71" s="223"/>
      <c r="K71" s="224"/>
      <c r="L71" s="224"/>
      <c r="M71" s="225"/>
    </row>
    <row r="72" spans="1:13" s="165" customFormat="1" ht="17.25" customHeight="1">
      <c r="A72" s="167" t="s">
        <v>259</v>
      </c>
      <c r="B72" s="187" t="str">
        <f>IF(AND(B62="",B64=""),"",IFERROR(B62/B64,""))</f>
        <v/>
      </c>
      <c r="C72" s="188"/>
      <c r="D72" s="188"/>
      <c r="E72" s="189"/>
      <c r="F72" s="187" t="str">
        <f>IF(AND(F62="",F64=""),"",IFERROR(F62/F64,""))</f>
        <v/>
      </c>
      <c r="G72" s="188"/>
      <c r="H72" s="188"/>
      <c r="I72" s="189"/>
      <c r="J72" s="187" t="str">
        <f>IF(AND(J62="",J64=""),"",IFERROR(J62/J64,""))</f>
        <v/>
      </c>
      <c r="K72" s="188"/>
      <c r="L72" s="188"/>
      <c r="M72" s="189"/>
    </row>
    <row r="73" spans="1:13" s="165" customFormat="1" ht="19.5" thickBot="1">
      <c r="A73" s="168" t="s">
        <v>61</v>
      </c>
      <c r="B73" s="190"/>
      <c r="C73" s="191"/>
      <c r="D73" s="191"/>
      <c r="E73" s="192"/>
      <c r="F73" s="190"/>
      <c r="G73" s="191"/>
      <c r="H73" s="191"/>
      <c r="I73" s="192"/>
      <c r="J73" s="190"/>
      <c r="K73" s="191"/>
      <c r="L73" s="191"/>
      <c r="M73" s="192"/>
    </row>
    <row r="74" spans="1:13" s="165" customFormat="1" ht="18.75" customHeight="1">
      <c r="A74" s="281" t="s">
        <v>266</v>
      </c>
      <c r="B74" s="281"/>
      <c r="C74" s="281"/>
      <c r="D74" s="281"/>
      <c r="E74" s="281"/>
      <c r="F74" s="281"/>
      <c r="G74" s="281"/>
      <c r="H74" s="281"/>
      <c r="I74" s="281"/>
      <c r="J74" s="281"/>
      <c r="K74" s="281"/>
      <c r="L74" s="281"/>
      <c r="M74" s="281"/>
    </row>
    <row r="75" spans="1:13" s="100" customFormat="1" ht="17.25" customHeight="1">
      <c r="A75"/>
      <c r="B75"/>
      <c r="C75"/>
      <c r="D75"/>
      <c r="E75"/>
      <c r="F75"/>
      <c r="G75"/>
      <c r="H75"/>
      <c r="I75"/>
      <c r="J75"/>
      <c r="K75"/>
      <c r="L75"/>
      <c r="M75"/>
    </row>
    <row r="76" spans="1:13" s="100" customFormat="1" ht="17.25" customHeight="1">
      <c r="A76"/>
      <c r="B76"/>
      <c r="C76"/>
      <c r="D76"/>
      <c r="E76"/>
      <c r="F76"/>
      <c r="G76"/>
      <c r="H76"/>
      <c r="I76"/>
      <c r="J76"/>
      <c r="K76"/>
      <c r="L76"/>
      <c r="M76"/>
    </row>
    <row r="77" spans="1:13" s="100" customFormat="1">
      <c r="A77"/>
      <c r="B77"/>
      <c r="C77"/>
      <c r="D77"/>
      <c r="E77"/>
      <c r="F77"/>
      <c r="G77"/>
      <c r="H77"/>
      <c r="I77"/>
      <c r="J77"/>
      <c r="K77"/>
      <c r="L77"/>
      <c r="M77"/>
    </row>
    <row r="78" spans="1:13" ht="18.75" customHeight="1"/>
    <row r="79" spans="1:13" ht="26.25" customHeight="1"/>
    <row r="80" spans="1:13" ht="10.5" customHeight="1"/>
  </sheetData>
  <mergeCells count="93">
    <mergeCell ref="J70:M71"/>
    <mergeCell ref="A37:M38"/>
    <mergeCell ref="A26:A34"/>
    <mergeCell ref="A49:M49"/>
    <mergeCell ref="A50:M50"/>
    <mergeCell ref="B54:E55"/>
    <mergeCell ref="F54:I55"/>
    <mergeCell ref="J54:M55"/>
    <mergeCell ref="A36:M36"/>
    <mergeCell ref="B66:E67"/>
    <mergeCell ref="F66:I67"/>
    <mergeCell ref="J66:M67"/>
    <mergeCell ref="B32:M34"/>
    <mergeCell ref="J68:M69"/>
    <mergeCell ref="B51:E51"/>
    <mergeCell ref="I41:I47"/>
    <mergeCell ref="A74:M74"/>
    <mergeCell ref="B56:E57"/>
    <mergeCell ref="F56:I57"/>
    <mergeCell ref="J56:M57"/>
    <mergeCell ref="B58:E59"/>
    <mergeCell ref="F58:I59"/>
    <mergeCell ref="J58:M59"/>
    <mergeCell ref="B60:E61"/>
    <mergeCell ref="F60:I61"/>
    <mergeCell ref="J60:M61"/>
    <mergeCell ref="B62:E63"/>
    <mergeCell ref="F62:I63"/>
    <mergeCell ref="J62:M63"/>
    <mergeCell ref="B64:E65"/>
    <mergeCell ref="F64:I65"/>
    <mergeCell ref="J64:M65"/>
    <mergeCell ref="A1:M1"/>
    <mergeCell ref="A2:M2"/>
    <mergeCell ref="A4:M4"/>
    <mergeCell ref="A15:M15"/>
    <mergeCell ref="B5:M5"/>
    <mergeCell ref="B6:M6"/>
    <mergeCell ref="B7:C7"/>
    <mergeCell ref="D7:E7"/>
    <mergeCell ref="B8:C9"/>
    <mergeCell ref="D8:E9"/>
    <mergeCell ref="B10:C10"/>
    <mergeCell ref="B20:D20"/>
    <mergeCell ref="F20:H20"/>
    <mergeCell ref="I20:L20"/>
    <mergeCell ref="A7:A9"/>
    <mergeCell ref="F7:F9"/>
    <mergeCell ref="A18:A19"/>
    <mergeCell ref="B18:M18"/>
    <mergeCell ref="B19:M19"/>
    <mergeCell ref="B16:M16"/>
    <mergeCell ref="B17:M17"/>
    <mergeCell ref="G7:M9"/>
    <mergeCell ref="D10:E10"/>
    <mergeCell ref="F10:M10"/>
    <mergeCell ref="B11:E11"/>
    <mergeCell ref="B12:M12"/>
    <mergeCell ref="B13:M13"/>
    <mergeCell ref="J41:J47"/>
    <mergeCell ref="F51:I51"/>
    <mergeCell ref="J51:M51"/>
    <mergeCell ref="A21:A25"/>
    <mergeCell ref="F53:I53"/>
    <mergeCell ref="B52:E52"/>
    <mergeCell ref="B53:E53"/>
    <mergeCell ref="B24:M25"/>
    <mergeCell ref="B21:M21"/>
    <mergeCell ref="B23:M23"/>
    <mergeCell ref="B35:M35"/>
    <mergeCell ref="B72:E73"/>
    <mergeCell ref="F72:I73"/>
    <mergeCell ref="F52:I52"/>
    <mergeCell ref="B68:E69"/>
    <mergeCell ref="F68:I69"/>
    <mergeCell ref="B70:E71"/>
    <mergeCell ref="F70:I71"/>
    <mergeCell ref="J72:M73"/>
    <mergeCell ref="J52:M52"/>
    <mergeCell ref="B31:M31"/>
    <mergeCell ref="B26:M26"/>
    <mergeCell ref="B27:M30"/>
    <mergeCell ref="J53:M53"/>
    <mergeCell ref="K41:K47"/>
    <mergeCell ref="L41:L47"/>
    <mergeCell ref="M41:M47"/>
    <mergeCell ref="B41:B47"/>
    <mergeCell ref="C41:C47"/>
    <mergeCell ref="D41:D47"/>
    <mergeCell ref="E41:E47"/>
    <mergeCell ref="F41:F47"/>
    <mergeCell ref="G41:G47"/>
    <mergeCell ref="H41:H47"/>
  </mergeCells>
  <phoneticPr fontId="31"/>
  <dataValidations count="4">
    <dataValidation type="list" allowBlank="1" showInputMessage="1" showErrorMessage="1" sqref="B8:C9">
      <formula1>大区分</formula1>
    </dataValidation>
    <dataValidation type="list" allowBlank="1" showInputMessage="1" showErrorMessage="1" sqref="D8:E9">
      <formula1>INDIRECT(B8)</formula1>
    </dataValidation>
    <dataValidation type="custom" allowBlank="1" showInputMessage="1" showErrorMessage="1" errorTitle="入力不可" sqref="B20:D20 I20:L20">
      <formula1>"ｈｈｈｈｈｈｈｈｈｈｈｈｈ"</formula1>
    </dataValidation>
    <dataValidation type="custom" allowBlank="1" showInputMessage="1" showErrorMessage="1" sqref="B66:M73">
      <formula1>"ｄｄｄｄｄｄｄｄｄｄｄ"</formula1>
    </dataValidation>
  </dataValidations>
  <pageMargins left="0.75" right="0.75" top="1" bottom="1" header="0.5" footer="0.5"/>
  <pageSetup paperSize="9" fitToHeight="0" orientation="portrait" r:id="rId1"/>
  <rowBreaks count="1" manualBreakCount="1">
    <brk id="48" max="12" man="1"/>
  </row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pageSetUpPr fitToPage="1"/>
  </sheetPr>
  <dimension ref="A1:H66"/>
  <sheetViews>
    <sheetView showGridLines="0" view="pageBreakPreview" zoomScaleNormal="100" zoomScaleSheetLayoutView="100" workbookViewId="0">
      <selection activeCell="C12" sqref="C12"/>
    </sheetView>
  </sheetViews>
  <sheetFormatPr defaultRowHeight="13.5"/>
  <cols>
    <col min="1" max="1" width="2.25" style="14" customWidth="1"/>
    <col min="2" max="2" width="27.75" style="39" customWidth="1"/>
    <col min="3" max="5" width="14.75" style="39" customWidth="1"/>
    <col min="6" max="6" width="17.25" style="39" customWidth="1"/>
    <col min="7" max="7" width="14.5" style="14" customWidth="1"/>
    <col min="8" max="8" width="3.75" style="14" customWidth="1"/>
    <col min="9" max="256" width="9" style="14"/>
    <col min="257" max="257" width="2.25" style="14" customWidth="1"/>
    <col min="258" max="258" width="27.75" style="14" bestFit="1" customWidth="1"/>
    <col min="259" max="261" width="14.75" style="14" customWidth="1"/>
    <col min="262" max="262" width="23.25" style="14" customWidth="1"/>
    <col min="263" max="263" width="2.5" style="14" customWidth="1"/>
    <col min="264" max="264" width="0" style="14" hidden="1" customWidth="1"/>
    <col min="265" max="512" width="9" style="14"/>
    <col min="513" max="513" width="2.25" style="14" customWidth="1"/>
    <col min="514" max="514" width="27.75" style="14" bestFit="1" customWidth="1"/>
    <col min="515" max="517" width="14.75" style="14" customWidth="1"/>
    <col min="518" max="518" width="23.25" style="14" customWidth="1"/>
    <col min="519" max="519" width="2.5" style="14" customWidth="1"/>
    <col min="520" max="520" width="0" style="14" hidden="1" customWidth="1"/>
    <col min="521" max="768" width="9" style="14"/>
    <col min="769" max="769" width="2.25" style="14" customWidth="1"/>
    <col min="770" max="770" width="27.75" style="14" bestFit="1" customWidth="1"/>
    <col min="771" max="773" width="14.75" style="14" customWidth="1"/>
    <col min="774" max="774" width="23.25" style="14" customWidth="1"/>
    <col min="775" max="775" width="2.5" style="14" customWidth="1"/>
    <col min="776" max="776" width="0" style="14" hidden="1" customWidth="1"/>
    <col min="777" max="1024" width="9" style="14"/>
    <col min="1025" max="1025" width="2.25" style="14" customWidth="1"/>
    <col min="1026" max="1026" width="27.75" style="14" bestFit="1" customWidth="1"/>
    <col min="1027" max="1029" width="14.75" style="14" customWidth="1"/>
    <col min="1030" max="1030" width="23.25" style="14" customWidth="1"/>
    <col min="1031" max="1031" width="2.5" style="14" customWidth="1"/>
    <col min="1032" max="1032" width="0" style="14" hidden="1" customWidth="1"/>
    <col min="1033" max="1280" width="9" style="14"/>
    <col min="1281" max="1281" width="2.25" style="14" customWidth="1"/>
    <col min="1282" max="1282" width="27.75" style="14" bestFit="1" customWidth="1"/>
    <col min="1283" max="1285" width="14.75" style="14" customWidth="1"/>
    <col min="1286" max="1286" width="23.25" style="14" customWidth="1"/>
    <col min="1287" max="1287" width="2.5" style="14" customWidth="1"/>
    <col min="1288" max="1288" width="0" style="14" hidden="1" customWidth="1"/>
    <col min="1289" max="1536" width="9" style="14"/>
    <col min="1537" max="1537" width="2.25" style="14" customWidth="1"/>
    <col min="1538" max="1538" width="27.75" style="14" bestFit="1" customWidth="1"/>
    <col min="1539" max="1541" width="14.75" style="14" customWidth="1"/>
    <col min="1542" max="1542" width="23.25" style="14" customWidth="1"/>
    <col min="1543" max="1543" width="2.5" style="14" customWidth="1"/>
    <col min="1544" max="1544" width="0" style="14" hidden="1" customWidth="1"/>
    <col min="1545" max="1792" width="9" style="14"/>
    <col min="1793" max="1793" width="2.25" style="14" customWidth="1"/>
    <col min="1794" max="1794" width="27.75" style="14" bestFit="1" customWidth="1"/>
    <col min="1795" max="1797" width="14.75" style="14" customWidth="1"/>
    <col min="1798" max="1798" width="23.25" style="14" customWidth="1"/>
    <col min="1799" max="1799" width="2.5" style="14" customWidth="1"/>
    <col min="1800" max="1800" width="0" style="14" hidden="1" customWidth="1"/>
    <col min="1801" max="2048" width="9" style="14"/>
    <col min="2049" max="2049" width="2.25" style="14" customWidth="1"/>
    <col min="2050" max="2050" width="27.75" style="14" bestFit="1" customWidth="1"/>
    <col min="2051" max="2053" width="14.75" style="14" customWidth="1"/>
    <col min="2054" max="2054" width="23.25" style="14" customWidth="1"/>
    <col min="2055" max="2055" width="2.5" style="14" customWidth="1"/>
    <col min="2056" max="2056" width="0" style="14" hidden="1" customWidth="1"/>
    <col min="2057" max="2304" width="9" style="14"/>
    <col min="2305" max="2305" width="2.25" style="14" customWidth="1"/>
    <col min="2306" max="2306" width="27.75" style="14" bestFit="1" customWidth="1"/>
    <col min="2307" max="2309" width="14.75" style="14" customWidth="1"/>
    <col min="2310" max="2310" width="23.25" style="14" customWidth="1"/>
    <col min="2311" max="2311" width="2.5" style="14" customWidth="1"/>
    <col min="2312" max="2312" width="0" style="14" hidden="1" customWidth="1"/>
    <col min="2313" max="2560" width="9" style="14"/>
    <col min="2561" max="2561" width="2.25" style="14" customWidth="1"/>
    <col min="2562" max="2562" width="27.75" style="14" bestFit="1" customWidth="1"/>
    <col min="2563" max="2565" width="14.75" style="14" customWidth="1"/>
    <col min="2566" max="2566" width="23.25" style="14" customWidth="1"/>
    <col min="2567" max="2567" width="2.5" style="14" customWidth="1"/>
    <col min="2568" max="2568" width="0" style="14" hidden="1" customWidth="1"/>
    <col min="2569" max="2816" width="9" style="14"/>
    <col min="2817" max="2817" width="2.25" style="14" customWidth="1"/>
    <col min="2818" max="2818" width="27.75" style="14" bestFit="1" customWidth="1"/>
    <col min="2819" max="2821" width="14.75" style="14" customWidth="1"/>
    <col min="2822" max="2822" width="23.25" style="14" customWidth="1"/>
    <col min="2823" max="2823" width="2.5" style="14" customWidth="1"/>
    <col min="2824" max="2824" width="0" style="14" hidden="1" customWidth="1"/>
    <col min="2825" max="3072" width="9" style="14"/>
    <col min="3073" max="3073" width="2.25" style="14" customWidth="1"/>
    <col min="3074" max="3074" width="27.75" style="14" bestFit="1" customWidth="1"/>
    <col min="3075" max="3077" width="14.75" style="14" customWidth="1"/>
    <col min="3078" max="3078" width="23.25" style="14" customWidth="1"/>
    <col min="3079" max="3079" width="2.5" style="14" customWidth="1"/>
    <col min="3080" max="3080" width="0" style="14" hidden="1" customWidth="1"/>
    <col min="3081" max="3328" width="9" style="14"/>
    <col min="3329" max="3329" width="2.25" style="14" customWidth="1"/>
    <col min="3330" max="3330" width="27.75" style="14" bestFit="1" customWidth="1"/>
    <col min="3331" max="3333" width="14.75" style="14" customWidth="1"/>
    <col min="3334" max="3334" width="23.25" style="14" customWidth="1"/>
    <col min="3335" max="3335" width="2.5" style="14" customWidth="1"/>
    <col min="3336" max="3336" width="0" style="14" hidden="1" customWidth="1"/>
    <col min="3337" max="3584" width="9" style="14"/>
    <col min="3585" max="3585" width="2.25" style="14" customWidth="1"/>
    <col min="3586" max="3586" width="27.75" style="14" bestFit="1" customWidth="1"/>
    <col min="3587" max="3589" width="14.75" style="14" customWidth="1"/>
    <col min="3590" max="3590" width="23.25" style="14" customWidth="1"/>
    <col min="3591" max="3591" width="2.5" style="14" customWidth="1"/>
    <col min="3592" max="3592" width="0" style="14" hidden="1" customWidth="1"/>
    <col min="3593" max="3840" width="9" style="14"/>
    <col min="3841" max="3841" width="2.25" style="14" customWidth="1"/>
    <col min="3842" max="3842" width="27.75" style="14" bestFit="1" customWidth="1"/>
    <col min="3843" max="3845" width="14.75" style="14" customWidth="1"/>
    <col min="3846" max="3846" width="23.25" style="14" customWidth="1"/>
    <col min="3847" max="3847" width="2.5" style="14" customWidth="1"/>
    <col min="3848" max="3848" width="0" style="14" hidden="1" customWidth="1"/>
    <col min="3849" max="4096" width="9" style="14"/>
    <col min="4097" max="4097" width="2.25" style="14" customWidth="1"/>
    <col min="4098" max="4098" width="27.75" style="14" bestFit="1" customWidth="1"/>
    <col min="4099" max="4101" width="14.75" style="14" customWidth="1"/>
    <col min="4102" max="4102" width="23.25" style="14" customWidth="1"/>
    <col min="4103" max="4103" width="2.5" style="14" customWidth="1"/>
    <col min="4104" max="4104" width="0" style="14" hidden="1" customWidth="1"/>
    <col min="4105" max="4352" width="9" style="14"/>
    <col min="4353" max="4353" width="2.25" style="14" customWidth="1"/>
    <col min="4354" max="4354" width="27.75" style="14" bestFit="1" customWidth="1"/>
    <col min="4355" max="4357" width="14.75" style="14" customWidth="1"/>
    <col min="4358" max="4358" width="23.25" style="14" customWidth="1"/>
    <col min="4359" max="4359" width="2.5" style="14" customWidth="1"/>
    <col min="4360" max="4360" width="0" style="14" hidden="1" customWidth="1"/>
    <col min="4361" max="4608" width="9" style="14"/>
    <col min="4609" max="4609" width="2.25" style="14" customWidth="1"/>
    <col min="4610" max="4610" width="27.75" style="14" bestFit="1" customWidth="1"/>
    <col min="4611" max="4613" width="14.75" style="14" customWidth="1"/>
    <col min="4614" max="4614" width="23.25" style="14" customWidth="1"/>
    <col min="4615" max="4615" width="2.5" style="14" customWidth="1"/>
    <col min="4616" max="4616" width="0" style="14" hidden="1" customWidth="1"/>
    <col min="4617" max="4864" width="9" style="14"/>
    <col min="4865" max="4865" width="2.25" style="14" customWidth="1"/>
    <col min="4866" max="4866" width="27.75" style="14" bestFit="1" customWidth="1"/>
    <col min="4867" max="4869" width="14.75" style="14" customWidth="1"/>
    <col min="4870" max="4870" width="23.25" style="14" customWidth="1"/>
    <col min="4871" max="4871" width="2.5" style="14" customWidth="1"/>
    <col min="4872" max="4872" width="0" style="14" hidden="1" customWidth="1"/>
    <col min="4873" max="5120" width="9" style="14"/>
    <col min="5121" max="5121" width="2.25" style="14" customWidth="1"/>
    <col min="5122" max="5122" width="27.75" style="14" bestFit="1" customWidth="1"/>
    <col min="5123" max="5125" width="14.75" style="14" customWidth="1"/>
    <col min="5126" max="5126" width="23.25" style="14" customWidth="1"/>
    <col min="5127" max="5127" width="2.5" style="14" customWidth="1"/>
    <col min="5128" max="5128" width="0" style="14" hidden="1" customWidth="1"/>
    <col min="5129" max="5376" width="9" style="14"/>
    <col min="5377" max="5377" width="2.25" style="14" customWidth="1"/>
    <col min="5378" max="5378" width="27.75" style="14" bestFit="1" customWidth="1"/>
    <col min="5379" max="5381" width="14.75" style="14" customWidth="1"/>
    <col min="5382" max="5382" width="23.25" style="14" customWidth="1"/>
    <col min="5383" max="5383" width="2.5" style="14" customWidth="1"/>
    <col min="5384" max="5384" width="0" style="14" hidden="1" customWidth="1"/>
    <col min="5385" max="5632" width="9" style="14"/>
    <col min="5633" max="5633" width="2.25" style="14" customWidth="1"/>
    <col min="5634" max="5634" width="27.75" style="14" bestFit="1" customWidth="1"/>
    <col min="5635" max="5637" width="14.75" style="14" customWidth="1"/>
    <col min="5638" max="5638" width="23.25" style="14" customWidth="1"/>
    <col min="5639" max="5639" width="2.5" style="14" customWidth="1"/>
    <col min="5640" max="5640" width="0" style="14" hidden="1" customWidth="1"/>
    <col min="5641" max="5888" width="9" style="14"/>
    <col min="5889" max="5889" width="2.25" style="14" customWidth="1"/>
    <col min="5890" max="5890" width="27.75" style="14" bestFit="1" customWidth="1"/>
    <col min="5891" max="5893" width="14.75" style="14" customWidth="1"/>
    <col min="5894" max="5894" width="23.25" style="14" customWidth="1"/>
    <col min="5895" max="5895" width="2.5" style="14" customWidth="1"/>
    <col min="5896" max="5896" width="0" style="14" hidden="1" customWidth="1"/>
    <col min="5897" max="6144" width="9" style="14"/>
    <col min="6145" max="6145" width="2.25" style="14" customWidth="1"/>
    <col min="6146" max="6146" width="27.75" style="14" bestFit="1" customWidth="1"/>
    <col min="6147" max="6149" width="14.75" style="14" customWidth="1"/>
    <col min="6150" max="6150" width="23.25" style="14" customWidth="1"/>
    <col min="6151" max="6151" width="2.5" style="14" customWidth="1"/>
    <col min="6152" max="6152" width="0" style="14" hidden="1" customWidth="1"/>
    <col min="6153" max="6400" width="9" style="14"/>
    <col min="6401" max="6401" width="2.25" style="14" customWidth="1"/>
    <col min="6402" max="6402" width="27.75" style="14" bestFit="1" customWidth="1"/>
    <col min="6403" max="6405" width="14.75" style="14" customWidth="1"/>
    <col min="6406" max="6406" width="23.25" style="14" customWidth="1"/>
    <col min="6407" max="6407" width="2.5" style="14" customWidth="1"/>
    <col min="6408" max="6408" width="0" style="14" hidden="1" customWidth="1"/>
    <col min="6409" max="6656" width="9" style="14"/>
    <col min="6657" max="6657" width="2.25" style="14" customWidth="1"/>
    <col min="6658" max="6658" width="27.75" style="14" bestFit="1" customWidth="1"/>
    <col min="6659" max="6661" width="14.75" style="14" customWidth="1"/>
    <col min="6662" max="6662" width="23.25" style="14" customWidth="1"/>
    <col min="6663" max="6663" width="2.5" style="14" customWidth="1"/>
    <col min="6664" max="6664" width="0" style="14" hidden="1" customWidth="1"/>
    <col min="6665" max="6912" width="9" style="14"/>
    <col min="6913" max="6913" width="2.25" style="14" customWidth="1"/>
    <col min="6914" max="6914" width="27.75" style="14" bestFit="1" customWidth="1"/>
    <col min="6915" max="6917" width="14.75" style="14" customWidth="1"/>
    <col min="6918" max="6918" width="23.25" style="14" customWidth="1"/>
    <col min="6919" max="6919" width="2.5" style="14" customWidth="1"/>
    <col min="6920" max="6920" width="0" style="14" hidden="1" customWidth="1"/>
    <col min="6921" max="7168" width="9" style="14"/>
    <col min="7169" max="7169" width="2.25" style="14" customWidth="1"/>
    <col min="7170" max="7170" width="27.75" style="14" bestFit="1" customWidth="1"/>
    <col min="7171" max="7173" width="14.75" style="14" customWidth="1"/>
    <col min="7174" max="7174" width="23.25" style="14" customWidth="1"/>
    <col min="7175" max="7175" width="2.5" style="14" customWidth="1"/>
    <col min="7176" max="7176" width="0" style="14" hidden="1" customWidth="1"/>
    <col min="7177" max="7424" width="9" style="14"/>
    <col min="7425" max="7425" width="2.25" style="14" customWidth="1"/>
    <col min="7426" max="7426" width="27.75" style="14" bestFit="1" customWidth="1"/>
    <col min="7427" max="7429" width="14.75" style="14" customWidth="1"/>
    <col min="7430" max="7430" width="23.25" style="14" customWidth="1"/>
    <col min="7431" max="7431" width="2.5" style="14" customWidth="1"/>
    <col min="7432" max="7432" width="0" style="14" hidden="1" customWidth="1"/>
    <col min="7433" max="7680" width="9" style="14"/>
    <col min="7681" max="7681" width="2.25" style="14" customWidth="1"/>
    <col min="7682" max="7682" width="27.75" style="14" bestFit="1" customWidth="1"/>
    <col min="7683" max="7685" width="14.75" style="14" customWidth="1"/>
    <col min="7686" max="7686" width="23.25" style="14" customWidth="1"/>
    <col min="7687" max="7687" width="2.5" style="14" customWidth="1"/>
    <col min="7688" max="7688" width="0" style="14" hidden="1" customWidth="1"/>
    <col min="7689" max="7936" width="9" style="14"/>
    <col min="7937" max="7937" width="2.25" style="14" customWidth="1"/>
    <col min="7938" max="7938" width="27.75" style="14" bestFit="1" customWidth="1"/>
    <col min="7939" max="7941" width="14.75" style="14" customWidth="1"/>
    <col min="7942" max="7942" width="23.25" style="14" customWidth="1"/>
    <col min="7943" max="7943" width="2.5" style="14" customWidth="1"/>
    <col min="7944" max="7944" width="0" style="14" hidden="1" customWidth="1"/>
    <col min="7945" max="8192" width="9" style="14"/>
    <col min="8193" max="8193" width="2.25" style="14" customWidth="1"/>
    <col min="8194" max="8194" width="27.75" style="14" bestFit="1" customWidth="1"/>
    <col min="8195" max="8197" width="14.75" style="14" customWidth="1"/>
    <col min="8198" max="8198" width="23.25" style="14" customWidth="1"/>
    <col min="8199" max="8199" width="2.5" style="14" customWidth="1"/>
    <col min="8200" max="8200" width="0" style="14" hidden="1" customWidth="1"/>
    <col min="8201" max="8448" width="9" style="14"/>
    <col min="8449" max="8449" width="2.25" style="14" customWidth="1"/>
    <col min="8450" max="8450" width="27.75" style="14" bestFit="1" customWidth="1"/>
    <col min="8451" max="8453" width="14.75" style="14" customWidth="1"/>
    <col min="8454" max="8454" width="23.25" style="14" customWidth="1"/>
    <col min="8455" max="8455" width="2.5" style="14" customWidth="1"/>
    <col min="8456" max="8456" width="0" style="14" hidden="1" customWidth="1"/>
    <col min="8457" max="8704" width="9" style="14"/>
    <col min="8705" max="8705" width="2.25" style="14" customWidth="1"/>
    <col min="8706" max="8706" width="27.75" style="14" bestFit="1" customWidth="1"/>
    <col min="8707" max="8709" width="14.75" style="14" customWidth="1"/>
    <col min="8710" max="8710" width="23.25" style="14" customWidth="1"/>
    <col min="8711" max="8711" width="2.5" style="14" customWidth="1"/>
    <col min="8712" max="8712" width="0" style="14" hidden="1" customWidth="1"/>
    <col min="8713" max="8960" width="9" style="14"/>
    <col min="8961" max="8961" width="2.25" style="14" customWidth="1"/>
    <col min="8962" max="8962" width="27.75" style="14" bestFit="1" customWidth="1"/>
    <col min="8963" max="8965" width="14.75" style="14" customWidth="1"/>
    <col min="8966" max="8966" width="23.25" style="14" customWidth="1"/>
    <col min="8967" max="8967" width="2.5" style="14" customWidth="1"/>
    <col min="8968" max="8968" width="0" style="14" hidden="1" customWidth="1"/>
    <col min="8969" max="9216" width="9" style="14"/>
    <col min="9217" max="9217" width="2.25" style="14" customWidth="1"/>
    <col min="9218" max="9218" width="27.75" style="14" bestFit="1" customWidth="1"/>
    <col min="9219" max="9221" width="14.75" style="14" customWidth="1"/>
    <col min="9222" max="9222" width="23.25" style="14" customWidth="1"/>
    <col min="9223" max="9223" width="2.5" style="14" customWidth="1"/>
    <col min="9224" max="9224" width="0" style="14" hidden="1" customWidth="1"/>
    <col min="9225" max="9472" width="9" style="14"/>
    <col min="9473" max="9473" width="2.25" style="14" customWidth="1"/>
    <col min="9474" max="9474" width="27.75" style="14" bestFit="1" customWidth="1"/>
    <col min="9475" max="9477" width="14.75" style="14" customWidth="1"/>
    <col min="9478" max="9478" width="23.25" style="14" customWidth="1"/>
    <col min="9479" max="9479" width="2.5" style="14" customWidth="1"/>
    <col min="9480" max="9480" width="0" style="14" hidden="1" customWidth="1"/>
    <col min="9481" max="9728" width="9" style="14"/>
    <col min="9729" max="9729" width="2.25" style="14" customWidth="1"/>
    <col min="9730" max="9730" width="27.75" style="14" bestFit="1" customWidth="1"/>
    <col min="9731" max="9733" width="14.75" style="14" customWidth="1"/>
    <col min="9734" max="9734" width="23.25" style="14" customWidth="1"/>
    <col min="9735" max="9735" width="2.5" style="14" customWidth="1"/>
    <col min="9736" max="9736" width="0" style="14" hidden="1" customWidth="1"/>
    <col min="9737" max="9984" width="9" style="14"/>
    <col min="9985" max="9985" width="2.25" style="14" customWidth="1"/>
    <col min="9986" max="9986" width="27.75" style="14" bestFit="1" customWidth="1"/>
    <col min="9987" max="9989" width="14.75" style="14" customWidth="1"/>
    <col min="9990" max="9990" width="23.25" style="14" customWidth="1"/>
    <col min="9991" max="9991" width="2.5" style="14" customWidth="1"/>
    <col min="9992" max="9992" width="0" style="14" hidden="1" customWidth="1"/>
    <col min="9993" max="10240" width="9" style="14"/>
    <col min="10241" max="10241" width="2.25" style="14" customWidth="1"/>
    <col min="10242" max="10242" width="27.75" style="14" bestFit="1" customWidth="1"/>
    <col min="10243" max="10245" width="14.75" style="14" customWidth="1"/>
    <col min="10246" max="10246" width="23.25" style="14" customWidth="1"/>
    <col min="10247" max="10247" width="2.5" style="14" customWidth="1"/>
    <col min="10248" max="10248" width="0" style="14" hidden="1" customWidth="1"/>
    <col min="10249" max="10496" width="9" style="14"/>
    <col min="10497" max="10497" width="2.25" style="14" customWidth="1"/>
    <col min="10498" max="10498" width="27.75" style="14" bestFit="1" customWidth="1"/>
    <col min="10499" max="10501" width="14.75" style="14" customWidth="1"/>
    <col min="10502" max="10502" width="23.25" style="14" customWidth="1"/>
    <col min="10503" max="10503" width="2.5" style="14" customWidth="1"/>
    <col min="10504" max="10504" width="0" style="14" hidden="1" customWidth="1"/>
    <col min="10505" max="10752" width="9" style="14"/>
    <col min="10753" max="10753" width="2.25" style="14" customWidth="1"/>
    <col min="10754" max="10754" width="27.75" style="14" bestFit="1" customWidth="1"/>
    <col min="10755" max="10757" width="14.75" style="14" customWidth="1"/>
    <col min="10758" max="10758" width="23.25" style="14" customWidth="1"/>
    <col min="10759" max="10759" width="2.5" style="14" customWidth="1"/>
    <col min="10760" max="10760" width="0" style="14" hidden="1" customWidth="1"/>
    <col min="10761" max="11008" width="9" style="14"/>
    <col min="11009" max="11009" width="2.25" style="14" customWidth="1"/>
    <col min="11010" max="11010" width="27.75" style="14" bestFit="1" customWidth="1"/>
    <col min="11011" max="11013" width="14.75" style="14" customWidth="1"/>
    <col min="11014" max="11014" width="23.25" style="14" customWidth="1"/>
    <col min="11015" max="11015" width="2.5" style="14" customWidth="1"/>
    <col min="11016" max="11016" width="0" style="14" hidden="1" customWidth="1"/>
    <col min="11017" max="11264" width="9" style="14"/>
    <col min="11265" max="11265" width="2.25" style="14" customWidth="1"/>
    <col min="11266" max="11266" width="27.75" style="14" bestFit="1" customWidth="1"/>
    <col min="11267" max="11269" width="14.75" style="14" customWidth="1"/>
    <col min="11270" max="11270" width="23.25" style="14" customWidth="1"/>
    <col min="11271" max="11271" width="2.5" style="14" customWidth="1"/>
    <col min="11272" max="11272" width="0" style="14" hidden="1" customWidth="1"/>
    <col min="11273" max="11520" width="9" style="14"/>
    <col min="11521" max="11521" width="2.25" style="14" customWidth="1"/>
    <col min="11522" max="11522" width="27.75" style="14" bestFit="1" customWidth="1"/>
    <col min="11523" max="11525" width="14.75" style="14" customWidth="1"/>
    <col min="11526" max="11526" width="23.25" style="14" customWidth="1"/>
    <col min="11527" max="11527" width="2.5" style="14" customWidth="1"/>
    <col min="11528" max="11528" width="0" style="14" hidden="1" customWidth="1"/>
    <col min="11529" max="11776" width="9" style="14"/>
    <col min="11777" max="11777" width="2.25" style="14" customWidth="1"/>
    <col min="11778" max="11778" width="27.75" style="14" bestFit="1" customWidth="1"/>
    <col min="11779" max="11781" width="14.75" style="14" customWidth="1"/>
    <col min="11782" max="11782" width="23.25" style="14" customWidth="1"/>
    <col min="11783" max="11783" width="2.5" style="14" customWidth="1"/>
    <col min="11784" max="11784" width="0" style="14" hidden="1" customWidth="1"/>
    <col min="11785" max="12032" width="9" style="14"/>
    <col min="12033" max="12033" width="2.25" style="14" customWidth="1"/>
    <col min="12034" max="12034" width="27.75" style="14" bestFit="1" customWidth="1"/>
    <col min="12035" max="12037" width="14.75" style="14" customWidth="1"/>
    <col min="12038" max="12038" width="23.25" style="14" customWidth="1"/>
    <col min="12039" max="12039" width="2.5" style="14" customWidth="1"/>
    <col min="12040" max="12040" width="0" style="14" hidden="1" customWidth="1"/>
    <col min="12041" max="12288" width="9" style="14"/>
    <col min="12289" max="12289" width="2.25" style="14" customWidth="1"/>
    <col min="12290" max="12290" width="27.75" style="14" bestFit="1" customWidth="1"/>
    <col min="12291" max="12293" width="14.75" style="14" customWidth="1"/>
    <col min="12294" max="12294" width="23.25" style="14" customWidth="1"/>
    <col min="12295" max="12295" width="2.5" style="14" customWidth="1"/>
    <col min="12296" max="12296" width="0" style="14" hidden="1" customWidth="1"/>
    <col min="12297" max="12544" width="9" style="14"/>
    <col min="12545" max="12545" width="2.25" style="14" customWidth="1"/>
    <col min="12546" max="12546" width="27.75" style="14" bestFit="1" customWidth="1"/>
    <col min="12547" max="12549" width="14.75" style="14" customWidth="1"/>
    <col min="12550" max="12550" width="23.25" style="14" customWidth="1"/>
    <col min="12551" max="12551" width="2.5" style="14" customWidth="1"/>
    <col min="12552" max="12552" width="0" style="14" hidden="1" customWidth="1"/>
    <col min="12553" max="12800" width="9" style="14"/>
    <col min="12801" max="12801" width="2.25" style="14" customWidth="1"/>
    <col min="12802" max="12802" width="27.75" style="14" bestFit="1" customWidth="1"/>
    <col min="12803" max="12805" width="14.75" style="14" customWidth="1"/>
    <col min="12806" max="12806" width="23.25" style="14" customWidth="1"/>
    <col min="12807" max="12807" width="2.5" style="14" customWidth="1"/>
    <col min="12808" max="12808" width="0" style="14" hidden="1" customWidth="1"/>
    <col min="12809" max="13056" width="9" style="14"/>
    <col min="13057" max="13057" width="2.25" style="14" customWidth="1"/>
    <col min="13058" max="13058" width="27.75" style="14" bestFit="1" customWidth="1"/>
    <col min="13059" max="13061" width="14.75" style="14" customWidth="1"/>
    <col min="13062" max="13062" width="23.25" style="14" customWidth="1"/>
    <col min="13063" max="13063" width="2.5" style="14" customWidth="1"/>
    <col min="13064" max="13064" width="0" style="14" hidden="1" customWidth="1"/>
    <col min="13065" max="13312" width="9" style="14"/>
    <col min="13313" max="13313" width="2.25" style="14" customWidth="1"/>
    <col min="13314" max="13314" width="27.75" style="14" bestFit="1" customWidth="1"/>
    <col min="13315" max="13317" width="14.75" style="14" customWidth="1"/>
    <col min="13318" max="13318" width="23.25" style="14" customWidth="1"/>
    <col min="13319" max="13319" width="2.5" style="14" customWidth="1"/>
    <col min="13320" max="13320" width="0" style="14" hidden="1" customWidth="1"/>
    <col min="13321" max="13568" width="9" style="14"/>
    <col min="13569" max="13569" width="2.25" style="14" customWidth="1"/>
    <col min="13570" max="13570" width="27.75" style="14" bestFit="1" customWidth="1"/>
    <col min="13571" max="13573" width="14.75" style="14" customWidth="1"/>
    <col min="13574" max="13574" width="23.25" style="14" customWidth="1"/>
    <col min="13575" max="13575" width="2.5" style="14" customWidth="1"/>
    <col min="13576" max="13576" width="0" style="14" hidden="1" customWidth="1"/>
    <col min="13577" max="13824" width="9" style="14"/>
    <col min="13825" max="13825" width="2.25" style="14" customWidth="1"/>
    <col min="13826" max="13826" width="27.75" style="14" bestFit="1" customWidth="1"/>
    <col min="13827" max="13829" width="14.75" style="14" customWidth="1"/>
    <col min="13830" max="13830" width="23.25" style="14" customWidth="1"/>
    <col min="13831" max="13831" width="2.5" style="14" customWidth="1"/>
    <col min="13832" max="13832" width="0" style="14" hidden="1" customWidth="1"/>
    <col min="13833" max="14080" width="9" style="14"/>
    <col min="14081" max="14081" width="2.25" style="14" customWidth="1"/>
    <col min="14082" max="14082" width="27.75" style="14" bestFit="1" customWidth="1"/>
    <col min="14083" max="14085" width="14.75" style="14" customWidth="1"/>
    <col min="14086" max="14086" width="23.25" style="14" customWidth="1"/>
    <col min="14087" max="14087" width="2.5" style="14" customWidth="1"/>
    <col min="14088" max="14088" width="0" style="14" hidden="1" customWidth="1"/>
    <col min="14089" max="14336" width="9" style="14"/>
    <col min="14337" max="14337" width="2.25" style="14" customWidth="1"/>
    <col min="14338" max="14338" width="27.75" style="14" bestFit="1" customWidth="1"/>
    <col min="14339" max="14341" width="14.75" style="14" customWidth="1"/>
    <col min="14342" max="14342" width="23.25" style="14" customWidth="1"/>
    <col min="14343" max="14343" width="2.5" style="14" customWidth="1"/>
    <col min="14344" max="14344" width="0" style="14" hidden="1" customWidth="1"/>
    <col min="14345" max="14592" width="9" style="14"/>
    <col min="14593" max="14593" width="2.25" style="14" customWidth="1"/>
    <col min="14594" max="14594" width="27.75" style="14" bestFit="1" customWidth="1"/>
    <col min="14595" max="14597" width="14.75" style="14" customWidth="1"/>
    <col min="14598" max="14598" width="23.25" style="14" customWidth="1"/>
    <col min="14599" max="14599" width="2.5" style="14" customWidth="1"/>
    <col min="14600" max="14600" width="0" style="14" hidden="1" customWidth="1"/>
    <col min="14601" max="14848" width="9" style="14"/>
    <col min="14849" max="14849" width="2.25" style="14" customWidth="1"/>
    <col min="14850" max="14850" width="27.75" style="14" bestFit="1" customWidth="1"/>
    <col min="14851" max="14853" width="14.75" style="14" customWidth="1"/>
    <col min="14854" max="14854" width="23.25" style="14" customWidth="1"/>
    <col min="14855" max="14855" width="2.5" style="14" customWidth="1"/>
    <col min="14856" max="14856" width="0" style="14" hidden="1" customWidth="1"/>
    <col min="14857" max="15104" width="9" style="14"/>
    <col min="15105" max="15105" width="2.25" style="14" customWidth="1"/>
    <col min="15106" max="15106" width="27.75" style="14" bestFit="1" customWidth="1"/>
    <col min="15107" max="15109" width="14.75" style="14" customWidth="1"/>
    <col min="15110" max="15110" width="23.25" style="14" customWidth="1"/>
    <col min="15111" max="15111" width="2.5" style="14" customWidth="1"/>
    <col min="15112" max="15112" width="0" style="14" hidden="1" customWidth="1"/>
    <col min="15113" max="15360" width="9" style="14"/>
    <col min="15361" max="15361" width="2.25" style="14" customWidth="1"/>
    <col min="15362" max="15362" width="27.75" style="14" bestFit="1" customWidth="1"/>
    <col min="15363" max="15365" width="14.75" style="14" customWidth="1"/>
    <col min="15366" max="15366" width="23.25" style="14" customWidth="1"/>
    <col min="15367" max="15367" width="2.5" style="14" customWidth="1"/>
    <col min="15368" max="15368" width="0" style="14" hidden="1" customWidth="1"/>
    <col min="15369" max="15616" width="9" style="14"/>
    <col min="15617" max="15617" width="2.25" style="14" customWidth="1"/>
    <col min="15618" max="15618" width="27.75" style="14" bestFit="1" customWidth="1"/>
    <col min="15619" max="15621" width="14.75" style="14" customWidth="1"/>
    <col min="15622" max="15622" width="23.25" style="14" customWidth="1"/>
    <col min="15623" max="15623" width="2.5" style="14" customWidth="1"/>
    <col min="15624" max="15624" width="0" style="14" hidden="1" customWidth="1"/>
    <col min="15625" max="15872" width="9" style="14"/>
    <col min="15873" max="15873" width="2.25" style="14" customWidth="1"/>
    <col min="15874" max="15874" width="27.75" style="14" bestFit="1" customWidth="1"/>
    <col min="15875" max="15877" width="14.75" style="14" customWidth="1"/>
    <col min="15878" max="15878" width="23.25" style="14" customWidth="1"/>
    <col min="15879" max="15879" width="2.5" style="14" customWidth="1"/>
    <col min="15880" max="15880" width="0" style="14" hidden="1" customWidth="1"/>
    <col min="15881" max="16128" width="9" style="14"/>
    <col min="16129" max="16129" width="2.25" style="14" customWidth="1"/>
    <col min="16130" max="16130" width="27.75" style="14" bestFit="1" customWidth="1"/>
    <col min="16131" max="16133" width="14.75" style="14" customWidth="1"/>
    <col min="16134" max="16134" width="23.25" style="14" customWidth="1"/>
    <col min="16135" max="16135" width="2.5" style="14" customWidth="1"/>
    <col min="16136" max="16136" width="0" style="14" hidden="1" customWidth="1"/>
    <col min="16137" max="16384" width="9" style="14"/>
  </cols>
  <sheetData>
    <row r="1" spans="1:7" ht="10.5" customHeight="1">
      <c r="B1" s="12"/>
      <c r="C1" s="12"/>
      <c r="D1" s="12"/>
      <c r="E1" s="12"/>
      <c r="F1" s="12"/>
      <c r="G1" s="13"/>
    </row>
    <row r="2" spans="1:7" ht="18.75" customHeight="1">
      <c r="A2" s="15" t="s">
        <v>326</v>
      </c>
      <c r="B2" s="15"/>
      <c r="C2" s="12"/>
      <c r="D2" s="12"/>
      <c r="E2" s="12"/>
      <c r="F2" s="12"/>
      <c r="G2" s="13"/>
    </row>
    <row r="3" spans="1:7" s="17" customFormat="1" ht="24" customHeight="1">
      <c r="B3" s="323" t="s">
        <v>66</v>
      </c>
      <c r="C3" s="323"/>
      <c r="D3" s="323"/>
      <c r="E3" s="323"/>
      <c r="F3" s="323"/>
      <c r="G3" s="16"/>
    </row>
    <row r="4" spans="1:7" s="17" customFormat="1" ht="24" customHeight="1">
      <c r="B4" s="64"/>
      <c r="C4" s="64"/>
      <c r="D4" s="64"/>
      <c r="E4" s="64"/>
      <c r="F4" s="64"/>
      <c r="G4" s="16"/>
    </row>
    <row r="5" spans="1:7" s="17" customFormat="1" ht="24" customHeight="1">
      <c r="B5" s="65" t="s">
        <v>87</v>
      </c>
      <c r="C5" s="64"/>
      <c r="D5" s="64"/>
      <c r="E5" s="64"/>
      <c r="F5" s="64"/>
      <c r="G5" s="16"/>
    </row>
    <row r="6" spans="1:7" s="17" customFormat="1" ht="5.25" customHeight="1" thickBot="1">
      <c r="B6" s="18"/>
      <c r="C6" s="18"/>
      <c r="D6" s="18"/>
      <c r="E6" s="18"/>
      <c r="F6" s="18"/>
      <c r="G6" s="16"/>
    </row>
    <row r="7" spans="1:7" s="17" customFormat="1" ht="33.75" customHeight="1" thickBot="1">
      <c r="B7" s="66" t="s">
        <v>88</v>
      </c>
      <c r="C7" s="67" t="s">
        <v>89</v>
      </c>
      <c r="D7" s="324" t="s">
        <v>90</v>
      </c>
      <c r="E7" s="325"/>
      <c r="F7" s="68" t="s">
        <v>70</v>
      </c>
      <c r="G7" s="16"/>
    </row>
    <row r="8" spans="1:7" s="17" customFormat="1" ht="33.75" customHeight="1">
      <c r="B8" s="69" t="s">
        <v>91</v>
      </c>
      <c r="C8" s="109"/>
      <c r="D8" s="326"/>
      <c r="E8" s="327"/>
      <c r="F8" s="70"/>
      <c r="G8" s="16"/>
    </row>
    <row r="9" spans="1:7" s="17" customFormat="1" ht="33.75" customHeight="1">
      <c r="B9" s="71" t="s">
        <v>92</v>
      </c>
      <c r="C9" s="110"/>
      <c r="D9" s="328"/>
      <c r="E9" s="329"/>
      <c r="F9" s="72"/>
      <c r="G9" s="16"/>
    </row>
    <row r="10" spans="1:7" s="17" customFormat="1" ht="33.75" customHeight="1">
      <c r="B10" s="71" t="s">
        <v>93</v>
      </c>
      <c r="C10" s="110"/>
      <c r="D10" s="330"/>
      <c r="E10" s="331"/>
      <c r="F10" s="72"/>
      <c r="G10" s="16"/>
    </row>
    <row r="11" spans="1:7" s="17" customFormat="1" ht="33.75" customHeight="1" thickBot="1">
      <c r="B11" s="73" t="s">
        <v>94</v>
      </c>
      <c r="C11" s="111"/>
      <c r="D11" s="332"/>
      <c r="E11" s="333"/>
      <c r="F11" s="74"/>
      <c r="G11" s="16"/>
    </row>
    <row r="12" spans="1:7" s="17" customFormat="1" ht="33.75" customHeight="1" thickTop="1" thickBot="1">
      <c r="B12" s="75" t="s">
        <v>95</v>
      </c>
      <c r="C12" s="159">
        <f>SUM(C8:C11)</f>
        <v>0</v>
      </c>
      <c r="D12" s="334"/>
      <c r="E12" s="335"/>
      <c r="F12" s="76"/>
      <c r="G12" s="16"/>
    </row>
    <row r="13" spans="1:7" s="17" customFormat="1" ht="24" customHeight="1">
      <c r="B13" s="64"/>
      <c r="C13" s="64"/>
      <c r="D13" s="64"/>
      <c r="E13" s="64"/>
      <c r="F13" s="64"/>
      <c r="G13" s="16"/>
    </row>
    <row r="14" spans="1:7" s="17" customFormat="1" ht="24" customHeight="1">
      <c r="B14" s="65" t="s">
        <v>96</v>
      </c>
      <c r="C14" s="64"/>
      <c r="D14" s="64"/>
      <c r="E14" s="64"/>
      <c r="F14" s="64"/>
      <c r="G14" s="16"/>
    </row>
    <row r="15" spans="1:7" s="17" customFormat="1" ht="5.25" customHeight="1" thickBot="1">
      <c r="B15" s="18"/>
      <c r="C15" s="18"/>
      <c r="D15" s="18"/>
      <c r="E15" s="18"/>
      <c r="F15" s="18"/>
      <c r="G15" s="16"/>
    </row>
    <row r="16" spans="1:7" ht="18" customHeight="1">
      <c r="B16" s="19"/>
      <c r="C16" s="336" t="s">
        <v>67</v>
      </c>
      <c r="D16" s="336" t="s">
        <v>68</v>
      </c>
      <c r="E16" s="336" t="s">
        <v>69</v>
      </c>
      <c r="F16" s="339" t="s">
        <v>70</v>
      </c>
      <c r="G16" s="20"/>
    </row>
    <row r="17" spans="2:8" ht="18" customHeight="1">
      <c r="B17" s="21" t="s">
        <v>97</v>
      </c>
      <c r="C17" s="337"/>
      <c r="D17" s="337"/>
      <c r="E17" s="337"/>
      <c r="F17" s="340"/>
      <c r="G17" s="20"/>
    </row>
    <row r="18" spans="2:8" ht="18" customHeight="1">
      <c r="B18" s="22"/>
      <c r="C18" s="337"/>
      <c r="D18" s="337"/>
      <c r="E18" s="337"/>
      <c r="F18" s="340"/>
      <c r="G18" s="20"/>
    </row>
    <row r="19" spans="2:8" ht="18" customHeight="1">
      <c r="B19" s="22"/>
      <c r="C19" s="338"/>
      <c r="D19" s="338"/>
      <c r="E19" s="338"/>
      <c r="F19" s="340"/>
      <c r="G19" s="20"/>
    </row>
    <row r="20" spans="2:8" ht="18" customHeight="1" thickBot="1">
      <c r="B20" s="23"/>
      <c r="C20" s="24" t="s">
        <v>71</v>
      </c>
      <c r="D20" s="24" t="s">
        <v>71</v>
      </c>
      <c r="E20" s="24" t="s">
        <v>71</v>
      </c>
      <c r="F20" s="341"/>
      <c r="G20" s="20"/>
    </row>
    <row r="21" spans="2:8" ht="24.95" customHeight="1" thickBot="1">
      <c r="B21" s="162" t="s">
        <v>310</v>
      </c>
      <c r="C21" s="161">
        <f>C62</f>
        <v>0</v>
      </c>
      <c r="D21" s="161">
        <f>D62</f>
        <v>0</v>
      </c>
      <c r="E21" s="161">
        <f>IF(ROUNDDOWN(D21*2/3,0)&gt;=5000000,5000000,ROUNDDOWN(D21*2/3,0))</f>
        <v>0</v>
      </c>
      <c r="F21" s="27"/>
      <c r="G21" s="20"/>
    </row>
    <row r="22" spans="2:8" ht="21.95" customHeight="1">
      <c r="B22" s="322"/>
      <c r="C22" s="322"/>
      <c r="D22" s="322"/>
      <c r="E22" s="322"/>
      <c r="F22" s="322"/>
      <c r="G22" s="20"/>
    </row>
    <row r="23" spans="2:8" ht="21.95" customHeight="1">
      <c r="B23" s="342" t="s">
        <v>106</v>
      </c>
      <c r="C23" s="342"/>
      <c r="D23" s="342"/>
      <c r="E23" s="342"/>
      <c r="F23" s="342"/>
      <c r="G23" s="20"/>
    </row>
    <row r="24" spans="2:8" ht="21.95" customHeight="1" thickBot="1">
      <c r="B24" s="28"/>
      <c r="C24" s="29"/>
      <c r="D24" s="29"/>
      <c r="E24" s="29"/>
      <c r="F24" s="29"/>
      <c r="G24" s="30" t="s">
        <v>72</v>
      </c>
      <c r="H24" s="20"/>
    </row>
    <row r="25" spans="2:8" ht="21.95" customHeight="1">
      <c r="B25" s="343" t="s">
        <v>316</v>
      </c>
      <c r="C25" s="345" t="s">
        <v>99</v>
      </c>
      <c r="D25" s="345" t="s">
        <v>269</v>
      </c>
      <c r="E25" s="347" t="s">
        <v>317</v>
      </c>
      <c r="F25" s="348"/>
      <c r="G25" s="349"/>
      <c r="H25" s="320" t="s">
        <v>270</v>
      </c>
    </row>
    <row r="26" spans="2:8" ht="21.95" customHeight="1" thickBot="1">
      <c r="B26" s="344"/>
      <c r="C26" s="346"/>
      <c r="D26" s="346"/>
      <c r="E26" s="350"/>
      <c r="F26" s="351"/>
      <c r="G26" s="352"/>
      <c r="H26" s="321"/>
    </row>
    <row r="27" spans="2:8" ht="18.75" customHeight="1">
      <c r="B27" s="163" t="s">
        <v>318</v>
      </c>
      <c r="C27" s="113">
        <v>200000</v>
      </c>
      <c r="D27" s="150">
        <f>IF(H27="〇",C27,"")</f>
        <v>200000</v>
      </c>
      <c r="E27" s="353" t="s">
        <v>319</v>
      </c>
      <c r="F27" s="354"/>
      <c r="G27" s="355"/>
      <c r="H27" s="183" t="s">
        <v>311</v>
      </c>
    </row>
    <row r="28" spans="2:8" ht="18.75" customHeight="1">
      <c r="B28" s="164"/>
      <c r="C28" s="114"/>
      <c r="D28" s="151" t="str">
        <f t="shared" ref="D28:D34" si="0">IF(H28="〇",C28,"")</f>
        <v/>
      </c>
      <c r="E28" s="356"/>
      <c r="F28" s="357"/>
      <c r="G28" s="358"/>
      <c r="H28" s="184"/>
    </row>
    <row r="29" spans="2:8" ht="18.75" customHeight="1">
      <c r="B29" s="164"/>
      <c r="C29" s="115"/>
      <c r="D29" s="152"/>
      <c r="E29" s="356"/>
      <c r="F29" s="357"/>
      <c r="G29" s="358"/>
      <c r="H29" s="184" t="s">
        <v>311</v>
      </c>
    </row>
    <row r="30" spans="2:8" ht="18.75" customHeight="1">
      <c r="B30" s="164"/>
      <c r="C30" s="115"/>
      <c r="D30" s="152" t="str">
        <f t="shared" si="0"/>
        <v/>
      </c>
      <c r="E30" s="356"/>
      <c r="F30" s="357"/>
      <c r="G30" s="358"/>
      <c r="H30" s="184"/>
    </row>
    <row r="31" spans="2:8" ht="18.75" customHeight="1">
      <c r="B31" s="164"/>
      <c r="C31" s="115"/>
      <c r="D31" s="152" t="str">
        <f t="shared" si="0"/>
        <v/>
      </c>
      <c r="E31" s="356"/>
      <c r="F31" s="357"/>
      <c r="G31" s="358"/>
      <c r="H31" s="184"/>
    </row>
    <row r="32" spans="2:8" ht="18.75" customHeight="1">
      <c r="B32" s="164"/>
      <c r="C32" s="115"/>
      <c r="D32" s="152" t="str">
        <f t="shared" si="0"/>
        <v/>
      </c>
      <c r="E32" s="356"/>
      <c r="F32" s="357"/>
      <c r="G32" s="179"/>
      <c r="H32" s="184"/>
    </row>
    <row r="33" spans="2:8" ht="18.75" customHeight="1">
      <c r="B33" s="164"/>
      <c r="C33" s="115"/>
      <c r="D33" s="152" t="str">
        <f t="shared" si="0"/>
        <v/>
      </c>
      <c r="E33" s="356"/>
      <c r="F33" s="357"/>
      <c r="G33" s="358"/>
      <c r="H33" s="184"/>
    </row>
    <row r="34" spans="2:8" ht="18.75" customHeight="1">
      <c r="B34" s="164"/>
      <c r="C34" s="115"/>
      <c r="D34" s="152" t="str">
        <f t="shared" si="0"/>
        <v/>
      </c>
      <c r="E34" s="356"/>
      <c r="F34" s="357"/>
      <c r="G34" s="358"/>
      <c r="H34" s="185"/>
    </row>
    <row r="35" spans="2:8" ht="18.75" customHeight="1">
      <c r="B35" s="164"/>
      <c r="C35" s="115"/>
      <c r="D35" s="151" t="str">
        <f t="shared" ref="D35:D42" si="1">IF(H35="〇",C35,"")</f>
        <v/>
      </c>
      <c r="E35" s="356"/>
      <c r="F35" s="357"/>
      <c r="G35" s="358"/>
      <c r="H35" s="184"/>
    </row>
    <row r="36" spans="2:8" ht="18.75" customHeight="1">
      <c r="B36" s="164"/>
      <c r="C36" s="115"/>
      <c r="D36" s="152" t="str">
        <f t="shared" si="1"/>
        <v/>
      </c>
      <c r="E36" s="356"/>
      <c r="F36" s="357"/>
      <c r="G36" s="358"/>
      <c r="H36" s="184"/>
    </row>
    <row r="37" spans="2:8" ht="18.75" customHeight="1">
      <c r="B37" s="164"/>
      <c r="C37" s="115"/>
      <c r="D37" s="152" t="str">
        <f t="shared" si="1"/>
        <v/>
      </c>
      <c r="E37" s="356"/>
      <c r="F37" s="357"/>
      <c r="G37" s="358"/>
      <c r="H37" s="184"/>
    </row>
    <row r="38" spans="2:8" ht="18.75" customHeight="1">
      <c r="B38" s="164"/>
      <c r="C38" s="115"/>
      <c r="D38" s="152" t="str">
        <f t="shared" si="1"/>
        <v/>
      </c>
      <c r="E38" s="356"/>
      <c r="F38" s="357"/>
      <c r="G38" s="358"/>
      <c r="H38" s="184"/>
    </row>
    <row r="39" spans="2:8" ht="18.75" customHeight="1">
      <c r="B39" s="164"/>
      <c r="C39" s="115"/>
      <c r="D39" s="152" t="str">
        <f t="shared" si="1"/>
        <v/>
      </c>
      <c r="E39" s="356"/>
      <c r="F39" s="357"/>
      <c r="G39" s="358"/>
      <c r="H39" s="184"/>
    </row>
    <row r="40" spans="2:8" ht="18.75" customHeight="1">
      <c r="B40" s="164"/>
      <c r="C40" s="115"/>
      <c r="D40" s="152" t="str">
        <f t="shared" si="1"/>
        <v/>
      </c>
      <c r="E40" s="356"/>
      <c r="F40" s="357"/>
      <c r="G40" s="358"/>
      <c r="H40" s="184"/>
    </row>
    <row r="41" spans="2:8" ht="18.75" customHeight="1">
      <c r="B41" s="164"/>
      <c r="C41" s="115"/>
      <c r="D41" s="152" t="str">
        <f t="shared" si="1"/>
        <v/>
      </c>
      <c r="E41" s="356"/>
      <c r="F41" s="357"/>
      <c r="G41" s="358"/>
      <c r="H41" s="184"/>
    </row>
    <row r="42" spans="2:8" ht="18.75" customHeight="1">
      <c r="B42" s="164"/>
      <c r="C42" s="115"/>
      <c r="D42" s="152" t="str">
        <f t="shared" si="1"/>
        <v/>
      </c>
      <c r="E42" s="356"/>
      <c r="F42" s="357"/>
      <c r="G42" s="358"/>
      <c r="H42" s="185"/>
    </row>
    <row r="43" spans="2:8" ht="18.75" customHeight="1">
      <c r="B43" s="164"/>
      <c r="C43" s="115"/>
      <c r="D43" s="151" t="str">
        <f t="shared" ref="D43:D50" si="2">IF(H43="〇",C43,"")</f>
        <v/>
      </c>
      <c r="E43" s="356"/>
      <c r="F43" s="357"/>
      <c r="G43" s="358"/>
      <c r="H43" s="184"/>
    </row>
    <row r="44" spans="2:8" ht="18.75" customHeight="1">
      <c r="B44" s="164"/>
      <c r="C44" s="115"/>
      <c r="D44" s="151" t="str">
        <f t="shared" si="2"/>
        <v/>
      </c>
      <c r="E44" s="356"/>
      <c r="F44" s="357"/>
      <c r="G44" s="358"/>
      <c r="H44" s="183"/>
    </row>
    <row r="45" spans="2:8" ht="18.75" customHeight="1">
      <c r="B45" s="164"/>
      <c r="C45" s="115"/>
      <c r="D45" s="151" t="str">
        <f t="shared" si="2"/>
        <v/>
      </c>
      <c r="E45" s="356"/>
      <c r="F45" s="357"/>
      <c r="G45" s="358"/>
      <c r="H45" s="184"/>
    </row>
    <row r="46" spans="2:8" ht="18.75" customHeight="1">
      <c r="B46" s="164"/>
      <c r="C46" s="115"/>
      <c r="D46" s="151" t="str">
        <f t="shared" si="2"/>
        <v/>
      </c>
      <c r="E46" s="356"/>
      <c r="F46" s="357"/>
      <c r="G46" s="358"/>
      <c r="H46" s="184"/>
    </row>
    <row r="47" spans="2:8" ht="18.75" customHeight="1">
      <c r="B47" s="164"/>
      <c r="C47" s="115"/>
      <c r="D47" s="152" t="str">
        <f t="shared" si="2"/>
        <v/>
      </c>
      <c r="E47" s="356"/>
      <c r="F47" s="357"/>
      <c r="G47" s="358"/>
      <c r="H47" s="184"/>
    </row>
    <row r="48" spans="2:8" ht="18.75" customHeight="1">
      <c r="B48" s="164"/>
      <c r="C48" s="115"/>
      <c r="D48" s="152" t="str">
        <f t="shared" si="2"/>
        <v/>
      </c>
      <c r="E48" s="356"/>
      <c r="F48" s="357"/>
      <c r="G48" s="358"/>
      <c r="H48" s="184"/>
    </row>
    <row r="49" spans="1:8" ht="18.75" customHeight="1">
      <c r="B49" s="164"/>
      <c r="C49" s="115"/>
      <c r="D49" s="152" t="str">
        <f t="shared" si="2"/>
        <v/>
      </c>
      <c r="E49" s="356"/>
      <c r="F49" s="357"/>
      <c r="G49" s="358"/>
      <c r="H49" s="184"/>
    </row>
    <row r="50" spans="1:8" ht="18.75" customHeight="1">
      <c r="B50" s="164"/>
      <c r="C50" s="115"/>
      <c r="D50" s="152" t="str">
        <f t="shared" si="2"/>
        <v/>
      </c>
      <c r="E50" s="356"/>
      <c r="F50" s="357"/>
      <c r="G50" s="358"/>
      <c r="H50" s="184"/>
    </row>
    <row r="51" spans="1:8" ht="18.75" customHeight="1">
      <c r="B51" s="164"/>
      <c r="C51" s="115"/>
      <c r="D51" s="151" t="str">
        <f t="shared" ref="D51:D58" si="3">IF(H51="〇",C51,"")</f>
        <v/>
      </c>
      <c r="E51" s="356"/>
      <c r="F51" s="357"/>
      <c r="G51" s="358"/>
      <c r="H51" s="183"/>
    </row>
    <row r="52" spans="1:8" ht="18.75" customHeight="1">
      <c r="B52" s="164"/>
      <c r="C52" s="115"/>
      <c r="D52" s="152" t="str">
        <f t="shared" si="3"/>
        <v/>
      </c>
      <c r="E52" s="356"/>
      <c r="F52" s="357"/>
      <c r="G52" s="358"/>
      <c r="H52" s="184"/>
    </row>
    <row r="53" spans="1:8" ht="18.75" customHeight="1">
      <c r="B53" s="164"/>
      <c r="C53" s="115"/>
      <c r="D53" s="152" t="str">
        <f t="shared" si="3"/>
        <v/>
      </c>
      <c r="E53" s="356"/>
      <c r="F53" s="357"/>
      <c r="G53" s="358"/>
      <c r="H53" s="184"/>
    </row>
    <row r="54" spans="1:8" ht="18.75" customHeight="1">
      <c r="B54" s="164"/>
      <c r="C54" s="115"/>
      <c r="D54" s="152" t="str">
        <f t="shared" si="3"/>
        <v/>
      </c>
      <c r="E54" s="356"/>
      <c r="F54" s="357"/>
      <c r="G54" s="358"/>
      <c r="H54" s="184"/>
    </row>
    <row r="55" spans="1:8" ht="18.75" customHeight="1">
      <c r="B55" s="164"/>
      <c r="C55" s="115"/>
      <c r="D55" s="152" t="str">
        <f t="shared" si="3"/>
        <v/>
      </c>
      <c r="E55" s="356"/>
      <c r="F55" s="357"/>
      <c r="G55" s="358"/>
      <c r="H55" s="184"/>
    </row>
    <row r="56" spans="1:8" ht="18.75" customHeight="1">
      <c r="B56" s="164"/>
      <c r="C56" s="115"/>
      <c r="D56" s="152" t="str">
        <f t="shared" si="3"/>
        <v/>
      </c>
      <c r="E56" s="356"/>
      <c r="F56" s="357"/>
      <c r="G56" s="358"/>
      <c r="H56" s="184"/>
    </row>
    <row r="57" spans="1:8" ht="18.75" customHeight="1">
      <c r="B57" s="164"/>
      <c r="C57" s="115"/>
      <c r="D57" s="152" t="str">
        <f t="shared" si="3"/>
        <v/>
      </c>
      <c r="E57" s="356"/>
      <c r="F57" s="357"/>
      <c r="G57" s="358"/>
      <c r="H57" s="184"/>
    </row>
    <row r="58" spans="1:8" ht="18.75" customHeight="1">
      <c r="B58" s="164"/>
      <c r="C58" s="115"/>
      <c r="D58" s="180" t="str">
        <f t="shared" si="3"/>
        <v/>
      </c>
      <c r="E58" s="356"/>
      <c r="F58" s="357"/>
      <c r="G58" s="358"/>
      <c r="H58" s="185"/>
    </row>
    <row r="59" spans="1:8" ht="18.75" customHeight="1">
      <c r="B59" s="164"/>
      <c r="C59" s="115"/>
      <c r="D59" s="152" t="str">
        <f t="shared" ref="D59:D61" si="4">IF(H59="〇",C59,"")</f>
        <v/>
      </c>
      <c r="E59" s="356"/>
      <c r="F59" s="357"/>
      <c r="G59" s="358"/>
      <c r="H59" s="183"/>
    </row>
    <row r="60" spans="1:8" ht="18.75" customHeight="1">
      <c r="B60" s="164"/>
      <c r="C60" s="115"/>
      <c r="D60" s="152" t="str">
        <f t="shared" si="4"/>
        <v/>
      </c>
      <c r="E60" s="356"/>
      <c r="F60" s="357"/>
      <c r="G60" s="358"/>
      <c r="H60" s="184"/>
    </row>
    <row r="61" spans="1:8" ht="18.75" customHeight="1" thickBot="1">
      <c r="B61" s="164"/>
      <c r="C61" s="115"/>
      <c r="D61" s="153" t="str">
        <f t="shared" si="4"/>
        <v/>
      </c>
      <c r="E61" s="356"/>
      <c r="F61" s="357"/>
      <c r="G61" s="358"/>
      <c r="H61" s="185"/>
    </row>
    <row r="62" spans="1:8" ht="18.75" customHeight="1" thickTop="1" thickBot="1">
      <c r="B62" s="38" t="s">
        <v>76</v>
      </c>
      <c r="C62" s="160">
        <f>SUM(C28:C61)</f>
        <v>0</v>
      </c>
      <c r="D62" s="160">
        <f>SUM(D28:D61)</f>
        <v>0</v>
      </c>
      <c r="E62" s="359"/>
      <c r="F62" s="360"/>
      <c r="G62" s="360"/>
      <c r="H62" s="186"/>
    </row>
    <row r="63" spans="1:8" ht="21.95" customHeight="1">
      <c r="A63" s="146" t="s">
        <v>267</v>
      </c>
      <c r="B63" s="18"/>
      <c r="C63" s="18"/>
      <c r="D63" s="18"/>
      <c r="E63" s="18"/>
      <c r="F63" s="18"/>
    </row>
    <row r="64" spans="1:8" ht="12" customHeight="1">
      <c r="B64" s="18"/>
      <c r="C64" s="18"/>
      <c r="D64" s="18"/>
      <c r="E64" s="18"/>
      <c r="F64" s="18"/>
    </row>
    <row r="65" spans="2:7" ht="32.25" customHeight="1">
      <c r="B65" s="18"/>
      <c r="C65" s="18"/>
      <c r="D65" s="18"/>
      <c r="E65" s="18"/>
      <c r="F65" s="18"/>
      <c r="G65" s="20"/>
    </row>
    <row r="66" spans="2:7">
      <c r="B66" s="39" t="s">
        <v>78</v>
      </c>
    </row>
  </sheetData>
  <mergeCells count="54">
    <mergeCell ref="E41:G41"/>
    <mergeCell ref="E42:G42"/>
    <mergeCell ref="E43:G43"/>
    <mergeCell ref="E58:G58"/>
    <mergeCell ref="E56:G56"/>
    <mergeCell ref="E57:G57"/>
    <mergeCell ref="E44:G44"/>
    <mergeCell ref="E45:G45"/>
    <mergeCell ref="E46:G46"/>
    <mergeCell ref="E47:G47"/>
    <mergeCell ref="E48:G48"/>
    <mergeCell ref="E52:G52"/>
    <mergeCell ref="E53:G53"/>
    <mergeCell ref="E49:G49"/>
    <mergeCell ref="E50:G50"/>
    <mergeCell ref="E51:G51"/>
    <mergeCell ref="E36:G36"/>
    <mergeCell ref="E37:G37"/>
    <mergeCell ref="E38:G38"/>
    <mergeCell ref="E39:G39"/>
    <mergeCell ref="E40:G40"/>
    <mergeCell ref="E54:G54"/>
    <mergeCell ref="E55:G55"/>
    <mergeCell ref="E62:G62"/>
    <mergeCell ref="E59:G59"/>
    <mergeCell ref="E60:G60"/>
    <mergeCell ref="E61:G61"/>
    <mergeCell ref="E31:G31"/>
    <mergeCell ref="E33:G33"/>
    <mergeCell ref="E34:G34"/>
    <mergeCell ref="E35:G35"/>
    <mergeCell ref="E30:G30"/>
    <mergeCell ref="E32:F32"/>
    <mergeCell ref="E25:G26"/>
    <mergeCell ref="E27:G27"/>
    <mergeCell ref="E28:G28"/>
    <mergeCell ref="C25:C26"/>
    <mergeCell ref="E29:G29"/>
    <mergeCell ref="H25:H26"/>
    <mergeCell ref="B22:F22"/>
    <mergeCell ref="B3:F3"/>
    <mergeCell ref="D7:E7"/>
    <mergeCell ref="D8:E8"/>
    <mergeCell ref="D9:E9"/>
    <mergeCell ref="D10:E10"/>
    <mergeCell ref="D11:E11"/>
    <mergeCell ref="D12:E12"/>
    <mergeCell ref="C16:C19"/>
    <mergeCell ref="D16:D19"/>
    <mergeCell ref="E16:E19"/>
    <mergeCell ref="F16:F20"/>
    <mergeCell ref="B23:F23"/>
    <mergeCell ref="B25:B26"/>
    <mergeCell ref="D25:D26"/>
  </mergeCells>
  <phoneticPr fontId="31"/>
  <dataValidations count="3">
    <dataValidation type="list" allowBlank="1" showInputMessage="1" showErrorMessage="1" sqref="H27:H61">
      <formula1>"〇"</formula1>
    </dataValidation>
    <dataValidation type="custom" allowBlank="1" showInputMessage="1" showErrorMessage="1" sqref="C12">
      <formula1>"jjjjjj"</formula1>
    </dataValidation>
    <dataValidation type="custom" allowBlank="1" showInputMessage="1" showErrorMessage="1" sqref="C21:E21">
      <formula1>"jjjjjjjjjjjjjjjjjjjjjjj"</formula1>
    </dataValidation>
  </dataValidations>
  <printOptions horizontalCentered="1" gridLinesSet="0"/>
  <pageMargins left="0.39370078740157483" right="0.39370078740157483" top="0.59055118110236227" bottom="0.39370078740157483" header="0.51181102362204722" footer="0.19685039370078741"/>
  <pageSetup paperSize="9" scale="79" fitToHeight="0" orientation="portrait" r:id="rId1"/>
  <headerFooter alignWithMargins="0"/>
  <rowBreaks count="2" manualBreakCount="2">
    <brk id="22" max="7" man="1"/>
    <brk id="65" max="7" man="1"/>
  </rowBreaks>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1"/>
  <sheetViews>
    <sheetView workbookViewId="0">
      <selection activeCell="B9" sqref="B9"/>
    </sheetView>
  </sheetViews>
  <sheetFormatPr defaultColWidth="9" defaultRowHeight="18.75"/>
  <cols>
    <col min="1" max="3" width="9" style="154"/>
    <col min="4" max="4" width="5.875" style="154" customWidth="1"/>
    <col min="5" max="5" width="48.375" style="154" bestFit="1" customWidth="1"/>
    <col min="6" max="16384" width="9" style="154"/>
  </cols>
  <sheetData>
    <row r="1" spans="1:5">
      <c r="A1" s="361" t="s">
        <v>271</v>
      </c>
      <c r="B1" s="361"/>
      <c r="C1" s="361"/>
      <c r="D1" s="361"/>
      <c r="E1" s="361"/>
    </row>
    <row r="2" spans="1:5">
      <c r="A2" s="104" t="s">
        <v>135</v>
      </c>
      <c r="B2" s="104" t="s">
        <v>136</v>
      </c>
      <c r="C2" s="104" t="s">
        <v>272</v>
      </c>
      <c r="D2" s="155"/>
      <c r="E2" s="156"/>
    </row>
    <row r="3" spans="1:5">
      <c r="A3" s="104" t="s">
        <v>273</v>
      </c>
      <c r="B3" s="105">
        <v>0</v>
      </c>
      <c r="C3" s="105">
        <v>0</v>
      </c>
      <c r="D3" s="106" t="s">
        <v>274</v>
      </c>
      <c r="E3" s="107"/>
    </row>
    <row r="4" spans="1:5">
      <c r="A4" s="104" t="s">
        <v>273</v>
      </c>
      <c r="B4" s="105">
        <v>1</v>
      </c>
      <c r="C4" s="105">
        <v>0</v>
      </c>
      <c r="D4" s="157"/>
      <c r="E4" s="108" t="s">
        <v>137</v>
      </c>
    </row>
    <row r="5" spans="1:5">
      <c r="A5" s="104" t="s">
        <v>273</v>
      </c>
      <c r="B5" s="105">
        <v>2</v>
      </c>
      <c r="C5" s="105">
        <v>0</v>
      </c>
      <c r="D5" s="157"/>
      <c r="E5" s="107" t="s">
        <v>138</v>
      </c>
    </row>
    <row r="6" spans="1:5">
      <c r="A6" s="104" t="s">
        <v>275</v>
      </c>
      <c r="B6" s="105">
        <v>0</v>
      </c>
      <c r="C6" s="105">
        <v>0</v>
      </c>
      <c r="D6" s="106" t="s">
        <v>139</v>
      </c>
      <c r="E6" s="156"/>
    </row>
    <row r="7" spans="1:5">
      <c r="A7" s="104" t="s">
        <v>275</v>
      </c>
      <c r="B7" s="105">
        <v>3</v>
      </c>
      <c r="C7" s="105">
        <v>0</v>
      </c>
      <c r="D7" s="157"/>
      <c r="E7" s="107" t="s">
        <v>140</v>
      </c>
    </row>
    <row r="8" spans="1:5">
      <c r="A8" s="104" t="s">
        <v>275</v>
      </c>
      <c r="B8" s="105">
        <v>4</v>
      </c>
      <c r="C8" s="105">
        <v>0</v>
      </c>
      <c r="D8" s="157"/>
      <c r="E8" s="107" t="s">
        <v>141</v>
      </c>
    </row>
    <row r="9" spans="1:5">
      <c r="A9" s="104" t="s">
        <v>276</v>
      </c>
      <c r="B9" s="105">
        <v>0</v>
      </c>
      <c r="C9" s="105">
        <v>0</v>
      </c>
      <c r="D9" s="106" t="s">
        <v>277</v>
      </c>
      <c r="E9" s="156"/>
    </row>
    <row r="10" spans="1:5">
      <c r="A10" s="104" t="s">
        <v>276</v>
      </c>
      <c r="B10" s="105">
        <v>5</v>
      </c>
      <c r="C10" s="105">
        <v>0</v>
      </c>
      <c r="D10" s="157"/>
      <c r="E10" s="107" t="s">
        <v>277</v>
      </c>
    </row>
    <row r="11" spans="1:5">
      <c r="A11" s="104" t="s">
        <v>278</v>
      </c>
      <c r="B11" s="105">
        <v>0</v>
      </c>
      <c r="C11" s="105">
        <v>0</v>
      </c>
      <c r="D11" s="106" t="s">
        <v>142</v>
      </c>
      <c r="E11" s="156"/>
    </row>
    <row r="12" spans="1:5">
      <c r="A12" s="104" t="s">
        <v>278</v>
      </c>
      <c r="B12" s="105">
        <v>6</v>
      </c>
      <c r="C12" s="105">
        <v>0</v>
      </c>
      <c r="D12" s="157"/>
      <c r="E12" s="107" t="s">
        <v>143</v>
      </c>
    </row>
    <row r="13" spans="1:5">
      <c r="A13" s="104" t="s">
        <v>278</v>
      </c>
      <c r="B13" s="105">
        <v>7</v>
      </c>
      <c r="C13" s="105">
        <v>0</v>
      </c>
      <c r="D13" s="157"/>
      <c r="E13" s="107" t="s">
        <v>144</v>
      </c>
    </row>
    <row r="14" spans="1:5">
      <c r="A14" s="104" t="s">
        <v>278</v>
      </c>
      <c r="B14" s="105">
        <v>8</v>
      </c>
      <c r="C14" s="105">
        <v>0</v>
      </c>
      <c r="D14" s="157"/>
      <c r="E14" s="107" t="s">
        <v>145</v>
      </c>
    </row>
    <row r="15" spans="1:5">
      <c r="A15" s="104" t="s">
        <v>279</v>
      </c>
      <c r="B15" s="105">
        <v>0</v>
      </c>
      <c r="C15" s="105">
        <v>0</v>
      </c>
      <c r="D15" s="106" t="s">
        <v>146</v>
      </c>
      <c r="E15" s="156"/>
    </row>
    <row r="16" spans="1:5">
      <c r="A16" s="104" t="s">
        <v>279</v>
      </c>
      <c r="B16" s="105">
        <v>9</v>
      </c>
      <c r="C16" s="105">
        <v>0</v>
      </c>
      <c r="D16" s="157"/>
      <c r="E16" s="107" t="s">
        <v>147</v>
      </c>
    </row>
    <row r="17" spans="1:5">
      <c r="A17" s="104" t="s">
        <v>279</v>
      </c>
      <c r="B17" s="105">
        <v>10</v>
      </c>
      <c r="C17" s="105">
        <v>0</v>
      </c>
      <c r="D17" s="157"/>
      <c r="E17" s="107" t="s">
        <v>148</v>
      </c>
    </row>
    <row r="18" spans="1:5">
      <c r="A18" s="104" t="s">
        <v>279</v>
      </c>
      <c r="B18" s="105">
        <v>11</v>
      </c>
      <c r="C18" s="105">
        <v>0</v>
      </c>
      <c r="D18" s="157"/>
      <c r="E18" s="107" t="s">
        <v>149</v>
      </c>
    </row>
    <row r="19" spans="1:5">
      <c r="A19" s="104" t="s">
        <v>279</v>
      </c>
      <c r="B19" s="105">
        <v>12</v>
      </c>
      <c r="C19" s="105">
        <v>0</v>
      </c>
      <c r="D19" s="157"/>
      <c r="E19" s="107" t="s">
        <v>150</v>
      </c>
    </row>
    <row r="20" spans="1:5">
      <c r="A20" s="104" t="s">
        <v>279</v>
      </c>
      <c r="B20" s="105">
        <v>13</v>
      </c>
      <c r="C20" s="105">
        <v>0</v>
      </c>
      <c r="D20" s="157"/>
      <c r="E20" s="107" t="s">
        <v>151</v>
      </c>
    </row>
    <row r="21" spans="1:5">
      <c r="A21" s="104" t="s">
        <v>279</v>
      </c>
      <c r="B21" s="105">
        <v>14</v>
      </c>
      <c r="C21" s="105">
        <v>0</v>
      </c>
      <c r="D21" s="157"/>
      <c r="E21" s="107" t="s">
        <v>152</v>
      </c>
    </row>
    <row r="22" spans="1:5">
      <c r="A22" s="104" t="s">
        <v>279</v>
      </c>
      <c r="B22" s="105">
        <v>15</v>
      </c>
      <c r="C22" s="105">
        <v>0</v>
      </c>
      <c r="D22" s="157"/>
      <c r="E22" s="107" t="s">
        <v>153</v>
      </c>
    </row>
    <row r="23" spans="1:5">
      <c r="A23" s="104" t="s">
        <v>279</v>
      </c>
      <c r="B23" s="105">
        <v>16</v>
      </c>
      <c r="C23" s="105">
        <v>0</v>
      </c>
      <c r="D23" s="157"/>
      <c r="E23" s="107" t="s">
        <v>154</v>
      </c>
    </row>
    <row r="24" spans="1:5">
      <c r="A24" s="104" t="s">
        <v>279</v>
      </c>
      <c r="B24" s="105">
        <v>17</v>
      </c>
      <c r="C24" s="105">
        <v>0</v>
      </c>
      <c r="D24" s="157"/>
      <c r="E24" s="107" t="s">
        <v>155</v>
      </c>
    </row>
    <row r="25" spans="1:5">
      <c r="A25" s="104" t="s">
        <v>279</v>
      </c>
      <c r="B25" s="105">
        <v>18</v>
      </c>
      <c r="C25" s="105">
        <v>0</v>
      </c>
      <c r="D25" s="157"/>
      <c r="E25" s="107" t="s">
        <v>156</v>
      </c>
    </row>
    <row r="26" spans="1:5">
      <c r="A26" s="104" t="s">
        <v>279</v>
      </c>
      <c r="B26" s="105">
        <v>19</v>
      </c>
      <c r="C26" s="105">
        <v>0</v>
      </c>
      <c r="D26" s="157"/>
      <c r="E26" s="107" t="s">
        <v>157</v>
      </c>
    </row>
    <row r="27" spans="1:5">
      <c r="A27" s="104" t="s">
        <v>279</v>
      </c>
      <c r="B27" s="105">
        <v>20</v>
      </c>
      <c r="C27" s="105">
        <v>0</v>
      </c>
      <c r="D27" s="157"/>
      <c r="E27" s="107" t="s">
        <v>158</v>
      </c>
    </row>
    <row r="28" spans="1:5">
      <c r="A28" s="104" t="s">
        <v>279</v>
      </c>
      <c r="B28" s="105">
        <v>21</v>
      </c>
      <c r="C28" s="105">
        <v>0</v>
      </c>
      <c r="D28" s="157"/>
      <c r="E28" s="107" t="s">
        <v>159</v>
      </c>
    </row>
    <row r="29" spans="1:5">
      <c r="A29" s="104" t="s">
        <v>279</v>
      </c>
      <c r="B29" s="105">
        <v>22</v>
      </c>
      <c r="C29" s="105">
        <v>0</v>
      </c>
      <c r="D29" s="157"/>
      <c r="E29" s="107" t="s">
        <v>160</v>
      </c>
    </row>
    <row r="30" spans="1:5">
      <c r="A30" s="104" t="s">
        <v>279</v>
      </c>
      <c r="B30" s="105">
        <v>23</v>
      </c>
      <c r="C30" s="105">
        <v>0</v>
      </c>
      <c r="D30" s="157"/>
      <c r="E30" s="107" t="s">
        <v>161</v>
      </c>
    </row>
    <row r="31" spans="1:5">
      <c r="A31" s="104" t="s">
        <v>279</v>
      </c>
      <c r="B31" s="105">
        <v>24</v>
      </c>
      <c r="C31" s="105">
        <v>0</v>
      </c>
      <c r="D31" s="157"/>
      <c r="E31" s="107" t="s">
        <v>162</v>
      </c>
    </row>
    <row r="32" spans="1:5">
      <c r="A32" s="104" t="s">
        <v>279</v>
      </c>
      <c r="B32" s="105">
        <v>25</v>
      </c>
      <c r="C32" s="105">
        <v>0</v>
      </c>
      <c r="D32" s="157"/>
      <c r="E32" s="107" t="s">
        <v>163</v>
      </c>
    </row>
    <row r="33" spans="1:5">
      <c r="A33" s="104" t="s">
        <v>279</v>
      </c>
      <c r="B33" s="105">
        <v>26</v>
      </c>
      <c r="C33" s="105">
        <v>0</v>
      </c>
      <c r="D33" s="157"/>
      <c r="E33" s="107" t="s">
        <v>164</v>
      </c>
    </row>
    <row r="34" spans="1:5">
      <c r="A34" s="104" t="s">
        <v>279</v>
      </c>
      <c r="B34" s="105">
        <v>27</v>
      </c>
      <c r="C34" s="105">
        <v>0</v>
      </c>
      <c r="D34" s="157"/>
      <c r="E34" s="107" t="s">
        <v>165</v>
      </c>
    </row>
    <row r="35" spans="1:5">
      <c r="A35" s="104" t="s">
        <v>279</v>
      </c>
      <c r="B35" s="105">
        <v>28</v>
      </c>
      <c r="C35" s="105">
        <v>0</v>
      </c>
      <c r="D35" s="157"/>
      <c r="E35" s="107" t="s">
        <v>166</v>
      </c>
    </row>
    <row r="36" spans="1:5">
      <c r="A36" s="104" t="s">
        <v>279</v>
      </c>
      <c r="B36" s="105">
        <v>29</v>
      </c>
      <c r="C36" s="105">
        <v>0</v>
      </c>
      <c r="D36" s="157"/>
      <c r="E36" s="107" t="s">
        <v>167</v>
      </c>
    </row>
    <row r="37" spans="1:5">
      <c r="A37" s="104" t="s">
        <v>279</v>
      </c>
      <c r="B37" s="105">
        <v>30</v>
      </c>
      <c r="C37" s="105">
        <v>0</v>
      </c>
      <c r="D37" s="157"/>
      <c r="E37" s="107" t="s">
        <v>168</v>
      </c>
    </row>
    <row r="38" spans="1:5">
      <c r="A38" s="104" t="s">
        <v>279</v>
      </c>
      <c r="B38" s="105">
        <v>31</v>
      </c>
      <c r="C38" s="105">
        <v>0</v>
      </c>
      <c r="D38" s="157"/>
      <c r="E38" s="107" t="s">
        <v>169</v>
      </c>
    </row>
    <row r="39" spans="1:5">
      <c r="A39" s="104" t="s">
        <v>279</v>
      </c>
      <c r="B39" s="105">
        <v>32</v>
      </c>
      <c r="C39" s="105">
        <v>0</v>
      </c>
      <c r="D39" s="157"/>
      <c r="E39" s="107" t="s">
        <v>170</v>
      </c>
    </row>
    <row r="40" spans="1:5">
      <c r="A40" s="104" t="s">
        <v>280</v>
      </c>
      <c r="B40" s="105">
        <v>0</v>
      </c>
      <c r="C40" s="105">
        <v>0</v>
      </c>
      <c r="D40" s="106" t="s">
        <v>281</v>
      </c>
      <c r="E40" s="156"/>
    </row>
    <row r="41" spans="1:5">
      <c r="A41" s="104" t="s">
        <v>280</v>
      </c>
      <c r="B41" s="105">
        <v>33</v>
      </c>
      <c r="C41" s="105">
        <v>0</v>
      </c>
      <c r="D41" s="157"/>
      <c r="E41" s="107" t="s">
        <v>171</v>
      </c>
    </row>
    <row r="42" spans="1:5">
      <c r="A42" s="104" t="s">
        <v>280</v>
      </c>
      <c r="B42" s="105">
        <v>34</v>
      </c>
      <c r="C42" s="105">
        <v>0</v>
      </c>
      <c r="D42" s="157"/>
      <c r="E42" s="107" t="s">
        <v>172</v>
      </c>
    </row>
    <row r="43" spans="1:5">
      <c r="A43" s="104" t="s">
        <v>280</v>
      </c>
      <c r="B43" s="105">
        <v>35</v>
      </c>
      <c r="C43" s="105">
        <v>0</v>
      </c>
      <c r="D43" s="157"/>
      <c r="E43" s="107" t="s">
        <v>173</v>
      </c>
    </row>
    <row r="44" spans="1:5">
      <c r="A44" s="104" t="s">
        <v>280</v>
      </c>
      <c r="B44" s="105">
        <v>36</v>
      </c>
      <c r="C44" s="105">
        <v>0</v>
      </c>
      <c r="D44" s="157"/>
      <c r="E44" s="107" t="s">
        <v>174</v>
      </c>
    </row>
    <row r="45" spans="1:5">
      <c r="A45" s="104" t="s">
        <v>282</v>
      </c>
      <c r="B45" s="105">
        <v>0</v>
      </c>
      <c r="C45" s="105">
        <v>0</v>
      </c>
      <c r="D45" s="106" t="s">
        <v>283</v>
      </c>
      <c r="E45" s="156"/>
    </row>
    <row r="46" spans="1:5">
      <c r="A46" s="104" t="s">
        <v>282</v>
      </c>
      <c r="B46" s="105">
        <v>37</v>
      </c>
      <c r="C46" s="105">
        <v>0</v>
      </c>
      <c r="D46" s="157"/>
      <c r="E46" s="107" t="s">
        <v>175</v>
      </c>
    </row>
    <row r="47" spans="1:5">
      <c r="A47" s="104" t="s">
        <v>282</v>
      </c>
      <c r="B47" s="105">
        <v>38</v>
      </c>
      <c r="C47" s="105">
        <v>0</v>
      </c>
      <c r="D47" s="157"/>
      <c r="E47" s="107" t="s">
        <v>176</v>
      </c>
    </row>
    <row r="48" spans="1:5">
      <c r="A48" s="104" t="s">
        <v>282</v>
      </c>
      <c r="B48" s="105">
        <v>39</v>
      </c>
      <c r="C48" s="105">
        <v>0</v>
      </c>
      <c r="D48" s="157"/>
      <c r="E48" s="107" t="s">
        <v>177</v>
      </c>
    </row>
    <row r="49" spans="1:5">
      <c r="A49" s="104" t="s">
        <v>282</v>
      </c>
      <c r="B49" s="105">
        <v>40</v>
      </c>
      <c r="C49" s="105">
        <v>0</v>
      </c>
      <c r="D49" s="157"/>
      <c r="E49" s="107" t="s">
        <v>178</v>
      </c>
    </row>
    <row r="50" spans="1:5">
      <c r="A50" s="104" t="s">
        <v>282</v>
      </c>
      <c r="B50" s="105">
        <v>41</v>
      </c>
      <c r="C50" s="105">
        <v>0</v>
      </c>
      <c r="D50" s="157"/>
      <c r="E50" s="107" t="s">
        <v>179</v>
      </c>
    </row>
    <row r="51" spans="1:5">
      <c r="A51" s="104" t="s">
        <v>284</v>
      </c>
      <c r="B51" s="105">
        <v>0</v>
      </c>
      <c r="C51" s="105">
        <v>0</v>
      </c>
      <c r="D51" s="106" t="s">
        <v>285</v>
      </c>
      <c r="E51" s="156"/>
    </row>
    <row r="52" spans="1:5">
      <c r="A52" s="104" t="s">
        <v>284</v>
      </c>
      <c r="B52" s="105">
        <v>42</v>
      </c>
      <c r="C52" s="105">
        <v>0</v>
      </c>
      <c r="D52" s="157"/>
      <c r="E52" s="107" t="s">
        <v>180</v>
      </c>
    </row>
    <row r="53" spans="1:5">
      <c r="A53" s="104" t="s">
        <v>284</v>
      </c>
      <c r="B53" s="105">
        <v>43</v>
      </c>
      <c r="C53" s="105">
        <v>0</v>
      </c>
      <c r="D53" s="157"/>
      <c r="E53" s="107" t="s">
        <v>181</v>
      </c>
    </row>
    <row r="54" spans="1:5">
      <c r="A54" s="104" t="s">
        <v>284</v>
      </c>
      <c r="B54" s="105">
        <v>44</v>
      </c>
      <c r="C54" s="105">
        <v>0</v>
      </c>
      <c r="D54" s="157"/>
      <c r="E54" s="107" t="s">
        <v>182</v>
      </c>
    </row>
    <row r="55" spans="1:5">
      <c r="A55" s="104" t="s">
        <v>284</v>
      </c>
      <c r="B55" s="105">
        <v>45</v>
      </c>
      <c r="C55" s="105">
        <v>0</v>
      </c>
      <c r="D55" s="157"/>
      <c r="E55" s="107" t="s">
        <v>183</v>
      </c>
    </row>
    <row r="56" spans="1:5">
      <c r="A56" s="104" t="s">
        <v>284</v>
      </c>
      <c r="B56" s="105">
        <v>46</v>
      </c>
      <c r="C56" s="105">
        <v>0</v>
      </c>
      <c r="D56" s="157"/>
      <c r="E56" s="107" t="s">
        <v>184</v>
      </c>
    </row>
    <row r="57" spans="1:5">
      <c r="A57" s="104" t="s">
        <v>284</v>
      </c>
      <c r="B57" s="105">
        <v>47</v>
      </c>
      <c r="C57" s="105">
        <v>0</v>
      </c>
      <c r="D57" s="157"/>
      <c r="E57" s="107" t="s">
        <v>185</v>
      </c>
    </row>
    <row r="58" spans="1:5">
      <c r="A58" s="104" t="s">
        <v>284</v>
      </c>
      <c r="B58" s="105">
        <v>48</v>
      </c>
      <c r="C58" s="105">
        <v>0</v>
      </c>
      <c r="D58" s="157"/>
      <c r="E58" s="107" t="s">
        <v>186</v>
      </c>
    </row>
    <row r="59" spans="1:5">
      <c r="A59" s="104" t="s">
        <v>284</v>
      </c>
      <c r="B59" s="105">
        <v>49</v>
      </c>
      <c r="C59" s="105">
        <v>0</v>
      </c>
      <c r="D59" s="157"/>
      <c r="E59" s="107" t="s">
        <v>187</v>
      </c>
    </row>
    <row r="60" spans="1:5">
      <c r="A60" s="104" t="s">
        <v>286</v>
      </c>
      <c r="B60" s="105">
        <v>0</v>
      </c>
      <c r="C60" s="105">
        <v>0</v>
      </c>
      <c r="D60" s="106" t="s">
        <v>287</v>
      </c>
      <c r="E60" s="156"/>
    </row>
    <row r="61" spans="1:5">
      <c r="A61" s="104" t="s">
        <v>286</v>
      </c>
      <c r="B61" s="105">
        <v>50</v>
      </c>
      <c r="C61" s="105">
        <v>0</v>
      </c>
      <c r="D61" s="157"/>
      <c r="E61" s="107" t="s">
        <v>188</v>
      </c>
    </row>
    <row r="62" spans="1:5">
      <c r="A62" s="104" t="s">
        <v>286</v>
      </c>
      <c r="B62" s="105">
        <v>51</v>
      </c>
      <c r="C62" s="105">
        <v>0</v>
      </c>
      <c r="D62" s="157"/>
      <c r="E62" s="107" t="s">
        <v>189</v>
      </c>
    </row>
    <row r="63" spans="1:5">
      <c r="A63" s="104" t="s">
        <v>286</v>
      </c>
      <c r="B63" s="105">
        <v>52</v>
      </c>
      <c r="C63" s="105">
        <v>0</v>
      </c>
      <c r="D63" s="157"/>
      <c r="E63" s="107" t="s">
        <v>190</v>
      </c>
    </row>
    <row r="64" spans="1:5">
      <c r="A64" s="104" t="s">
        <v>286</v>
      </c>
      <c r="B64" s="105">
        <v>53</v>
      </c>
      <c r="C64" s="105">
        <v>0</v>
      </c>
      <c r="D64" s="157"/>
      <c r="E64" s="107" t="s">
        <v>191</v>
      </c>
    </row>
    <row r="65" spans="1:5">
      <c r="A65" s="104" t="s">
        <v>286</v>
      </c>
      <c r="B65" s="105">
        <v>54</v>
      </c>
      <c r="C65" s="105">
        <v>0</v>
      </c>
      <c r="D65" s="157"/>
      <c r="E65" s="107" t="s">
        <v>192</v>
      </c>
    </row>
    <row r="66" spans="1:5">
      <c r="A66" s="104" t="s">
        <v>286</v>
      </c>
      <c r="B66" s="105">
        <v>55</v>
      </c>
      <c r="C66" s="105">
        <v>0</v>
      </c>
      <c r="D66" s="157"/>
      <c r="E66" s="107" t="s">
        <v>193</v>
      </c>
    </row>
    <row r="67" spans="1:5">
      <c r="A67" s="104" t="s">
        <v>286</v>
      </c>
      <c r="B67" s="105">
        <v>56</v>
      </c>
      <c r="C67" s="105">
        <v>0</v>
      </c>
      <c r="D67" s="157"/>
      <c r="E67" s="107" t="s">
        <v>194</v>
      </c>
    </row>
    <row r="68" spans="1:5">
      <c r="A68" s="104" t="s">
        <v>286</v>
      </c>
      <c r="B68" s="105">
        <v>57</v>
      </c>
      <c r="C68" s="105">
        <v>0</v>
      </c>
      <c r="D68" s="157"/>
      <c r="E68" s="107" t="s">
        <v>195</v>
      </c>
    </row>
    <row r="69" spans="1:5">
      <c r="A69" s="104" t="s">
        <v>286</v>
      </c>
      <c r="B69" s="105">
        <v>58</v>
      </c>
      <c r="C69" s="105">
        <v>0</v>
      </c>
      <c r="D69" s="157"/>
      <c r="E69" s="107" t="s">
        <v>196</v>
      </c>
    </row>
    <row r="70" spans="1:5">
      <c r="A70" s="104" t="s">
        <v>286</v>
      </c>
      <c r="B70" s="105">
        <v>59</v>
      </c>
      <c r="C70" s="105">
        <v>0</v>
      </c>
      <c r="D70" s="157"/>
      <c r="E70" s="107" t="s">
        <v>197</v>
      </c>
    </row>
    <row r="71" spans="1:5">
      <c r="A71" s="104" t="s">
        <v>286</v>
      </c>
      <c r="B71" s="105">
        <v>60</v>
      </c>
      <c r="C71" s="105">
        <v>0</v>
      </c>
      <c r="D71" s="157"/>
      <c r="E71" s="107" t="s">
        <v>198</v>
      </c>
    </row>
    <row r="72" spans="1:5">
      <c r="A72" s="104" t="s">
        <v>286</v>
      </c>
      <c r="B72" s="105">
        <v>61</v>
      </c>
      <c r="C72" s="105">
        <v>0</v>
      </c>
      <c r="D72" s="157"/>
      <c r="E72" s="107" t="s">
        <v>199</v>
      </c>
    </row>
    <row r="73" spans="1:5">
      <c r="A73" s="104" t="s">
        <v>288</v>
      </c>
      <c r="B73" s="105">
        <v>0</v>
      </c>
      <c r="C73" s="105">
        <v>0</v>
      </c>
      <c r="D73" s="106" t="s">
        <v>289</v>
      </c>
      <c r="E73" s="156"/>
    </row>
    <row r="74" spans="1:5">
      <c r="A74" s="104" t="s">
        <v>288</v>
      </c>
      <c r="B74" s="105">
        <v>62</v>
      </c>
      <c r="C74" s="105">
        <v>0</v>
      </c>
      <c r="D74" s="157"/>
      <c r="E74" s="107" t="s">
        <v>200</v>
      </c>
    </row>
    <row r="75" spans="1:5">
      <c r="A75" s="104" t="s">
        <v>288</v>
      </c>
      <c r="B75" s="105">
        <v>63</v>
      </c>
      <c r="C75" s="105">
        <v>0</v>
      </c>
      <c r="D75" s="157"/>
      <c r="E75" s="107" t="s">
        <v>201</v>
      </c>
    </row>
    <row r="76" spans="1:5">
      <c r="A76" s="104" t="s">
        <v>288</v>
      </c>
      <c r="B76" s="105">
        <v>64</v>
      </c>
      <c r="C76" s="105">
        <v>0</v>
      </c>
      <c r="D76" s="157"/>
      <c r="E76" s="107" t="s">
        <v>202</v>
      </c>
    </row>
    <row r="77" spans="1:5">
      <c r="A77" s="104" t="s">
        <v>288</v>
      </c>
      <c r="B77" s="105">
        <v>65</v>
      </c>
      <c r="C77" s="105">
        <v>0</v>
      </c>
      <c r="D77" s="157"/>
      <c r="E77" s="107" t="s">
        <v>203</v>
      </c>
    </row>
    <row r="78" spans="1:5">
      <c r="A78" s="104" t="s">
        <v>288</v>
      </c>
      <c r="B78" s="105">
        <v>66</v>
      </c>
      <c r="C78" s="105">
        <v>0</v>
      </c>
      <c r="D78" s="157"/>
      <c r="E78" s="107" t="s">
        <v>204</v>
      </c>
    </row>
    <row r="79" spans="1:5">
      <c r="A79" s="104" t="s">
        <v>288</v>
      </c>
      <c r="B79" s="105">
        <v>67</v>
      </c>
      <c r="C79" s="105">
        <v>0</v>
      </c>
      <c r="D79" s="157"/>
      <c r="E79" s="107" t="s">
        <v>205</v>
      </c>
    </row>
    <row r="80" spans="1:5">
      <c r="A80" s="104" t="s">
        <v>290</v>
      </c>
      <c r="B80" s="105">
        <v>0</v>
      </c>
      <c r="C80" s="105">
        <v>0</v>
      </c>
      <c r="D80" s="106" t="s">
        <v>291</v>
      </c>
      <c r="E80" s="156"/>
    </row>
    <row r="81" spans="1:5">
      <c r="A81" s="104" t="s">
        <v>290</v>
      </c>
      <c r="B81" s="105">
        <v>68</v>
      </c>
      <c r="C81" s="105">
        <v>0</v>
      </c>
      <c r="D81" s="157"/>
      <c r="E81" s="107" t="s">
        <v>206</v>
      </c>
    </row>
    <row r="82" spans="1:5">
      <c r="A82" s="104" t="s">
        <v>290</v>
      </c>
      <c r="B82" s="105">
        <v>69</v>
      </c>
      <c r="C82" s="105">
        <v>0</v>
      </c>
      <c r="D82" s="157"/>
      <c r="E82" s="107" t="s">
        <v>207</v>
      </c>
    </row>
    <row r="83" spans="1:5">
      <c r="A83" s="104" t="s">
        <v>290</v>
      </c>
      <c r="B83" s="105">
        <v>70</v>
      </c>
      <c r="C83" s="105">
        <v>0</v>
      </c>
      <c r="D83" s="157"/>
      <c r="E83" s="107" t="s">
        <v>208</v>
      </c>
    </row>
    <row r="84" spans="1:5">
      <c r="A84" s="104" t="s">
        <v>292</v>
      </c>
      <c r="B84" s="105">
        <v>0</v>
      </c>
      <c r="C84" s="105">
        <v>0</v>
      </c>
      <c r="D84" s="106" t="s">
        <v>293</v>
      </c>
      <c r="E84" s="156"/>
    </row>
    <row r="85" spans="1:5">
      <c r="A85" s="104" t="s">
        <v>292</v>
      </c>
      <c r="B85" s="105">
        <v>71</v>
      </c>
      <c r="C85" s="105">
        <v>0</v>
      </c>
      <c r="D85" s="157"/>
      <c r="E85" s="107" t="s">
        <v>294</v>
      </c>
    </row>
    <row r="86" spans="1:5">
      <c r="A86" s="104" t="s">
        <v>292</v>
      </c>
      <c r="B86" s="105">
        <v>72</v>
      </c>
      <c r="C86" s="105">
        <v>0</v>
      </c>
      <c r="D86" s="157"/>
      <c r="E86" s="107" t="s">
        <v>209</v>
      </c>
    </row>
    <row r="87" spans="1:5">
      <c r="A87" s="104" t="s">
        <v>292</v>
      </c>
      <c r="B87" s="105">
        <v>73</v>
      </c>
      <c r="C87" s="105">
        <v>0</v>
      </c>
      <c r="D87" s="157"/>
      <c r="E87" s="107" t="s">
        <v>210</v>
      </c>
    </row>
    <row r="88" spans="1:5">
      <c r="A88" s="104" t="s">
        <v>292</v>
      </c>
      <c r="B88" s="105">
        <v>74</v>
      </c>
      <c r="C88" s="105">
        <v>0</v>
      </c>
      <c r="D88" s="157"/>
      <c r="E88" s="107" t="s">
        <v>211</v>
      </c>
    </row>
    <row r="89" spans="1:5">
      <c r="A89" s="104" t="s">
        <v>295</v>
      </c>
      <c r="B89" s="105">
        <v>0</v>
      </c>
      <c r="C89" s="105">
        <v>0</v>
      </c>
      <c r="D89" s="106" t="s">
        <v>296</v>
      </c>
      <c r="E89" s="156"/>
    </row>
    <row r="90" spans="1:5">
      <c r="A90" s="104" t="s">
        <v>295</v>
      </c>
      <c r="B90" s="105">
        <v>75</v>
      </c>
      <c r="C90" s="105">
        <v>0</v>
      </c>
      <c r="D90" s="157"/>
      <c r="E90" s="107" t="s">
        <v>212</v>
      </c>
    </row>
    <row r="91" spans="1:5">
      <c r="A91" s="104" t="s">
        <v>295</v>
      </c>
      <c r="B91" s="105">
        <v>76</v>
      </c>
      <c r="C91" s="105">
        <v>0</v>
      </c>
      <c r="D91" s="157"/>
      <c r="E91" s="107" t="s">
        <v>213</v>
      </c>
    </row>
    <row r="92" spans="1:5">
      <c r="A92" s="104" t="s">
        <v>295</v>
      </c>
      <c r="B92" s="105">
        <v>77</v>
      </c>
      <c r="C92" s="105">
        <v>0</v>
      </c>
      <c r="D92" s="157"/>
      <c r="E92" s="107" t="s">
        <v>214</v>
      </c>
    </row>
    <row r="93" spans="1:5">
      <c r="A93" s="104" t="s">
        <v>297</v>
      </c>
      <c r="B93" s="105">
        <v>0</v>
      </c>
      <c r="C93" s="105">
        <v>0</v>
      </c>
      <c r="D93" s="106" t="s">
        <v>298</v>
      </c>
      <c r="E93" s="156"/>
    </row>
    <row r="94" spans="1:5">
      <c r="A94" s="104" t="s">
        <v>297</v>
      </c>
      <c r="B94" s="105">
        <v>78</v>
      </c>
      <c r="C94" s="105">
        <v>0</v>
      </c>
      <c r="D94" s="157"/>
      <c r="E94" s="107" t="s">
        <v>215</v>
      </c>
    </row>
    <row r="95" spans="1:5">
      <c r="A95" s="104" t="s">
        <v>297</v>
      </c>
      <c r="B95" s="105">
        <v>79</v>
      </c>
      <c r="C95" s="105">
        <v>0</v>
      </c>
      <c r="D95" s="157"/>
      <c r="E95" s="107" t="s">
        <v>216</v>
      </c>
    </row>
    <row r="96" spans="1:5">
      <c r="A96" s="104" t="s">
        <v>297</v>
      </c>
      <c r="B96" s="105">
        <v>80</v>
      </c>
      <c r="C96" s="105">
        <v>0</v>
      </c>
      <c r="D96" s="157"/>
      <c r="E96" s="107" t="s">
        <v>217</v>
      </c>
    </row>
    <row r="97" spans="1:5">
      <c r="A97" s="104" t="s">
        <v>299</v>
      </c>
      <c r="B97" s="105">
        <v>0</v>
      </c>
      <c r="C97" s="105">
        <v>0</v>
      </c>
      <c r="D97" s="106" t="s">
        <v>300</v>
      </c>
      <c r="E97" s="156"/>
    </row>
    <row r="98" spans="1:5">
      <c r="A98" s="104" t="s">
        <v>299</v>
      </c>
      <c r="B98" s="105">
        <v>81</v>
      </c>
      <c r="C98" s="105">
        <v>0</v>
      </c>
      <c r="D98" s="157"/>
      <c r="E98" s="107" t="s">
        <v>218</v>
      </c>
    </row>
    <row r="99" spans="1:5">
      <c r="A99" s="104" t="s">
        <v>299</v>
      </c>
      <c r="B99" s="105">
        <v>82</v>
      </c>
      <c r="C99" s="105">
        <v>0</v>
      </c>
      <c r="D99" s="157"/>
      <c r="E99" s="107" t="s">
        <v>219</v>
      </c>
    </row>
    <row r="100" spans="1:5">
      <c r="A100" s="104" t="s">
        <v>301</v>
      </c>
      <c r="B100" s="105">
        <v>0</v>
      </c>
      <c r="C100" s="105">
        <v>0</v>
      </c>
      <c r="D100" s="106" t="s">
        <v>302</v>
      </c>
      <c r="E100" s="156"/>
    </row>
    <row r="101" spans="1:5">
      <c r="A101" s="104" t="s">
        <v>301</v>
      </c>
      <c r="B101" s="105">
        <v>83</v>
      </c>
      <c r="C101" s="105">
        <v>0</v>
      </c>
      <c r="D101" s="157"/>
      <c r="E101" s="107" t="s">
        <v>220</v>
      </c>
    </row>
    <row r="102" spans="1:5">
      <c r="A102" s="104" t="s">
        <v>301</v>
      </c>
      <c r="B102" s="105">
        <v>84</v>
      </c>
      <c r="C102" s="105">
        <v>0</v>
      </c>
      <c r="D102" s="157"/>
      <c r="E102" s="107" t="s">
        <v>221</v>
      </c>
    </row>
    <row r="103" spans="1:5">
      <c r="A103" s="104" t="s">
        <v>301</v>
      </c>
      <c r="B103" s="105">
        <v>85</v>
      </c>
      <c r="C103" s="105">
        <v>0</v>
      </c>
      <c r="D103" s="157"/>
      <c r="E103" s="107" t="s">
        <v>222</v>
      </c>
    </row>
    <row r="104" spans="1:5">
      <c r="A104" s="104" t="s">
        <v>303</v>
      </c>
      <c r="B104" s="105">
        <v>0</v>
      </c>
      <c r="C104" s="105">
        <v>0</v>
      </c>
      <c r="D104" s="106" t="s">
        <v>304</v>
      </c>
      <c r="E104" s="156"/>
    </row>
    <row r="105" spans="1:5">
      <c r="A105" s="104" t="s">
        <v>303</v>
      </c>
      <c r="B105" s="105">
        <v>86</v>
      </c>
      <c r="C105" s="105">
        <v>0</v>
      </c>
      <c r="D105" s="157"/>
      <c r="E105" s="107" t="s">
        <v>223</v>
      </c>
    </row>
    <row r="106" spans="1:5">
      <c r="A106" s="104" t="s">
        <v>303</v>
      </c>
      <c r="B106" s="105">
        <v>87</v>
      </c>
      <c r="C106" s="105">
        <v>0</v>
      </c>
      <c r="D106" s="157"/>
      <c r="E106" s="107" t="s">
        <v>224</v>
      </c>
    </row>
    <row r="107" spans="1:5">
      <c r="A107" s="104" t="s">
        <v>305</v>
      </c>
      <c r="B107" s="105">
        <v>0</v>
      </c>
      <c r="C107" s="105">
        <v>0</v>
      </c>
      <c r="D107" s="106" t="s">
        <v>306</v>
      </c>
      <c r="E107" s="156"/>
    </row>
    <row r="108" spans="1:5">
      <c r="A108" s="104" t="s">
        <v>305</v>
      </c>
      <c r="B108" s="105">
        <v>88</v>
      </c>
      <c r="C108" s="105">
        <v>0</v>
      </c>
      <c r="D108" s="157"/>
      <c r="E108" s="107" t="s">
        <v>225</v>
      </c>
    </row>
    <row r="109" spans="1:5">
      <c r="A109" s="104" t="s">
        <v>305</v>
      </c>
      <c r="B109" s="105">
        <v>89</v>
      </c>
      <c r="C109" s="105">
        <v>0</v>
      </c>
      <c r="D109" s="157"/>
      <c r="E109" s="107" t="s">
        <v>226</v>
      </c>
    </row>
    <row r="110" spans="1:5">
      <c r="A110" s="104" t="s">
        <v>305</v>
      </c>
      <c r="B110" s="105">
        <v>90</v>
      </c>
      <c r="C110" s="105">
        <v>0</v>
      </c>
      <c r="D110" s="157"/>
      <c r="E110" s="107" t="s">
        <v>227</v>
      </c>
    </row>
    <row r="111" spans="1:5">
      <c r="A111" s="104" t="s">
        <v>305</v>
      </c>
      <c r="B111" s="105">
        <v>91</v>
      </c>
      <c r="C111" s="105">
        <v>0</v>
      </c>
      <c r="D111" s="157"/>
      <c r="E111" s="107" t="s">
        <v>228</v>
      </c>
    </row>
    <row r="112" spans="1:5">
      <c r="A112" s="104" t="s">
        <v>305</v>
      </c>
      <c r="B112" s="105">
        <v>92</v>
      </c>
      <c r="C112" s="105">
        <v>0</v>
      </c>
      <c r="D112" s="157"/>
      <c r="E112" s="107" t="s">
        <v>229</v>
      </c>
    </row>
    <row r="113" spans="1:5">
      <c r="A113" s="104" t="s">
        <v>305</v>
      </c>
      <c r="B113" s="105">
        <v>93</v>
      </c>
      <c r="C113" s="105">
        <v>0</v>
      </c>
      <c r="D113" s="157"/>
      <c r="E113" s="107" t="s">
        <v>230</v>
      </c>
    </row>
    <row r="114" spans="1:5">
      <c r="A114" s="104" t="s">
        <v>305</v>
      </c>
      <c r="B114" s="105">
        <v>94</v>
      </c>
      <c r="C114" s="105">
        <v>0</v>
      </c>
      <c r="D114" s="157"/>
      <c r="E114" s="107" t="s">
        <v>231</v>
      </c>
    </row>
    <row r="115" spans="1:5">
      <c r="A115" s="104" t="s">
        <v>305</v>
      </c>
      <c r="B115" s="105">
        <v>95</v>
      </c>
      <c r="C115" s="105">
        <v>0</v>
      </c>
      <c r="D115" s="157"/>
      <c r="E115" s="107" t="s">
        <v>232</v>
      </c>
    </row>
    <row r="116" spans="1:5">
      <c r="A116" s="104" t="s">
        <v>305</v>
      </c>
      <c r="B116" s="105">
        <v>96</v>
      </c>
      <c r="C116" s="105">
        <v>0</v>
      </c>
      <c r="D116" s="157"/>
      <c r="E116" s="107" t="s">
        <v>233</v>
      </c>
    </row>
    <row r="117" spans="1:5">
      <c r="A117" s="104" t="s">
        <v>307</v>
      </c>
      <c r="B117" s="105">
        <v>0</v>
      </c>
      <c r="C117" s="105">
        <v>0</v>
      </c>
      <c r="D117" s="106" t="s">
        <v>308</v>
      </c>
      <c r="E117" s="156"/>
    </row>
    <row r="118" spans="1:5">
      <c r="A118" s="104" t="s">
        <v>307</v>
      </c>
      <c r="B118" s="105">
        <v>97</v>
      </c>
      <c r="C118" s="105">
        <v>0</v>
      </c>
      <c r="D118" s="157"/>
      <c r="E118" s="108" t="s">
        <v>234</v>
      </c>
    </row>
    <row r="119" spans="1:5">
      <c r="A119" s="104" t="s">
        <v>307</v>
      </c>
      <c r="B119" s="105">
        <v>98</v>
      </c>
      <c r="C119" s="105">
        <v>0</v>
      </c>
      <c r="D119" s="157"/>
      <c r="E119" s="107" t="s">
        <v>235</v>
      </c>
    </row>
    <row r="120" spans="1:5">
      <c r="A120" s="104" t="s">
        <v>309</v>
      </c>
      <c r="B120" s="105">
        <v>0</v>
      </c>
      <c r="C120" s="105">
        <v>0</v>
      </c>
      <c r="D120" s="106" t="s">
        <v>236</v>
      </c>
      <c r="E120" s="156"/>
    </row>
    <row r="121" spans="1:5">
      <c r="A121" s="104" t="s">
        <v>309</v>
      </c>
      <c r="B121" s="105">
        <v>99</v>
      </c>
      <c r="C121" s="105">
        <v>0</v>
      </c>
      <c r="D121" s="158"/>
      <c r="E121" s="105" t="s">
        <v>236</v>
      </c>
    </row>
  </sheetData>
  <autoFilter ref="A2:E2"/>
  <mergeCells count="1">
    <mergeCell ref="A1:E1"/>
  </mergeCells>
  <phoneticPr fontId="31"/>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M60"/>
  <sheetViews>
    <sheetView showGridLines="0" view="pageBreakPreview" zoomScaleNormal="100" zoomScaleSheetLayoutView="100" workbookViewId="0">
      <selection activeCell="B21" sqref="B21:M22"/>
    </sheetView>
  </sheetViews>
  <sheetFormatPr defaultRowHeight="18.75"/>
  <cols>
    <col min="1" max="1" width="14.625" customWidth="1"/>
    <col min="2" max="13" width="5.375" customWidth="1"/>
  </cols>
  <sheetData>
    <row r="1" spans="1:13">
      <c r="A1" s="272" t="s">
        <v>118</v>
      </c>
      <c r="B1" s="273"/>
      <c r="C1" s="273"/>
      <c r="D1" s="273"/>
      <c r="E1" s="273"/>
      <c r="F1" s="273"/>
      <c r="G1" s="273"/>
      <c r="H1" s="273"/>
      <c r="I1" s="273"/>
      <c r="J1" s="273"/>
      <c r="K1" s="273"/>
      <c r="L1" s="273"/>
      <c r="M1" s="273"/>
    </row>
    <row r="2" spans="1:13">
      <c r="A2" s="274" t="s">
        <v>260</v>
      </c>
      <c r="B2" s="273"/>
      <c r="C2" s="273"/>
      <c r="D2" s="273"/>
      <c r="E2" s="273"/>
      <c r="F2" s="273"/>
      <c r="G2" s="273"/>
      <c r="H2" s="273"/>
      <c r="I2" s="273"/>
      <c r="J2" s="273"/>
      <c r="K2" s="273"/>
      <c r="L2" s="273"/>
      <c r="M2" s="273"/>
    </row>
    <row r="3" spans="1:13">
      <c r="A3" s="1"/>
    </row>
    <row r="4" spans="1:13" ht="19.5" thickBot="1">
      <c r="A4" s="275" t="s">
        <v>0</v>
      </c>
      <c r="B4" s="273"/>
      <c r="C4" s="273"/>
      <c r="D4" s="273"/>
      <c r="E4" s="273"/>
      <c r="F4" s="273"/>
      <c r="G4" s="273"/>
      <c r="H4" s="273"/>
      <c r="I4" s="273"/>
      <c r="J4" s="273"/>
      <c r="K4" s="273"/>
      <c r="L4" s="273"/>
      <c r="M4" s="273"/>
    </row>
    <row r="5" spans="1:13" ht="22.5" customHeight="1">
      <c r="A5" s="80" t="s">
        <v>1</v>
      </c>
      <c r="B5" s="276"/>
      <c r="C5" s="276"/>
      <c r="D5" s="276"/>
      <c r="E5" s="276"/>
      <c r="F5" s="276"/>
      <c r="G5" s="276"/>
      <c r="H5" s="276"/>
      <c r="I5" s="276"/>
      <c r="J5" s="276"/>
      <c r="K5" s="276"/>
      <c r="L5" s="276"/>
      <c r="M5" s="277"/>
    </row>
    <row r="6" spans="1:13" ht="22.5" customHeight="1" thickBot="1">
      <c r="A6" s="98" t="s">
        <v>2</v>
      </c>
      <c r="B6" s="362"/>
      <c r="C6" s="362"/>
      <c r="D6" s="362"/>
      <c r="E6" s="362"/>
      <c r="F6" s="362"/>
      <c r="G6" s="362"/>
      <c r="H6" s="362"/>
      <c r="I6" s="362"/>
      <c r="J6" s="362"/>
      <c r="K6" s="362"/>
      <c r="L6" s="362"/>
      <c r="M6" s="363"/>
    </row>
    <row r="7" spans="1:13" ht="15.75" customHeight="1">
      <c r="A7" s="1"/>
    </row>
    <row r="8" spans="1:13" ht="19.5" thickBot="1">
      <c r="A8" s="275" t="s">
        <v>8</v>
      </c>
      <c r="B8" s="273"/>
      <c r="C8" s="273"/>
      <c r="D8" s="273"/>
      <c r="E8" s="273"/>
      <c r="F8" s="273"/>
      <c r="G8" s="273"/>
      <c r="H8" s="273"/>
      <c r="I8" s="273"/>
      <c r="J8" s="273"/>
      <c r="K8" s="273"/>
      <c r="L8" s="273"/>
      <c r="M8" s="273"/>
    </row>
    <row r="9" spans="1:13" ht="21.4" customHeight="1">
      <c r="A9" s="95" t="s">
        <v>9</v>
      </c>
      <c r="B9" s="259"/>
      <c r="C9" s="260"/>
      <c r="D9" s="260"/>
      <c r="E9" s="260"/>
      <c r="F9" s="260"/>
      <c r="G9" s="260"/>
      <c r="H9" s="260"/>
      <c r="I9" s="260"/>
      <c r="J9" s="260"/>
      <c r="K9" s="260"/>
      <c r="L9" s="260"/>
      <c r="M9" s="261"/>
    </row>
    <row r="10" spans="1:13" ht="21.4" customHeight="1">
      <c r="A10" s="96" t="s">
        <v>10</v>
      </c>
      <c r="B10" s="256"/>
      <c r="C10" s="257"/>
      <c r="D10" s="257"/>
      <c r="E10" s="257"/>
      <c r="F10" s="257"/>
      <c r="G10" s="257"/>
      <c r="H10" s="257"/>
      <c r="I10" s="257"/>
      <c r="J10" s="257"/>
      <c r="K10" s="257"/>
      <c r="L10" s="257"/>
      <c r="M10" s="258"/>
    </row>
    <row r="11" spans="1:13" s="9" customFormat="1" ht="16.5" customHeight="1">
      <c r="A11" s="251" t="s">
        <v>11</v>
      </c>
      <c r="B11" s="364"/>
      <c r="C11" s="365"/>
      <c r="D11" s="365"/>
      <c r="E11" s="365"/>
      <c r="F11" s="365"/>
      <c r="G11" s="365"/>
      <c r="H11" s="365"/>
      <c r="I11" s="365"/>
      <c r="J11" s="365"/>
      <c r="K11" s="365"/>
      <c r="L11" s="365"/>
      <c r="M11" s="366"/>
    </row>
    <row r="12" spans="1:13" ht="20.65" customHeight="1">
      <c r="A12" s="252"/>
      <c r="B12" s="256"/>
      <c r="C12" s="257"/>
      <c r="D12" s="257"/>
      <c r="E12" s="257"/>
      <c r="F12" s="257"/>
      <c r="G12" s="257"/>
      <c r="H12" s="257"/>
      <c r="I12" s="257"/>
      <c r="J12" s="257"/>
      <c r="K12" s="257"/>
      <c r="L12" s="257"/>
      <c r="M12" s="258"/>
    </row>
    <row r="13" spans="1:13" ht="30" customHeight="1">
      <c r="A13" s="97" t="s">
        <v>12</v>
      </c>
      <c r="B13" s="370"/>
      <c r="C13" s="370"/>
      <c r="D13" s="370"/>
      <c r="E13" s="93" t="s">
        <v>13</v>
      </c>
      <c r="F13" s="371" t="s">
        <v>262</v>
      </c>
      <c r="G13" s="371"/>
      <c r="H13" s="371"/>
      <c r="I13" s="372"/>
      <c r="J13" s="372"/>
      <c r="K13" s="372"/>
      <c r="L13" s="373"/>
      <c r="M13" s="94" t="s">
        <v>13</v>
      </c>
    </row>
    <row r="14" spans="1:13" ht="25.5" customHeight="1">
      <c r="A14" s="416" t="s">
        <v>6</v>
      </c>
      <c r="B14" s="374" t="s">
        <v>109</v>
      </c>
      <c r="C14" s="375"/>
      <c r="D14" s="375"/>
      <c r="E14" s="375"/>
      <c r="F14" s="375"/>
      <c r="G14" s="375"/>
      <c r="H14" s="375"/>
      <c r="I14" s="375"/>
      <c r="J14" s="375"/>
      <c r="K14" s="375"/>
      <c r="L14" s="375"/>
      <c r="M14" s="376"/>
    </row>
    <row r="15" spans="1:13" ht="22.5" customHeight="1">
      <c r="A15" s="417"/>
      <c r="B15" s="377"/>
      <c r="C15" s="378"/>
      <c r="D15" s="378"/>
      <c r="E15" s="378"/>
      <c r="F15" s="378"/>
      <c r="G15" s="378"/>
      <c r="H15" s="378"/>
      <c r="I15" s="378"/>
      <c r="J15" s="378"/>
      <c r="K15" s="378"/>
      <c r="L15" s="378"/>
      <c r="M15" s="379"/>
    </row>
    <row r="16" spans="1:13" ht="22.5" customHeight="1">
      <c r="A16" s="417"/>
      <c r="B16" s="377"/>
      <c r="C16" s="378"/>
      <c r="D16" s="378"/>
      <c r="E16" s="378"/>
      <c r="F16" s="378"/>
      <c r="G16" s="378"/>
      <c r="H16" s="378"/>
      <c r="I16" s="378"/>
      <c r="J16" s="378"/>
      <c r="K16" s="378"/>
      <c r="L16" s="378"/>
      <c r="M16" s="379"/>
    </row>
    <row r="17" spans="1:13" ht="22.5" customHeight="1">
      <c r="A17" s="417"/>
      <c r="B17" s="377"/>
      <c r="C17" s="378"/>
      <c r="D17" s="378"/>
      <c r="E17" s="378"/>
      <c r="F17" s="378"/>
      <c r="G17" s="378"/>
      <c r="H17" s="378"/>
      <c r="I17" s="378"/>
      <c r="J17" s="378"/>
      <c r="K17" s="378"/>
      <c r="L17" s="378"/>
      <c r="M17" s="379"/>
    </row>
    <row r="18" spans="1:13" ht="22.5" customHeight="1">
      <c r="A18" s="417"/>
      <c r="B18" s="377"/>
      <c r="C18" s="378"/>
      <c r="D18" s="378"/>
      <c r="E18" s="378"/>
      <c r="F18" s="378"/>
      <c r="G18" s="378"/>
      <c r="H18" s="378"/>
      <c r="I18" s="378"/>
      <c r="J18" s="378"/>
      <c r="K18" s="378"/>
      <c r="L18" s="378"/>
      <c r="M18" s="379"/>
    </row>
    <row r="19" spans="1:13" ht="22.5" customHeight="1">
      <c r="A19" s="418"/>
      <c r="B19" s="367"/>
      <c r="C19" s="368"/>
      <c r="D19" s="368"/>
      <c r="E19" s="368"/>
      <c r="F19" s="368"/>
      <c r="G19" s="368"/>
      <c r="H19" s="368"/>
      <c r="I19" s="368"/>
      <c r="J19" s="368"/>
      <c r="K19" s="368"/>
      <c r="L19" s="368"/>
      <c r="M19" s="369"/>
    </row>
    <row r="20" spans="1:13" ht="25.5" customHeight="1">
      <c r="A20" s="416" t="s">
        <v>110</v>
      </c>
      <c r="B20" s="374" t="s">
        <v>111</v>
      </c>
      <c r="C20" s="375"/>
      <c r="D20" s="375"/>
      <c r="E20" s="375"/>
      <c r="F20" s="375"/>
      <c r="G20" s="375"/>
      <c r="H20" s="375"/>
      <c r="I20" s="375"/>
      <c r="J20" s="375"/>
      <c r="K20" s="375"/>
      <c r="L20" s="375"/>
      <c r="M20" s="376"/>
    </row>
    <row r="21" spans="1:13" ht="22.5" customHeight="1">
      <c r="A21" s="417"/>
      <c r="B21" s="377"/>
      <c r="C21" s="378"/>
      <c r="D21" s="378"/>
      <c r="E21" s="378"/>
      <c r="F21" s="378"/>
      <c r="G21" s="378"/>
      <c r="H21" s="378"/>
      <c r="I21" s="378"/>
      <c r="J21" s="378"/>
      <c r="K21" s="378"/>
      <c r="L21" s="378"/>
      <c r="M21" s="379"/>
    </row>
    <row r="22" spans="1:13" ht="22.5" customHeight="1">
      <c r="A22" s="417"/>
      <c r="B22" s="377"/>
      <c r="C22" s="378"/>
      <c r="D22" s="378"/>
      <c r="E22" s="378"/>
      <c r="F22" s="378"/>
      <c r="G22" s="378"/>
      <c r="H22" s="378"/>
      <c r="I22" s="378"/>
      <c r="J22" s="378"/>
      <c r="K22" s="378"/>
      <c r="L22" s="378"/>
      <c r="M22" s="379"/>
    </row>
    <row r="23" spans="1:13" ht="22.5" customHeight="1">
      <c r="A23" s="417"/>
      <c r="B23" s="377"/>
      <c r="C23" s="378"/>
      <c r="D23" s="378"/>
      <c r="E23" s="378"/>
      <c r="F23" s="378"/>
      <c r="G23" s="378"/>
      <c r="H23" s="378"/>
      <c r="I23" s="378"/>
      <c r="J23" s="378"/>
      <c r="K23" s="378"/>
      <c r="L23" s="378"/>
      <c r="M23" s="379"/>
    </row>
    <row r="24" spans="1:13" ht="22.5" customHeight="1">
      <c r="A24" s="417"/>
      <c r="B24" s="377"/>
      <c r="C24" s="378"/>
      <c r="D24" s="378"/>
      <c r="E24" s="378"/>
      <c r="F24" s="378"/>
      <c r="G24" s="378"/>
      <c r="H24" s="378"/>
      <c r="I24" s="378"/>
      <c r="J24" s="378"/>
      <c r="K24" s="378"/>
      <c r="L24" s="378"/>
      <c r="M24" s="379"/>
    </row>
    <row r="25" spans="1:13" ht="22.5" customHeight="1">
      <c r="A25" s="418"/>
      <c r="B25" s="367"/>
      <c r="C25" s="368"/>
      <c r="D25" s="368"/>
      <c r="E25" s="368"/>
      <c r="F25" s="368"/>
      <c r="G25" s="368"/>
      <c r="H25" s="368"/>
      <c r="I25" s="368"/>
      <c r="J25" s="368"/>
      <c r="K25" s="368"/>
      <c r="L25" s="368"/>
      <c r="M25" s="369"/>
    </row>
    <row r="26" spans="1:13" ht="25.5" customHeight="1">
      <c r="A26" s="416" t="s">
        <v>112</v>
      </c>
      <c r="B26" s="374" t="s">
        <v>113</v>
      </c>
      <c r="C26" s="375"/>
      <c r="D26" s="375"/>
      <c r="E26" s="375"/>
      <c r="F26" s="375"/>
      <c r="G26" s="375"/>
      <c r="H26" s="375"/>
      <c r="I26" s="375"/>
      <c r="J26" s="375"/>
      <c r="K26" s="375"/>
      <c r="L26" s="375"/>
      <c r="M26" s="376"/>
    </row>
    <row r="27" spans="1:13" ht="22.5" customHeight="1">
      <c r="A27" s="417"/>
      <c r="B27" s="377"/>
      <c r="C27" s="378"/>
      <c r="D27" s="378"/>
      <c r="E27" s="378"/>
      <c r="F27" s="378"/>
      <c r="G27" s="378"/>
      <c r="H27" s="378"/>
      <c r="I27" s="378"/>
      <c r="J27" s="378"/>
      <c r="K27" s="378"/>
      <c r="L27" s="378"/>
      <c r="M27" s="379"/>
    </row>
    <row r="28" spans="1:13" ht="22.5" customHeight="1">
      <c r="A28" s="417"/>
      <c r="B28" s="377"/>
      <c r="C28" s="378"/>
      <c r="D28" s="378"/>
      <c r="E28" s="378"/>
      <c r="F28" s="378"/>
      <c r="G28" s="378"/>
      <c r="H28" s="378"/>
      <c r="I28" s="378"/>
      <c r="J28" s="378"/>
      <c r="K28" s="378"/>
      <c r="L28" s="378"/>
      <c r="M28" s="379"/>
    </row>
    <row r="29" spans="1:13" ht="22.5" customHeight="1">
      <c r="A29" s="417"/>
      <c r="B29" s="377"/>
      <c r="C29" s="378"/>
      <c r="D29" s="378"/>
      <c r="E29" s="378"/>
      <c r="F29" s="378"/>
      <c r="G29" s="378"/>
      <c r="H29" s="378"/>
      <c r="I29" s="378"/>
      <c r="J29" s="378"/>
      <c r="K29" s="378"/>
      <c r="L29" s="378"/>
      <c r="M29" s="379"/>
    </row>
    <row r="30" spans="1:13" ht="22.5" customHeight="1">
      <c r="A30" s="417"/>
      <c r="B30" s="377"/>
      <c r="C30" s="378"/>
      <c r="D30" s="378"/>
      <c r="E30" s="378"/>
      <c r="F30" s="378"/>
      <c r="G30" s="378"/>
      <c r="H30" s="378"/>
      <c r="I30" s="378"/>
      <c r="J30" s="378"/>
      <c r="K30" s="378"/>
      <c r="L30" s="378"/>
      <c r="M30" s="379"/>
    </row>
    <row r="31" spans="1:13" ht="22.5" customHeight="1" thickBot="1">
      <c r="A31" s="419"/>
      <c r="B31" s="413"/>
      <c r="C31" s="414"/>
      <c r="D31" s="414"/>
      <c r="E31" s="414"/>
      <c r="F31" s="414"/>
      <c r="G31" s="414"/>
      <c r="H31" s="414"/>
      <c r="I31" s="414"/>
      <c r="J31" s="414"/>
      <c r="K31" s="414"/>
      <c r="L31" s="414"/>
      <c r="M31" s="415"/>
    </row>
    <row r="32" spans="1:13">
      <c r="A32" s="5"/>
    </row>
    <row r="33" spans="1:13" ht="18.75" customHeight="1">
      <c r="A33" s="275" t="s">
        <v>15</v>
      </c>
      <c r="B33" s="275"/>
      <c r="C33" s="275"/>
      <c r="D33" s="275"/>
      <c r="E33" s="275"/>
      <c r="F33" s="275"/>
      <c r="G33" s="275"/>
      <c r="H33" s="275"/>
      <c r="I33" s="275"/>
      <c r="J33" s="275"/>
      <c r="K33" s="275"/>
      <c r="L33" s="275"/>
      <c r="M33" s="275"/>
    </row>
    <row r="34" spans="1:13" ht="19.5" customHeight="1">
      <c r="A34" s="380" t="s">
        <v>114</v>
      </c>
      <c r="B34" s="380"/>
      <c r="C34" s="380"/>
      <c r="D34" s="380"/>
      <c r="E34" s="380"/>
      <c r="F34" s="380"/>
      <c r="G34" s="380"/>
      <c r="H34" s="380"/>
      <c r="I34" s="380"/>
      <c r="J34" s="380"/>
      <c r="K34" s="380"/>
      <c r="L34" s="380"/>
      <c r="M34" s="380"/>
    </row>
    <row r="35" spans="1:13">
      <c r="A35" s="85" t="s">
        <v>16</v>
      </c>
      <c r="B35" s="86" t="s">
        <v>18</v>
      </c>
      <c r="C35" s="86"/>
      <c r="D35" s="86"/>
      <c r="E35" s="86"/>
      <c r="F35" s="86"/>
      <c r="G35" s="86"/>
      <c r="H35" s="86"/>
      <c r="I35" s="86"/>
      <c r="J35" s="86"/>
      <c r="K35" s="86" t="s">
        <v>18</v>
      </c>
      <c r="L35" s="86"/>
      <c r="M35" s="87"/>
    </row>
    <row r="36" spans="1:13">
      <c r="A36" s="88" t="s">
        <v>17</v>
      </c>
      <c r="B36" s="89">
        <v>4</v>
      </c>
      <c r="C36" s="89">
        <v>5</v>
      </c>
      <c r="D36" s="89">
        <v>6</v>
      </c>
      <c r="E36" s="89">
        <v>7</v>
      </c>
      <c r="F36" s="89">
        <v>8</v>
      </c>
      <c r="G36" s="89">
        <v>9</v>
      </c>
      <c r="H36" s="89">
        <v>10</v>
      </c>
      <c r="I36" s="89">
        <v>11</v>
      </c>
      <c r="J36" s="89">
        <v>12</v>
      </c>
      <c r="K36" s="89">
        <v>1</v>
      </c>
      <c r="L36" s="89">
        <v>2</v>
      </c>
      <c r="M36" s="90">
        <v>3</v>
      </c>
    </row>
    <row r="37" spans="1:13" ht="18.75" customHeight="1">
      <c r="A37" s="91"/>
      <c r="B37" s="220"/>
      <c r="C37" s="220"/>
      <c r="D37" s="214"/>
      <c r="E37" s="214"/>
      <c r="F37" s="214"/>
      <c r="G37" s="214"/>
      <c r="H37" s="214"/>
      <c r="I37" s="214"/>
      <c r="J37" s="214"/>
      <c r="K37" s="214"/>
      <c r="L37" s="214"/>
      <c r="M37" s="217"/>
    </row>
    <row r="38" spans="1:13" ht="18.75" customHeight="1">
      <c r="A38" s="58"/>
      <c r="B38" s="221"/>
      <c r="C38" s="221"/>
      <c r="D38" s="215"/>
      <c r="E38" s="215"/>
      <c r="F38" s="215"/>
      <c r="G38" s="215"/>
      <c r="H38" s="215"/>
      <c r="I38" s="215"/>
      <c r="J38" s="215"/>
      <c r="K38" s="215"/>
      <c r="L38" s="215"/>
      <c r="M38" s="218"/>
    </row>
    <row r="39" spans="1:13" ht="18.75" customHeight="1">
      <c r="A39" s="58"/>
      <c r="B39" s="221"/>
      <c r="C39" s="221"/>
      <c r="D39" s="215"/>
      <c r="E39" s="215"/>
      <c r="F39" s="215"/>
      <c r="G39" s="215"/>
      <c r="H39" s="215"/>
      <c r="I39" s="215"/>
      <c r="J39" s="215"/>
      <c r="K39" s="215"/>
      <c r="L39" s="215"/>
      <c r="M39" s="218"/>
    </row>
    <row r="40" spans="1:13" ht="18.75" customHeight="1">
      <c r="A40" s="59"/>
      <c r="B40" s="221"/>
      <c r="C40" s="221"/>
      <c r="D40" s="215"/>
      <c r="E40" s="215"/>
      <c r="F40" s="215"/>
      <c r="G40" s="215"/>
      <c r="H40" s="215"/>
      <c r="I40" s="215"/>
      <c r="J40" s="215"/>
      <c r="K40" s="215"/>
      <c r="L40" s="215"/>
      <c r="M40" s="218"/>
    </row>
    <row r="41" spans="1:13" ht="18.75" customHeight="1">
      <c r="A41" s="92"/>
      <c r="B41" s="222"/>
      <c r="C41" s="222"/>
      <c r="D41" s="216"/>
      <c r="E41" s="216"/>
      <c r="F41" s="216"/>
      <c r="G41" s="216"/>
      <c r="H41" s="216"/>
      <c r="I41" s="216"/>
      <c r="J41" s="216"/>
      <c r="K41" s="216"/>
      <c r="L41" s="216"/>
      <c r="M41" s="219"/>
    </row>
    <row r="42" spans="1:13">
      <c r="A42" s="2"/>
    </row>
    <row r="43" spans="1:13" hidden="1">
      <c r="A43" s="275" t="s">
        <v>19</v>
      </c>
      <c r="B43" s="275"/>
      <c r="C43" s="275"/>
      <c r="D43" s="275"/>
      <c r="E43" s="275"/>
      <c r="F43" s="275"/>
      <c r="G43" s="275"/>
      <c r="H43" s="275"/>
      <c r="I43" s="275"/>
      <c r="J43" s="275"/>
      <c r="K43" s="275"/>
      <c r="L43" s="275"/>
      <c r="M43" s="275"/>
    </row>
    <row r="44" spans="1:13" ht="19.5" hidden="1" customHeight="1" thickBot="1">
      <c r="A44" s="275" t="s">
        <v>20</v>
      </c>
      <c r="B44" s="275"/>
      <c r="C44" s="275"/>
      <c r="D44" s="275"/>
      <c r="E44" s="275"/>
      <c r="F44" s="275"/>
      <c r="G44" s="275"/>
      <c r="H44" s="275"/>
      <c r="I44" s="275"/>
      <c r="J44" s="275"/>
      <c r="K44" s="275"/>
      <c r="L44" s="275"/>
      <c r="M44" s="275"/>
    </row>
    <row r="45" spans="1:13" ht="19.5" hidden="1" customHeight="1" thickBot="1">
      <c r="A45" s="7" t="s">
        <v>21</v>
      </c>
      <c r="B45" s="384" t="s">
        <v>22</v>
      </c>
      <c r="C45" s="385"/>
      <c r="D45" s="385"/>
      <c r="E45" s="385"/>
      <c r="F45" s="385" t="s">
        <v>23</v>
      </c>
      <c r="G45" s="385"/>
      <c r="H45" s="385"/>
      <c r="I45" s="385"/>
      <c r="J45" s="385" t="s">
        <v>24</v>
      </c>
      <c r="K45" s="385"/>
      <c r="L45" s="385"/>
      <c r="M45" s="386"/>
    </row>
    <row r="46" spans="1:13" ht="22.7" hidden="1" customHeight="1">
      <c r="A46" s="54" t="s">
        <v>25</v>
      </c>
      <c r="B46" s="381"/>
      <c r="C46" s="382"/>
      <c r="D46" s="382"/>
      <c r="E46" s="382"/>
      <c r="F46" s="382"/>
      <c r="G46" s="382"/>
      <c r="H46" s="382"/>
      <c r="I46" s="382"/>
      <c r="J46" s="382"/>
      <c r="K46" s="382"/>
      <c r="L46" s="382"/>
      <c r="M46" s="383"/>
    </row>
    <row r="47" spans="1:13" ht="22.7" hidden="1" customHeight="1">
      <c r="A47" s="55" t="s">
        <v>26</v>
      </c>
      <c r="B47" s="387"/>
      <c r="C47" s="388"/>
      <c r="D47" s="388"/>
      <c r="E47" s="388"/>
      <c r="F47" s="389"/>
      <c r="G47" s="389"/>
      <c r="H47" s="389"/>
      <c r="I47" s="389"/>
      <c r="J47" s="388"/>
      <c r="K47" s="388"/>
      <c r="L47" s="388"/>
      <c r="M47" s="390"/>
    </row>
    <row r="48" spans="1:13" ht="22.7" hidden="1" customHeight="1">
      <c r="A48" s="55" t="s">
        <v>27</v>
      </c>
      <c r="B48" s="387"/>
      <c r="C48" s="388"/>
      <c r="D48" s="388"/>
      <c r="E48" s="388"/>
      <c r="F48" s="388"/>
      <c r="G48" s="388"/>
      <c r="H48" s="388"/>
      <c r="I48" s="388"/>
      <c r="J48" s="388"/>
      <c r="K48" s="388"/>
      <c r="L48" s="388"/>
      <c r="M48" s="390"/>
    </row>
    <row r="49" spans="1:13" ht="22.7" hidden="1" customHeight="1">
      <c r="A49" s="55" t="s">
        <v>28</v>
      </c>
      <c r="B49" s="387"/>
      <c r="C49" s="388"/>
      <c r="D49" s="388"/>
      <c r="E49" s="388"/>
      <c r="F49" s="388"/>
      <c r="G49" s="388"/>
      <c r="H49" s="388"/>
      <c r="I49" s="388"/>
      <c r="J49" s="388"/>
      <c r="K49" s="388"/>
      <c r="L49" s="388"/>
      <c r="M49" s="390"/>
    </row>
    <row r="50" spans="1:13" ht="22.7" hidden="1" customHeight="1" thickBot="1">
      <c r="A50" s="56" t="s">
        <v>29</v>
      </c>
      <c r="B50" s="391"/>
      <c r="C50" s="392"/>
      <c r="D50" s="392"/>
      <c r="E50" s="392"/>
      <c r="F50" s="393"/>
      <c r="G50" s="393"/>
      <c r="H50" s="393"/>
      <c r="I50" s="393"/>
      <c r="J50" s="392"/>
      <c r="K50" s="392"/>
      <c r="L50" s="392"/>
      <c r="M50" s="394"/>
    </row>
    <row r="51" spans="1:13" hidden="1">
      <c r="A51" s="6"/>
    </row>
    <row r="52" spans="1:13" ht="19.5" hidden="1" customHeight="1" thickBot="1">
      <c r="A52" s="275" t="s">
        <v>86</v>
      </c>
      <c r="B52" s="275"/>
      <c r="C52" s="275"/>
      <c r="D52" s="275"/>
      <c r="E52" s="275"/>
      <c r="F52" s="275"/>
      <c r="G52" s="275"/>
      <c r="H52" s="275"/>
      <c r="I52" s="275"/>
      <c r="J52" s="275"/>
      <c r="K52" s="275"/>
      <c r="L52" s="275"/>
      <c r="M52" s="275"/>
    </row>
    <row r="53" spans="1:13" ht="15" hidden="1" customHeight="1">
      <c r="A53" s="395" t="s">
        <v>21</v>
      </c>
      <c r="B53" s="226" t="s">
        <v>30</v>
      </c>
      <c r="C53" s="227"/>
      <c r="D53" s="227"/>
      <c r="E53" s="228"/>
      <c r="F53" s="226" t="s">
        <v>33</v>
      </c>
      <c r="G53" s="227"/>
      <c r="H53" s="227"/>
      <c r="I53" s="228"/>
      <c r="J53" s="226"/>
      <c r="K53" s="227"/>
      <c r="L53" s="227"/>
      <c r="M53" s="228"/>
    </row>
    <row r="54" spans="1:13" ht="15" hidden="1" customHeight="1">
      <c r="A54" s="396"/>
      <c r="B54" s="193" t="s">
        <v>31</v>
      </c>
      <c r="C54" s="194"/>
      <c r="D54" s="194"/>
      <c r="E54" s="195"/>
      <c r="F54" s="193" t="s">
        <v>34</v>
      </c>
      <c r="G54" s="194"/>
      <c r="H54" s="194"/>
      <c r="I54" s="195"/>
      <c r="J54" s="193" t="s">
        <v>36</v>
      </c>
      <c r="K54" s="194"/>
      <c r="L54" s="194"/>
      <c r="M54" s="195"/>
    </row>
    <row r="55" spans="1:13" ht="15" hidden="1" customHeight="1" thickBot="1">
      <c r="A55" s="397"/>
      <c r="B55" s="211" t="s">
        <v>32</v>
      </c>
      <c r="C55" s="212"/>
      <c r="D55" s="212"/>
      <c r="E55" s="213"/>
      <c r="F55" s="398" t="s">
        <v>35</v>
      </c>
      <c r="G55" s="399"/>
      <c r="H55" s="399"/>
      <c r="I55" s="400"/>
      <c r="J55" s="211"/>
      <c r="K55" s="212"/>
      <c r="L55" s="212"/>
      <c r="M55" s="213"/>
    </row>
    <row r="56" spans="1:13" ht="22.7" hidden="1" customHeight="1">
      <c r="A56" s="10" t="s">
        <v>37</v>
      </c>
      <c r="B56" s="401"/>
      <c r="C56" s="402"/>
      <c r="D56" s="402"/>
      <c r="E56" s="403"/>
      <c r="F56" s="401"/>
      <c r="G56" s="402"/>
      <c r="H56" s="402"/>
      <c r="I56" s="403"/>
      <c r="J56" s="401"/>
      <c r="K56" s="402"/>
      <c r="L56" s="402"/>
      <c r="M56" s="403"/>
    </row>
    <row r="57" spans="1:13" ht="22.7" hidden="1" customHeight="1">
      <c r="A57" s="11" t="s">
        <v>38</v>
      </c>
      <c r="B57" s="404"/>
      <c r="C57" s="405"/>
      <c r="D57" s="405"/>
      <c r="E57" s="406"/>
      <c r="F57" s="404"/>
      <c r="G57" s="405"/>
      <c r="H57" s="405"/>
      <c r="I57" s="406"/>
      <c r="J57" s="404"/>
      <c r="K57" s="405"/>
      <c r="L57" s="405"/>
      <c r="M57" s="406"/>
    </row>
    <row r="58" spans="1:13" ht="22.7" hidden="1" customHeight="1">
      <c r="A58" s="11" t="s">
        <v>39</v>
      </c>
      <c r="B58" s="404"/>
      <c r="C58" s="405"/>
      <c r="D58" s="405"/>
      <c r="E58" s="406"/>
      <c r="F58" s="404"/>
      <c r="G58" s="405"/>
      <c r="H58" s="405"/>
      <c r="I58" s="406"/>
      <c r="J58" s="404"/>
      <c r="K58" s="405"/>
      <c r="L58" s="405"/>
      <c r="M58" s="406"/>
    </row>
    <row r="59" spans="1:13" ht="22.7" hidden="1" customHeight="1" thickBot="1">
      <c r="A59" s="60" t="s">
        <v>40</v>
      </c>
      <c r="B59" s="410"/>
      <c r="C59" s="411"/>
      <c r="D59" s="411"/>
      <c r="E59" s="412"/>
      <c r="F59" s="410"/>
      <c r="G59" s="411"/>
      <c r="H59" s="411"/>
      <c r="I59" s="412"/>
      <c r="J59" s="410"/>
      <c r="K59" s="411"/>
      <c r="L59" s="411"/>
      <c r="M59" s="412"/>
    </row>
    <row r="60" spans="1:13" ht="22.7" hidden="1" customHeight="1" thickTop="1" thickBot="1">
      <c r="A60" s="61" t="s">
        <v>41</v>
      </c>
      <c r="B60" s="407"/>
      <c r="C60" s="408"/>
      <c r="D60" s="408"/>
      <c r="E60" s="409"/>
      <c r="F60" s="407"/>
      <c r="G60" s="408"/>
      <c r="H60" s="408"/>
      <c r="I60" s="409"/>
      <c r="J60" s="407"/>
      <c r="K60" s="408"/>
      <c r="L60" s="408"/>
      <c r="M60" s="409"/>
    </row>
  </sheetData>
  <mergeCells count="95">
    <mergeCell ref="B30:M30"/>
    <mergeCell ref="B31:M31"/>
    <mergeCell ref="A14:A19"/>
    <mergeCell ref="A20:A25"/>
    <mergeCell ref="B23:M23"/>
    <mergeCell ref="A26:A31"/>
    <mergeCell ref="B26:M26"/>
    <mergeCell ref="B27:M27"/>
    <mergeCell ref="B28:M28"/>
    <mergeCell ref="B29:M29"/>
    <mergeCell ref="B18:M18"/>
    <mergeCell ref="B19:M19"/>
    <mergeCell ref="B20:M20"/>
    <mergeCell ref="B21:M21"/>
    <mergeCell ref="B22:M22"/>
    <mergeCell ref="B24:M24"/>
    <mergeCell ref="B60:E60"/>
    <mergeCell ref="F60:I60"/>
    <mergeCell ref="J60:M60"/>
    <mergeCell ref="B58:E58"/>
    <mergeCell ref="F58:I58"/>
    <mergeCell ref="J58:M58"/>
    <mergeCell ref="B59:E59"/>
    <mergeCell ref="F59:I59"/>
    <mergeCell ref="J59:M59"/>
    <mergeCell ref="B56:E56"/>
    <mergeCell ref="F56:I56"/>
    <mergeCell ref="J56:M56"/>
    <mergeCell ref="B57:E57"/>
    <mergeCell ref="F57:I57"/>
    <mergeCell ref="J57:M57"/>
    <mergeCell ref="A52:M52"/>
    <mergeCell ref="A53:A55"/>
    <mergeCell ref="B53:E53"/>
    <mergeCell ref="F53:I53"/>
    <mergeCell ref="J53:M53"/>
    <mergeCell ref="B54:E54"/>
    <mergeCell ref="F54:I54"/>
    <mergeCell ref="J54:M54"/>
    <mergeCell ref="B55:E55"/>
    <mergeCell ref="F55:I55"/>
    <mergeCell ref="J55:M55"/>
    <mergeCell ref="B49:E49"/>
    <mergeCell ref="F49:I49"/>
    <mergeCell ref="J49:M49"/>
    <mergeCell ref="B50:E50"/>
    <mergeCell ref="F50:I50"/>
    <mergeCell ref="J50:M50"/>
    <mergeCell ref="B47:E47"/>
    <mergeCell ref="F47:I47"/>
    <mergeCell ref="J47:M47"/>
    <mergeCell ref="B48:E48"/>
    <mergeCell ref="F48:I48"/>
    <mergeCell ref="J48:M48"/>
    <mergeCell ref="B46:E46"/>
    <mergeCell ref="F46:I46"/>
    <mergeCell ref="J46:M46"/>
    <mergeCell ref="H37:H41"/>
    <mergeCell ref="I37:I41"/>
    <mergeCell ref="J37:J41"/>
    <mergeCell ref="K37:K41"/>
    <mergeCell ref="L37:L41"/>
    <mergeCell ref="M37:M41"/>
    <mergeCell ref="A43:M43"/>
    <mergeCell ref="A44:M44"/>
    <mergeCell ref="B45:E45"/>
    <mergeCell ref="F45:I45"/>
    <mergeCell ref="J45:M45"/>
    <mergeCell ref="A33:M33"/>
    <mergeCell ref="A34:M34"/>
    <mergeCell ref="B37:B41"/>
    <mergeCell ref="C37:C41"/>
    <mergeCell ref="D37:D41"/>
    <mergeCell ref="E37:E41"/>
    <mergeCell ref="F37:F41"/>
    <mergeCell ref="G37:G41"/>
    <mergeCell ref="B25:M25"/>
    <mergeCell ref="B13:D13"/>
    <mergeCell ref="F13:H13"/>
    <mergeCell ref="I13:L13"/>
    <mergeCell ref="B14:M14"/>
    <mergeCell ref="B15:M15"/>
    <mergeCell ref="B16:M16"/>
    <mergeCell ref="B17:M17"/>
    <mergeCell ref="A8:M8"/>
    <mergeCell ref="B9:M9"/>
    <mergeCell ref="B10:M10"/>
    <mergeCell ref="A11:A12"/>
    <mergeCell ref="B11:M11"/>
    <mergeCell ref="B12:M12"/>
    <mergeCell ref="A1:M1"/>
    <mergeCell ref="A2:M2"/>
    <mergeCell ref="A4:M4"/>
    <mergeCell ref="B5:M5"/>
    <mergeCell ref="B6:M6"/>
  </mergeCells>
  <phoneticPr fontId="31"/>
  <pageMargins left="0.75" right="0.75" top="1" bottom="1" header="0.5" footer="0.5"/>
  <pageSetup paperSize="9" orientation="portrait"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249977111117893"/>
    <pageSetUpPr fitToPage="1"/>
  </sheetPr>
  <dimension ref="A1:G71"/>
  <sheetViews>
    <sheetView showGridLines="0" view="pageBreakPreview" topLeftCell="A13" zoomScaleNormal="100" zoomScaleSheetLayoutView="100" workbookViewId="0">
      <selection activeCell="B21" sqref="B21:M22"/>
    </sheetView>
  </sheetViews>
  <sheetFormatPr defaultRowHeight="13.5"/>
  <cols>
    <col min="1" max="1" width="2.25" style="14" customWidth="1"/>
    <col min="2" max="2" width="27.75" style="39" bestFit="1" customWidth="1"/>
    <col min="3" max="5" width="14.75" style="39" customWidth="1"/>
    <col min="6" max="6" width="23.25" style="39" customWidth="1"/>
    <col min="7" max="7" width="2.5" style="14" customWidth="1"/>
    <col min="8" max="255" width="9" style="14"/>
    <col min="256" max="256" width="2.25" style="14" customWidth="1"/>
    <col min="257" max="257" width="27.75" style="14" bestFit="1" customWidth="1"/>
    <col min="258" max="260" width="14.75" style="14" customWidth="1"/>
    <col min="261" max="261" width="23.25" style="14" customWidth="1"/>
    <col min="262" max="262" width="2.5" style="14" customWidth="1"/>
    <col min="263" max="263" width="0" style="14" hidden="1" customWidth="1"/>
    <col min="264" max="511" width="9" style="14"/>
    <col min="512" max="512" width="2.25" style="14" customWidth="1"/>
    <col min="513" max="513" width="27.75" style="14" bestFit="1" customWidth="1"/>
    <col min="514" max="516" width="14.75" style="14" customWidth="1"/>
    <col min="517" max="517" width="23.25" style="14" customWidth="1"/>
    <col min="518" max="518" width="2.5" style="14" customWidth="1"/>
    <col min="519" max="519" width="0" style="14" hidden="1" customWidth="1"/>
    <col min="520" max="767" width="9" style="14"/>
    <col min="768" max="768" width="2.25" style="14" customWidth="1"/>
    <col min="769" max="769" width="27.75" style="14" bestFit="1" customWidth="1"/>
    <col min="770" max="772" width="14.75" style="14" customWidth="1"/>
    <col min="773" max="773" width="23.25" style="14" customWidth="1"/>
    <col min="774" max="774" width="2.5" style="14" customWidth="1"/>
    <col min="775" max="775" width="0" style="14" hidden="1" customWidth="1"/>
    <col min="776" max="1023" width="9" style="14"/>
    <col min="1024" max="1024" width="2.25" style="14" customWidth="1"/>
    <col min="1025" max="1025" width="27.75" style="14" bestFit="1" customWidth="1"/>
    <col min="1026" max="1028" width="14.75" style="14" customWidth="1"/>
    <col min="1029" max="1029" width="23.25" style="14" customWidth="1"/>
    <col min="1030" max="1030" width="2.5" style="14" customWidth="1"/>
    <col min="1031" max="1031" width="0" style="14" hidden="1" customWidth="1"/>
    <col min="1032" max="1279" width="9" style="14"/>
    <col min="1280" max="1280" width="2.25" style="14" customWidth="1"/>
    <col min="1281" max="1281" width="27.75" style="14" bestFit="1" customWidth="1"/>
    <col min="1282" max="1284" width="14.75" style="14" customWidth="1"/>
    <col min="1285" max="1285" width="23.25" style="14" customWidth="1"/>
    <col min="1286" max="1286" width="2.5" style="14" customWidth="1"/>
    <col min="1287" max="1287" width="0" style="14" hidden="1" customWidth="1"/>
    <col min="1288" max="1535" width="9" style="14"/>
    <col min="1536" max="1536" width="2.25" style="14" customWidth="1"/>
    <col min="1537" max="1537" width="27.75" style="14" bestFit="1" customWidth="1"/>
    <col min="1538" max="1540" width="14.75" style="14" customWidth="1"/>
    <col min="1541" max="1541" width="23.25" style="14" customWidth="1"/>
    <col min="1542" max="1542" width="2.5" style="14" customWidth="1"/>
    <col min="1543" max="1543" width="0" style="14" hidden="1" customWidth="1"/>
    <col min="1544" max="1791" width="9" style="14"/>
    <col min="1792" max="1792" width="2.25" style="14" customWidth="1"/>
    <col min="1793" max="1793" width="27.75" style="14" bestFit="1" customWidth="1"/>
    <col min="1794" max="1796" width="14.75" style="14" customWidth="1"/>
    <col min="1797" max="1797" width="23.25" style="14" customWidth="1"/>
    <col min="1798" max="1798" width="2.5" style="14" customWidth="1"/>
    <col min="1799" max="1799" width="0" style="14" hidden="1" customWidth="1"/>
    <col min="1800" max="2047" width="9" style="14"/>
    <col min="2048" max="2048" width="2.25" style="14" customWidth="1"/>
    <col min="2049" max="2049" width="27.75" style="14" bestFit="1" customWidth="1"/>
    <col min="2050" max="2052" width="14.75" style="14" customWidth="1"/>
    <col min="2053" max="2053" width="23.25" style="14" customWidth="1"/>
    <col min="2054" max="2054" width="2.5" style="14" customWidth="1"/>
    <col min="2055" max="2055" width="0" style="14" hidden="1" customWidth="1"/>
    <col min="2056" max="2303" width="9" style="14"/>
    <col min="2304" max="2304" width="2.25" style="14" customWidth="1"/>
    <col min="2305" max="2305" width="27.75" style="14" bestFit="1" customWidth="1"/>
    <col min="2306" max="2308" width="14.75" style="14" customWidth="1"/>
    <col min="2309" max="2309" width="23.25" style="14" customWidth="1"/>
    <col min="2310" max="2310" width="2.5" style="14" customWidth="1"/>
    <col min="2311" max="2311" width="0" style="14" hidden="1" customWidth="1"/>
    <col min="2312" max="2559" width="9" style="14"/>
    <col min="2560" max="2560" width="2.25" style="14" customWidth="1"/>
    <col min="2561" max="2561" width="27.75" style="14" bestFit="1" customWidth="1"/>
    <col min="2562" max="2564" width="14.75" style="14" customWidth="1"/>
    <col min="2565" max="2565" width="23.25" style="14" customWidth="1"/>
    <col min="2566" max="2566" width="2.5" style="14" customWidth="1"/>
    <col min="2567" max="2567" width="0" style="14" hidden="1" customWidth="1"/>
    <col min="2568" max="2815" width="9" style="14"/>
    <col min="2816" max="2816" width="2.25" style="14" customWidth="1"/>
    <col min="2817" max="2817" width="27.75" style="14" bestFit="1" customWidth="1"/>
    <col min="2818" max="2820" width="14.75" style="14" customWidth="1"/>
    <col min="2821" max="2821" width="23.25" style="14" customWidth="1"/>
    <col min="2822" max="2822" width="2.5" style="14" customWidth="1"/>
    <col min="2823" max="2823" width="0" style="14" hidden="1" customWidth="1"/>
    <col min="2824" max="3071" width="9" style="14"/>
    <col min="3072" max="3072" width="2.25" style="14" customWidth="1"/>
    <col min="3073" max="3073" width="27.75" style="14" bestFit="1" customWidth="1"/>
    <col min="3074" max="3076" width="14.75" style="14" customWidth="1"/>
    <col min="3077" max="3077" width="23.25" style="14" customWidth="1"/>
    <col min="3078" max="3078" width="2.5" style="14" customWidth="1"/>
    <col min="3079" max="3079" width="0" style="14" hidden="1" customWidth="1"/>
    <col min="3080" max="3327" width="9" style="14"/>
    <col min="3328" max="3328" width="2.25" style="14" customWidth="1"/>
    <col min="3329" max="3329" width="27.75" style="14" bestFit="1" customWidth="1"/>
    <col min="3330" max="3332" width="14.75" style="14" customWidth="1"/>
    <col min="3333" max="3333" width="23.25" style="14" customWidth="1"/>
    <col min="3334" max="3334" width="2.5" style="14" customWidth="1"/>
    <col min="3335" max="3335" width="0" style="14" hidden="1" customWidth="1"/>
    <col min="3336" max="3583" width="9" style="14"/>
    <col min="3584" max="3584" width="2.25" style="14" customWidth="1"/>
    <col min="3585" max="3585" width="27.75" style="14" bestFit="1" customWidth="1"/>
    <col min="3586" max="3588" width="14.75" style="14" customWidth="1"/>
    <col min="3589" max="3589" width="23.25" style="14" customWidth="1"/>
    <col min="3590" max="3590" width="2.5" style="14" customWidth="1"/>
    <col min="3591" max="3591" width="0" style="14" hidden="1" customWidth="1"/>
    <col min="3592" max="3839" width="9" style="14"/>
    <col min="3840" max="3840" width="2.25" style="14" customWidth="1"/>
    <col min="3841" max="3841" width="27.75" style="14" bestFit="1" customWidth="1"/>
    <col min="3842" max="3844" width="14.75" style="14" customWidth="1"/>
    <col min="3845" max="3845" width="23.25" style="14" customWidth="1"/>
    <col min="3846" max="3846" width="2.5" style="14" customWidth="1"/>
    <col min="3847" max="3847" width="0" style="14" hidden="1" customWidth="1"/>
    <col min="3848" max="4095" width="9" style="14"/>
    <col min="4096" max="4096" width="2.25" style="14" customWidth="1"/>
    <col min="4097" max="4097" width="27.75" style="14" bestFit="1" customWidth="1"/>
    <col min="4098" max="4100" width="14.75" style="14" customWidth="1"/>
    <col min="4101" max="4101" width="23.25" style="14" customWidth="1"/>
    <col min="4102" max="4102" width="2.5" style="14" customWidth="1"/>
    <col min="4103" max="4103" width="0" style="14" hidden="1" customWidth="1"/>
    <col min="4104" max="4351" width="9" style="14"/>
    <col min="4352" max="4352" width="2.25" style="14" customWidth="1"/>
    <col min="4353" max="4353" width="27.75" style="14" bestFit="1" customWidth="1"/>
    <col min="4354" max="4356" width="14.75" style="14" customWidth="1"/>
    <col min="4357" max="4357" width="23.25" style="14" customWidth="1"/>
    <col min="4358" max="4358" width="2.5" style="14" customWidth="1"/>
    <col min="4359" max="4359" width="0" style="14" hidden="1" customWidth="1"/>
    <col min="4360" max="4607" width="9" style="14"/>
    <col min="4608" max="4608" width="2.25" style="14" customWidth="1"/>
    <col min="4609" max="4609" width="27.75" style="14" bestFit="1" customWidth="1"/>
    <col min="4610" max="4612" width="14.75" style="14" customWidth="1"/>
    <col min="4613" max="4613" width="23.25" style="14" customWidth="1"/>
    <col min="4614" max="4614" width="2.5" style="14" customWidth="1"/>
    <col min="4615" max="4615" width="0" style="14" hidden="1" customWidth="1"/>
    <col min="4616" max="4863" width="9" style="14"/>
    <col min="4864" max="4864" width="2.25" style="14" customWidth="1"/>
    <col min="4865" max="4865" width="27.75" style="14" bestFit="1" customWidth="1"/>
    <col min="4866" max="4868" width="14.75" style="14" customWidth="1"/>
    <col min="4869" max="4869" width="23.25" style="14" customWidth="1"/>
    <col min="4870" max="4870" width="2.5" style="14" customWidth="1"/>
    <col min="4871" max="4871" width="0" style="14" hidden="1" customWidth="1"/>
    <col min="4872" max="5119" width="9" style="14"/>
    <col min="5120" max="5120" width="2.25" style="14" customWidth="1"/>
    <col min="5121" max="5121" width="27.75" style="14" bestFit="1" customWidth="1"/>
    <col min="5122" max="5124" width="14.75" style="14" customWidth="1"/>
    <col min="5125" max="5125" width="23.25" style="14" customWidth="1"/>
    <col min="5126" max="5126" width="2.5" style="14" customWidth="1"/>
    <col min="5127" max="5127" width="0" style="14" hidden="1" customWidth="1"/>
    <col min="5128" max="5375" width="9" style="14"/>
    <col min="5376" max="5376" width="2.25" style="14" customWidth="1"/>
    <col min="5377" max="5377" width="27.75" style="14" bestFit="1" customWidth="1"/>
    <col min="5378" max="5380" width="14.75" style="14" customWidth="1"/>
    <col min="5381" max="5381" width="23.25" style="14" customWidth="1"/>
    <col min="5382" max="5382" width="2.5" style="14" customWidth="1"/>
    <col min="5383" max="5383" width="0" style="14" hidden="1" customWidth="1"/>
    <col min="5384" max="5631" width="9" style="14"/>
    <col min="5632" max="5632" width="2.25" style="14" customWidth="1"/>
    <col min="5633" max="5633" width="27.75" style="14" bestFit="1" customWidth="1"/>
    <col min="5634" max="5636" width="14.75" style="14" customWidth="1"/>
    <col min="5637" max="5637" width="23.25" style="14" customWidth="1"/>
    <col min="5638" max="5638" width="2.5" style="14" customWidth="1"/>
    <col min="5639" max="5639" width="0" style="14" hidden="1" customWidth="1"/>
    <col min="5640" max="5887" width="9" style="14"/>
    <col min="5888" max="5888" width="2.25" style="14" customWidth="1"/>
    <col min="5889" max="5889" width="27.75" style="14" bestFit="1" customWidth="1"/>
    <col min="5890" max="5892" width="14.75" style="14" customWidth="1"/>
    <col min="5893" max="5893" width="23.25" style="14" customWidth="1"/>
    <col min="5894" max="5894" width="2.5" style="14" customWidth="1"/>
    <col min="5895" max="5895" width="0" style="14" hidden="1" customWidth="1"/>
    <col min="5896" max="6143" width="9" style="14"/>
    <col min="6144" max="6144" width="2.25" style="14" customWidth="1"/>
    <col min="6145" max="6145" width="27.75" style="14" bestFit="1" customWidth="1"/>
    <col min="6146" max="6148" width="14.75" style="14" customWidth="1"/>
    <col min="6149" max="6149" width="23.25" style="14" customWidth="1"/>
    <col min="6150" max="6150" width="2.5" style="14" customWidth="1"/>
    <col min="6151" max="6151" width="0" style="14" hidden="1" customWidth="1"/>
    <col min="6152" max="6399" width="9" style="14"/>
    <col min="6400" max="6400" width="2.25" style="14" customWidth="1"/>
    <col min="6401" max="6401" width="27.75" style="14" bestFit="1" customWidth="1"/>
    <col min="6402" max="6404" width="14.75" style="14" customWidth="1"/>
    <col min="6405" max="6405" width="23.25" style="14" customWidth="1"/>
    <col min="6406" max="6406" width="2.5" style="14" customWidth="1"/>
    <col min="6407" max="6407" width="0" style="14" hidden="1" customWidth="1"/>
    <col min="6408" max="6655" width="9" style="14"/>
    <col min="6656" max="6656" width="2.25" style="14" customWidth="1"/>
    <col min="6657" max="6657" width="27.75" style="14" bestFit="1" customWidth="1"/>
    <col min="6658" max="6660" width="14.75" style="14" customWidth="1"/>
    <col min="6661" max="6661" width="23.25" style="14" customWidth="1"/>
    <col min="6662" max="6662" width="2.5" style="14" customWidth="1"/>
    <col min="6663" max="6663" width="0" style="14" hidden="1" customWidth="1"/>
    <col min="6664" max="6911" width="9" style="14"/>
    <col min="6912" max="6912" width="2.25" style="14" customWidth="1"/>
    <col min="6913" max="6913" width="27.75" style="14" bestFit="1" customWidth="1"/>
    <col min="6914" max="6916" width="14.75" style="14" customWidth="1"/>
    <col min="6917" max="6917" width="23.25" style="14" customWidth="1"/>
    <col min="6918" max="6918" width="2.5" style="14" customWidth="1"/>
    <col min="6919" max="6919" width="0" style="14" hidden="1" customWidth="1"/>
    <col min="6920" max="7167" width="9" style="14"/>
    <col min="7168" max="7168" width="2.25" style="14" customWidth="1"/>
    <col min="7169" max="7169" width="27.75" style="14" bestFit="1" customWidth="1"/>
    <col min="7170" max="7172" width="14.75" style="14" customWidth="1"/>
    <col min="7173" max="7173" width="23.25" style="14" customWidth="1"/>
    <col min="7174" max="7174" width="2.5" style="14" customWidth="1"/>
    <col min="7175" max="7175" width="0" style="14" hidden="1" customWidth="1"/>
    <col min="7176" max="7423" width="9" style="14"/>
    <col min="7424" max="7424" width="2.25" style="14" customWidth="1"/>
    <col min="7425" max="7425" width="27.75" style="14" bestFit="1" customWidth="1"/>
    <col min="7426" max="7428" width="14.75" style="14" customWidth="1"/>
    <col min="7429" max="7429" width="23.25" style="14" customWidth="1"/>
    <col min="7430" max="7430" width="2.5" style="14" customWidth="1"/>
    <col min="7431" max="7431" width="0" style="14" hidden="1" customWidth="1"/>
    <col min="7432" max="7679" width="9" style="14"/>
    <col min="7680" max="7680" width="2.25" style="14" customWidth="1"/>
    <col min="7681" max="7681" width="27.75" style="14" bestFit="1" customWidth="1"/>
    <col min="7682" max="7684" width="14.75" style="14" customWidth="1"/>
    <col min="7685" max="7685" width="23.25" style="14" customWidth="1"/>
    <col min="7686" max="7686" width="2.5" style="14" customWidth="1"/>
    <col min="7687" max="7687" width="0" style="14" hidden="1" customWidth="1"/>
    <col min="7688" max="7935" width="9" style="14"/>
    <col min="7936" max="7936" width="2.25" style="14" customWidth="1"/>
    <col min="7937" max="7937" width="27.75" style="14" bestFit="1" customWidth="1"/>
    <col min="7938" max="7940" width="14.75" style="14" customWidth="1"/>
    <col min="7941" max="7941" width="23.25" style="14" customWidth="1"/>
    <col min="7942" max="7942" width="2.5" style="14" customWidth="1"/>
    <col min="7943" max="7943" width="0" style="14" hidden="1" customWidth="1"/>
    <col min="7944" max="8191" width="9" style="14"/>
    <col min="8192" max="8192" width="2.25" style="14" customWidth="1"/>
    <col min="8193" max="8193" width="27.75" style="14" bestFit="1" customWidth="1"/>
    <col min="8194" max="8196" width="14.75" style="14" customWidth="1"/>
    <col min="8197" max="8197" width="23.25" style="14" customWidth="1"/>
    <col min="8198" max="8198" width="2.5" style="14" customWidth="1"/>
    <col min="8199" max="8199" width="0" style="14" hidden="1" customWidth="1"/>
    <col min="8200" max="8447" width="9" style="14"/>
    <col min="8448" max="8448" width="2.25" style="14" customWidth="1"/>
    <col min="8449" max="8449" width="27.75" style="14" bestFit="1" customWidth="1"/>
    <col min="8450" max="8452" width="14.75" style="14" customWidth="1"/>
    <col min="8453" max="8453" width="23.25" style="14" customWidth="1"/>
    <col min="8454" max="8454" width="2.5" style="14" customWidth="1"/>
    <col min="8455" max="8455" width="0" style="14" hidden="1" customWidth="1"/>
    <col min="8456" max="8703" width="9" style="14"/>
    <col min="8704" max="8704" width="2.25" style="14" customWidth="1"/>
    <col min="8705" max="8705" width="27.75" style="14" bestFit="1" customWidth="1"/>
    <col min="8706" max="8708" width="14.75" style="14" customWidth="1"/>
    <col min="8709" max="8709" width="23.25" style="14" customWidth="1"/>
    <col min="8710" max="8710" width="2.5" style="14" customWidth="1"/>
    <col min="8711" max="8711" width="0" style="14" hidden="1" customWidth="1"/>
    <col min="8712" max="8959" width="9" style="14"/>
    <col min="8960" max="8960" width="2.25" style="14" customWidth="1"/>
    <col min="8961" max="8961" width="27.75" style="14" bestFit="1" customWidth="1"/>
    <col min="8962" max="8964" width="14.75" style="14" customWidth="1"/>
    <col min="8965" max="8965" width="23.25" style="14" customWidth="1"/>
    <col min="8966" max="8966" width="2.5" style="14" customWidth="1"/>
    <col min="8967" max="8967" width="0" style="14" hidden="1" customWidth="1"/>
    <col min="8968" max="9215" width="9" style="14"/>
    <col min="9216" max="9216" width="2.25" style="14" customWidth="1"/>
    <col min="9217" max="9217" width="27.75" style="14" bestFit="1" customWidth="1"/>
    <col min="9218" max="9220" width="14.75" style="14" customWidth="1"/>
    <col min="9221" max="9221" width="23.25" style="14" customWidth="1"/>
    <col min="9222" max="9222" width="2.5" style="14" customWidth="1"/>
    <col min="9223" max="9223" width="0" style="14" hidden="1" customWidth="1"/>
    <col min="9224" max="9471" width="9" style="14"/>
    <col min="9472" max="9472" width="2.25" style="14" customWidth="1"/>
    <col min="9473" max="9473" width="27.75" style="14" bestFit="1" customWidth="1"/>
    <col min="9474" max="9476" width="14.75" style="14" customWidth="1"/>
    <col min="9477" max="9477" width="23.25" style="14" customWidth="1"/>
    <col min="9478" max="9478" width="2.5" style="14" customWidth="1"/>
    <col min="9479" max="9479" width="0" style="14" hidden="1" customWidth="1"/>
    <col min="9480" max="9727" width="9" style="14"/>
    <col min="9728" max="9728" width="2.25" style="14" customWidth="1"/>
    <col min="9729" max="9729" width="27.75" style="14" bestFit="1" customWidth="1"/>
    <col min="9730" max="9732" width="14.75" style="14" customWidth="1"/>
    <col min="9733" max="9733" width="23.25" style="14" customWidth="1"/>
    <col min="9734" max="9734" width="2.5" style="14" customWidth="1"/>
    <col min="9735" max="9735" width="0" style="14" hidden="1" customWidth="1"/>
    <col min="9736" max="9983" width="9" style="14"/>
    <col min="9984" max="9984" width="2.25" style="14" customWidth="1"/>
    <col min="9985" max="9985" width="27.75" style="14" bestFit="1" customWidth="1"/>
    <col min="9986" max="9988" width="14.75" style="14" customWidth="1"/>
    <col min="9989" max="9989" width="23.25" style="14" customWidth="1"/>
    <col min="9990" max="9990" width="2.5" style="14" customWidth="1"/>
    <col min="9991" max="9991" width="0" style="14" hidden="1" customWidth="1"/>
    <col min="9992" max="10239" width="9" style="14"/>
    <col min="10240" max="10240" width="2.25" style="14" customWidth="1"/>
    <col min="10241" max="10241" width="27.75" style="14" bestFit="1" customWidth="1"/>
    <col min="10242" max="10244" width="14.75" style="14" customWidth="1"/>
    <col min="10245" max="10245" width="23.25" style="14" customWidth="1"/>
    <col min="10246" max="10246" width="2.5" style="14" customWidth="1"/>
    <col min="10247" max="10247" width="0" style="14" hidden="1" customWidth="1"/>
    <col min="10248" max="10495" width="9" style="14"/>
    <col min="10496" max="10496" width="2.25" style="14" customWidth="1"/>
    <col min="10497" max="10497" width="27.75" style="14" bestFit="1" customWidth="1"/>
    <col min="10498" max="10500" width="14.75" style="14" customWidth="1"/>
    <col min="10501" max="10501" width="23.25" style="14" customWidth="1"/>
    <col min="10502" max="10502" width="2.5" style="14" customWidth="1"/>
    <col min="10503" max="10503" width="0" style="14" hidden="1" customWidth="1"/>
    <col min="10504" max="10751" width="9" style="14"/>
    <col min="10752" max="10752" width="2.25" style="14" customWidth="1"/>
    <col min="10753" max="10753" width="27.75" style="14" bestFit="1" customWidth="1"/>
    <col min="10754" max="10756" width="14.75" style="14" customWidth="1"/>
    <col min="10757" max="10757" width="23.25" style="14" customWidth="1"/>
    <col min="10758" max="10758" width="2.5" style="14" customWidth="1"/>
    <col min="10759" max="10759" width="0" style="14" hidden="1" customWidth="1"/>
    <col min="10760" max="11007" width="9" style="14"/>
    <col min="11008" max="11008" width="2.25" style="14" customWidth="1"/>
    <col min="11009" max="11009" width="27.75" style="14" bestFit="1" customWidth="1"/>
    <col min="11010" max="11012" width="14.75" style="14" customWidth="1"/>
    <col min="11013" max="11013" width="23.25" style="14" customWidth="1"/>
    <col min="11014" max="11014" width="2.5" style="14" customWidth="1"/>
    <col min="11015" max="11015" width="0" style="14" hidden="1" customWidth="1"/>
    <col min="11016" max="11263" width="9" style="14"/>
    <col min="11264" max="11264" width="2.25" style="14" customWidth="1"/>
    <col min="11265" max="11265" width="27.75" style="14" bestFit="1" customWidth="1"/>
    <col min="11266" max="11268" width="14.75" style="14" customWidth="1"/>
    <col min="11269" max="11269" width="23.25" style="14" customWidth="1"/>
    <col min="11270" max="11270" width="2.5" style="14" customWidth="1"/>
    <col min="11271" max="11271" width="0" style="14" hidden="1" customWidth="1"/>
    <col min="11272" max="11519" width="9" style="14"/>
    <col min="11520" max="11520" width="2.25" style="14" customWidth="1"/>
    <col min="11521" max="11521" width="27.75" style="14" bestFit="1" customWidth="1"/>
    <col min="11522" max="11524" width="14.75" style="14" customWidth="1"/>
    <col min="11525" max="11525" width="23.25" style="14" customWidth="1"/>
    <col min="11526" max="11526" width="2.5" style="14" customWidth="1"/>
    <col min="11527" max="11527" width="0" style="14" hidden="1" customWidth="1"/>
    <col min="11528" max="11775" width="9" style="14"/>
    <col min="11776" max="11776" width="2.25" style="14" customWidth="1"/>
    <col min="11777" max="11777" width="27.75" style="14" bestFit="1" customWidth="1"/>
    <col min="11778" max="11780" width="14.75" style="14" customWidth="1"/>
    <col min="11781" max="11781" width="23.25" style="14" customWidth="1"/>
    <col min="11782" max="11782" width="2.5" style="14" customWidth="1"/>
    <col min="11783" max="11783" width="0" style="14" hidden="1" customWidth="1"/>
    <col min="11784" max="12031" width="9" style="14"/>
    <col min="12032" max="12032" width="2.25" style="14" customWidth="1"/>
    <col min="12033" max="12033" width="27.75" style="14" bestFit="1" customWidth="1"/>
    <col min="12034" max="12036" width="14.75" style="14" customWidth="1"/>
    <col min="12037" max="12037" width="23.25" style="14" customWidth="1"/>
    <col min="12038" max="12038" width="2.5" style="14" customWidth="1"/>
    <col min="12039" max="12039" width="0" style="14" hidden="1" customWidth="1"/>
    <col min="12040" max="12287" width="9" style="14"/>
    <col min="12288" max="12288" width="2.25" style="14" customWidth="1"/>
    <col min="12289" max="12289" width="27.75" style="14" bestFit="1" customWidth="1"/>
    <col min="12290" max="12292" width="14.75" style="14" customWidth="1"/>
    <col min="12293" max="12293" width="23.25" style="14" customWidth="1"/>
    <col min="12294" max="12294" width="2.5" style="14" customWidth="1"/>
    <col min="12295" max="12295" width="0" style="14" hidden="1" customWidth="1"/>
    <col min="12296" max="12543" width="9" style="14"/>
    <col min="12544" max="12544" width="2.25" style="14" customWidth="1"/>
    <col min="12545" max="12545" width="27.75" style="14" bestFit="1" customWidth="1"/>
    <col min="12546" max="12548" width="14.75" style="14" customWidth="1"/>
    <col min="12549" max="12549" width="23.25" style="14" customWidth="1"/>
    <col min="12550" max="12550" width="2.5" style="14" customWidth="1"/>
    <col min="12551" max="12551" width="0" style="14" hidden="1" customWidth="1"/>
    <col min="12552" max="12799" width="9" style="14"/>
    <col min="12800" max="12800" width="2.25" style="14" customWidth="1"/>
    <col min="12801" max="12801" width="27.75" style="14" bestFit="1" customWidth="1"/>
    <col min="12802" max="12804" width="14.75" style="14" customWidth="1"/>
    <col min="12805" max="12805" width="23.25" style="14" customWidth="1"/>
    <col min="12806" max="12806" width="2.5" style="14" customWidth="1"/>
    <col min="12807" max="12807" width="0" style="14" hidden="1" customWidth="1"/>
    <col min="12808" max="13055" width="9" style="14"/>
    <col min="13056" max="13056" width="2.25" style="14" customWidth="1"/>
    <col min="13057" max="13057" width="27.75" style="14" bestFit="1" customWidth="1"/>
    <col min="13058" max="13060" width="14.75" style="14" customWidth="1"/>
    <col min="13061" max="13061" width="23.25" style="14" customWidth="1"/>
    <col min="13062" max="13062" width="2.5" style="14" customWidth="1"/>
    <col min="13063" max="13063" width="0" style="14" hidden="1" customWidth="1"/>
    <col min="13064" max="13311" width="9" style="14"/>
    <col min="13312" max="13312" width="2.25" style="14" customWidth="1"/>
    <col min="13313" max="13313" width="27.75" style="14" bestFit="1" customWidth="1"/>
    <col min="13314" max="13316" width="14.75" style="14" customWidth="1"/>
    <col min="13317" max="13317" width="23.25" style="14" customWidth="1"/>
    <col min="13318" max="13318" width="2.5" style="14" customWidth="1"/>
    <col min="13319" max="13319" width="0" style="14" hidden="1" customWidth="1"/>
    <col min="13320" max="13567" width="9" style="14"/>
    <col min="13568" max="13568" width="2.25" style="14" customWidth="1"/>
    <col min="13569" max="13569" width="27.75" style="14" bestFit="1" customWidth="1"/>
    <col min="13570" max="13572" width="14.75" style="14" customWidth="1"/>
    <col min="13573" max="13573" width="23.25" style="14" customWidth="1"/>
    <col min="13574" max="13574" width="2.5" style="14" customWidth="1"/>
    <col min="13575" max="13575" width="0" style="14" hidden="1" customWidth="1"/>
    <col min="13576" max="13823" width="9" style="14"/>
    <col min="13824" max="13824" width="2.25" style="14" customWidth="1"/>
    <col min="13825" max="13825" width="27.75" style="14" bestFit="1" customWidth="1"/>
    <col min="13826" max="13828" width="14.75" style="14" customWidth="1"/>
    <col min="13829" max="13829" width="23.25" style="14" customWidth="1"/>
    <col min="13830" max="13830" width="2.5" style="14" customWidth="1"/>
    <col min="13831" max="13831" width="0" style="14" hidden="1" customWidth="1"/>
    <col min="13832" max="14079" width="9" style="14"/>
    <col min="14080" max="14080" width="2.25" style="14" customWidth="1"/>
    <col min="14081" max="14081" width="27.75" style="14" bestFit="1" customWidth="1"/>
    <col min="14082" max="14084" width="14.75" style="14" customWidth="1"/>
    <col min="14085" max="14085" width="23.25" style="14" customWidth="1"/>
    <col min="14086" max="14086" width="2.5" style="14" customWidth="1"/>
    <col min="14087" max="14087" width="0" style="14" hidden="1" customWidth="1"/>
    <col min="14088" max="14335" width="9" style="14"/>
    <col min="14336" max="14336" width="2.25" style="14" customWidth="1"/>
    <col min="14337" max="14337" width="27.75" style="14" bestFit="1" customWidth="1"/>
    <col min="14338" max="14340" width="14.75" style="14" customWidth="1"/>
    <col min="14341" max="14341" width="23.25" style="14" customWidth="1"/>
    <col min="14342" max="14342" width="2.5" style="14" customWidth="1"/>
    <col min="14343" max="14343" width="0" style="14" hidden="1" customWidth="1"/>
    <col min="14344" max="14591" width="9" style="14"/>
    <col min="14592" max="14592" width="2.25" style="14" customWidth="1"/>
    <col min="14593" max="14593" width="27.75" style="14" bestFit="1" customWidth="1"/>
    <col min="14594" max="14596" width="14.75" style="14" customWidth="1"/>
    <col min="14597" max="14597" width="23.25" style="14" customWidth="1"/>
    <col min="14598" max="14598" width="2.5" style="14" customWidth="1"/>
    <col min="14599" max="14599" width="0" style="14" hidden="1" customWidth="1"/>
    <col min="14600" max="14847" width="9" style="14"/>
    <col min="14848" max="14848" width="2.25" style="14" customWidth="1"/>
    <col min="14849" max="14849" width="27.75" style="14" bestFit="1" customWidth="1"/>
    <col min="14850" max="14852" width="14.75" style="14" customWidth="1"/>
    <col min="14853" max="14853" width="23.25" style="14" customWidth="1"/>
    <col min="14854" max="14854" width="2.5" style="14" customWidth="1"/>
    <col min="14855" max="14855" width="0" style="14" hidden="1" customWidth="1"/>
    <col min="14856" max="15103" width="9" style="14"/>
    <col min="15104" max="15104" width="2.25" style="14" customWidth="1"/>
    <col min="15105" max="15105" width="27.75" style="14" bestFit="1" customWidth="1"/>
    <col min="15106" max="15108" width="14.75" style="14" customWidth="1"/>
    <col min="15109" max="15109" width="23.25" style="14" customWidth="1"/>
    <col min="15110" max="15110" width="2.5" style="14" customWidth="1"/>
    <col min="15111" max="15111" width="0" style="14" hidden="1" customWidth="1"/>
    <col min="15112" max="15359" width="9" style="14"/>
    <col min="15360" max="15360" width="2.25" style="14" customWidth="1"/>
    <col min="15361" max="15361" width="27.75" style="14" bestFit="1" customWidth="1"/>
    <col min="15362" max="15364" width="14.75" style="14" customWidth="1"/>
    <col min="15365" max="15365" width="23.25" style="14" customWidth="1"/>
    <col min="15366" max="15366" width="2.5" style="14" customWidth="1"/>
    <col min="15367" max="15367" width="0" style="14" hidden="1" customWidth="1"/>
    <col min="15368" max="15615" width="9" style="14"/>
    <col min="15616" max="15616" width="2.25" style="14" customWidth="1"/>
    <col min="15617" max="15617" width="27.75" style="14" bestFit="1" customWidth="1"/>
    <col min="15618" max="15620" width="14.75" style="14" customWidth="1"/>
    <col min="15621" max="15621" width="23.25" style="14" customWidth="1"/>
    <col min="15622" max="15622" width="2.5" style="14" customWidth="1"/>
    <col min="15623" max="15623" width="0" style="14" hidden="1" customWidth="1"/>
    <col min="15624" max="15871" width="9" style="14"/>
    <col min="15872" max="15872" width="2.25" style="14" customWidth="1"/>
    <col min="15873" max="15873" width="27.75" style="14" bestFit="1" customWidth="1"/>
    <col min="15874" max="15876" width="14.75" style="14" customWidth="1"/>
    <col min="15877" max="15877" width="23.25" style="14" customWidth="1"/>
    <col min="15878" max="15878" width="2.5" style="14" customWidth="1"/>
    <col min="15879" max="15879" width="0" style="14" hidden="1" customWidth="1"/>
    <col min="15880" max="16127" width="9" style="14"/>
    <col min="16128" max="16128" width="2.25" style="14" customWidth="1"/>
    <col min="16129" max="16129" width="27.75" style="14" bestFit="1" customWidth="1"/>
    <col min="16130" max="16132" width="14.75" style="14" customWidth="1"/>
    <col min="16133" max="16133" width="23.25" style="14" customWidth="1"/>
    <col min="16134" max="16134" width="2.5" style="14" customWidth="1"/>
    <col min="16135" max="16135" width="0" style="14" hidden="1" customWidth="1"/>
    <col min="16136" max="16384" width="9" style="14"/>
  </cols>
  <sheetData>
    <row r="1" spans="1:7" ht="10.5" customHeight="1">
      <c r="B1" s="12"/>
      <c r="C1" s="12"/>
      <c r="D1" s="12"/>
      <c r="E1" s="12"/>
      <c r="F1" s="12"/>
      <c r="G1" s="13"/>
    </row>
    <row r="2" spans="1:7" ht="18.75" customHeight="1">
      <c r="A2" s="15" t="s">
        <v>119</v>
      </c>
      <c r="B2" s="15"/>
      <c r="C2" s="12"/>
      <c r="D2" s="12"/>
      <c r="E2" s="12"/>
      <c r="F2" s="12"/>
      <c r="G2" s="13"/>
    </row>
    <row r="3" spans="1:7" s="17" customFormat="1" ht="24" customHeight="1">
      <c r="B3" s="323" t="s">
        <v>66</v>
      </c>
      <c r="C3" s="323"/>
      <c r="D3" s="323"/>
      <c r="E3" s="323"/>
      <c r="F3" s="323"/>
      <c r="G3" s="16"/>
    </row>
    <row r="4" spans="1:7" s="17" customFormat="1" ht="24" customHeight="1">
      <c r="B4" s="64"/>
      <c r="C4" s="64"/>
      <c r="D4" s="64"/>
      <c r="E4" s="64"/>
      <c r="F4" s="64"/>
      <c r="G4" s="16"/>
    </row>
    <row r="5" spans="1:7" s="17" customFormat="1" ht="24" customHeight="1">
      <c r="B5" s="65" t="s">
        <v>87</v>
      </c>
      <c r="C5" s="64"/>
      <c r="D5" s="64"/>
      <c r="E5" s="64"/>
      <c r="F5" s="64"/>
      <c r="G5" s="16"/>
    </row>
    <row r="6" spans="1:7" s="17" customFormat="1" ht="5.25" customHeight="1" thickBot="1">
      <c r="B6" s="18"/>
      <c r="C6" s="18"/>
      <c r="D6" s="18"/>
      <c r="E6" s="18"/>
      <c r="F6" s="18"/>
      <c r="G6" s="16"/>
    </row>
    <row r="7" spans="1:7" s="17" customFormat="1" ht="33.75" customHeight="1" thickBot="1">
      <c r="B7" s="66" t="s">
        <v>88</v>
      </c>
      <c r="C7" s="67" t="s">
        <v>89</v>
      </c>
      <c r="D7" s="324" t="s">
        <v>90</v>
      </c>
      <c r="E7" s="325"/>
      <c r="F7" s="68" t="s">
        <v>70</v>
      </c>
      <c r="G7" s="16"/>
    </row>
    <row r="8" spans="1:7" s="17" customFormat="1" ht="33.75" customHeight="1">
      <c r="B8" s="69" t="s">
        <v>91</v>
      </c>
      <c r="C8" s="109"/>
      <c r="D8" s="326"/>
      <c r="E8" s="327"/>
      <c r="F8" s="70"/>
      <c r="G8" s="16"/>
    </row>
    <row r="9" spans="1:7" s="17" customFormat="1" ht="33.75" customHeight="1">
      <c r="B9" s="71" t="s">
        <v>92</v>
      </c>
      <c r="C9" s="110"/>
      <c r="D9" s="328"/>
      <c r="E9" s="329"/>
      <c r="F9" s="72"/>
      <c r="G9" s="16"/>
    </row>
    <row r="10" spans="1:7" s="17" customFormat="1" ht="33.75" customHeight="1">
      <c r="B10" s="71" t="s">
        <v>93</v>
      </c>
      <c r="C10" s="110"/>
      <c r="D10" s="330"/>
      <c r="E10" s="331"/>
      <c r="F10" s="72"/>
      <c r="G10" s="16"/>
    </row>
    <row r="11" spans="1:7" s="17" customFormat="1" ht="33.75" customHeight="1" thickBot="1">
      <c r="B11" s="73" t="s">
        <v>94</v>
      </c>
      <c r="C11" s="111"/>
      <c r="D11" s="332"/>
      <c r="E11" s="333"/>
      <c r="F11" s="74"/>
      <c r="G11" s="16"/>
    </row>
    <row r="12" spans="1:7" s="17" customFormat="1" ht="33.75" customHeight="1" thickTop="1" thickBot="1">
      <c r="B12" s="75" t="s">
        <v>95</v>
      </c>
      <c r="C12" s="112">
        <f>SUM(C8:C11)</f>
        <v>0</v>
      </c>
      <c r="D12" s="334"/>
      <c r="E12" s="335"/>
      <c r="F12" s="76"/>
      <c r="G12" s="16"/>
    </row>
    <row r="13" spans="1:7" s="17" customFormat="1" ht="24" customHeight="1">
      <c r="B13" s="64"/>
      <c r="C13" s="64"/>
      <c r="D13" s="64"/>
      <c r="E13" s="64"/>
      <c r="F13" s="64"/>
      <c r="G13" s="16"/>
    </row>
    <row r="14" spans="1:7" s="17" customFormat="1" ht="24" customHeight="1">
      <c r="B14" s="65" t="s">
        <v>96</v>
      </c>
      <c r="C14" s="64"/>
      <c r="D14" s="64"/>
      <c r="E14" s="64"/>
      <c r="F14" s="64"/>
      <c r="G14" s="16"/>
    </row>
    <row r="15" spans="1:7" s="17" customFormat="1" ht="5.25" customHeight="1" thickBot="1">
      <c r="B15" s="18"/>
      <c r="C15" s="18"/>
      <c r="D15" s="18"/>
      <c r="E15" s="18"/>
      <c r="F15" s="18"/>
      <c r="G15" s="16"/>
    </row>
    <row r="16" spans="1:7" ht="18" customHeight="1">
      <c r="B16" s="19"/>
      <c r="C16" s="336" t="s">
        <v>67</v>
      </c>
      <c r="D16" s="336" t="s">
        <v>68</v>
      </c>
      <c r="E16" s="336" t="s">
        <v>261</v>
      </c>
      <c r="F16" s="339" t="s">
        <v>70</v>
      </c>
      <c r="G16" s="20"/>
    </row>
    <row r="17" spans="2:7" ht="18" customHeight="1">
      <c r="B17" s="21" t="s">
        <v>97</v>
      </c>
      <c r="C17" s="337"/>
      <c r="D17" s="337"/>
      <c r="E17" s="337"/>
      <c r="F17" s="340"/>
      <c r="G17" s="20"/>
    </row>
    <row r="18" spans="2:7" ht="18" customHeight="1">
      <c r="B18" s="22"/>
      <c r="C18" s="337"/>
      <c r="D18" s="337"/>
      <c r="E18" s="337"/>
      <c r="F18" s="340"/>
      <c r="G18" s="20"/>
    </row>
    <row r="19" spans="2:7" ht="18" customHeight="1">
      <c r="B19" s="22"/>
      <c r="C19" s="338"/>
      <c r="D19" s="338"/>
      <c r="E19" s="338"/>
      <c r="F19" s="340"/>
      <c r="G19" s="20"/>
    </row>
    <row r="20" spans="2:7" ht="18" customHeight="1" thickBot="1">
      <c r="B20" s="23"/>
      <c r="C20" s="24" t="s">
        <v>71</v>
      </c>
      <c r="D20" s="24" t="s">
        <v>71</v>
      </c>
      <c r="E20" s="24" t="s">
        <v>71</v>
      </c>
      <c r="F20" s="341"/>
      <c r="G20" s="20"/>
    </row>
    <row r="21" spans="2:7" ht="84" customHeight="1" thickBot="1">
      <c r="B21" s="25" t="s">
        <v>98</v>
      </c>
      <c r="C21" s="26">
        <f>C67</f>
        <v>0</v>
      </c>
      <c r="D21" s="26">
        <f>C67</f>
        <v>0</v>
      </c>
      <c r="E21" s="26">
        <f>ROUNDDOWN(D21*2/3,0)</f>
        <v>0</v>
      </c>
      <c r="F21" s="27"/>
      <c r="G21" s="20"/>
    </row>
    <row r="22" spans="2:7" ht="21.95" customHeight="1">
      <c r="B22" s="322"/>
      <c r="C22" s="322"/>
      <c r="D22" s="322"/>
      <c r="E22" s="322"/>
      <c r="F22" s="322"/>
      <c r="G22" s="20"/>
    </row>
    <row r="23" spans="2:7" ht="21.95" customHeight="1">
      <c r="B23" s="342" t="s">
        <v>106</v>
      </c>
      <c r="C23" s="342"/>
      <c r="D23" s="342"/>
      <c r="E23" s="342"/>
      <c r="F23" s="342"/>
      <c r="G23" s="20"/>
    </row>
    <row r="24" spans="2:7" ht="21.95" customHeight="1" thickBot="1">
      <c r="B24" s="28"/>
      <c r="C24" s="29"/>
      <c r="D24" s="29"/>
      <c r="E24" s="29"/>
      <c r="F24" s="30" t="s">
        <v>72</v>
      </c>
      <c r="G24" s="20"/>
    </row>
    <row r="25" spans="2:7" ht="21.95" customHeight="1">
      <c r="B25" s="343" t="s">
        <v>73</v>
      </c>
      <c r="C25" s="345" t="s">
        <v>99</v>
      </c>
      <c r="D25" s="347" t="s">
        <v>74</v>
      </c>
      <c r="E25" s="348"/>
      <c r="F25" s="425"/>
    </row>
    <row r="26" spans="2:7" ht="21.95" customHeight="1" thickBot="1">
      <c r="B26" s="344"/>
      <c r="C26" s="346"/>
      <c r="D26" s="31" t="s">
        <v>100</v>
      </c>
      <c r="E26" s="426" t="s">
        <v>83</v>
      </c>
      <c r="F26" s="427"/>
    </row>
    <row r="27" spans="2:7" ht="18.75" customHeight="1">
      <c r="B27" s="436" t="s">
        <v>101</v>
      </c>
      <c r="C27" s="113" t="str">
        <f>IF(D27="","",SUMIFS('別記様式第5号ー【参考】 '!$I:$I,'別記様式第5号ー【参考】 '!$D:$D,様式第5号ー別紙２!$B$27,'別記様式第5号ー【参考】 '!$E:$E,様式第5号ー別紙２!D27))</f>
        <v/>
      </c>
      <c r="D27" s="32"/>
      <c r="E27" s="420" t="str">
        <f t="shared" ref="E27:E34" si="0">IF(OR(C27="",C27=0),"","別紙「補助事業用帳簿」のとおり")</f>
        <v/>
      </c>
      <c r="F27" s="421"/>
    </row>
    <row r="28" spans="2:7" ht="18.75" customHeight="1">
      <c r="B28" s="432"/>
      <c r="C28" s="114" t="str">
        <f>IF(D28="","",SUMIFS('別記様式第5号ー【参考】 '!$I:$I,'別記様式第5号ー【参考】 '!$D:$D,様式第5号ー別紙２!$B$27,'別記様式第5号ー【参考】 '!$E:$E,様式第5号ー別紙２!D28))</f>
        <v/>
      </c>
      <c r="D28" s="35"/>
      <c r="E28" s="420" t="str">
        <f t="shared" si="0"/>
        <v/>
      </c>
      <c r="F28" s="421"/>
    </row>
    <row r="29" spans="2:7" ht="18.75" customHeight="1">
      <c r="B29" s="432"/>
      <c r="C29" s="115" t="str">
        <f>IF(D29="","",SUMIFS('別記様式第5号ー【参考】 '!$I:$I,'別記様式第5号ー【参考】 '!$D:$D,様式第5号ー別紙２!$B$27,'別記様式第5号ー【参考】 '!$E:$E,様式第5号ー別紙２!D29))</f>
        <v/>
      </c>
      <c r="D29" s="36"/>
      <c r="E29" s="420" t="str">
        <f t="shared" si="0"/>
        <v/>
      </c>
      <c r="F29" s="421"/>
    </row>
    <row r="30" spans="2:7" ht="18.75" customHeight="1">
      <c r="B30" s="432"/>
      <c r="C30" s="115" t="str">
        <f>IF(D30="","",SUMIFS('別記様式第5号ー【参考】 '!$I:$I,'別記様式第5号ー【参考】 '!$D:$D,様式第5号ー別紙２!$B$27,'別記様式第5号ー【参考】 '!$E:$E,様式第5号ー別紙２!D30))</f>
        <v/>
      </c>
      <c r="D30" s="36"/>
      <c r="E30" s="420" t="str">
        <f t="shared" si="0"/>
        <v/>
      </c>
      <c r="F30" s="421"/>
    </row>
    <row r="31" spans="2:7" ht="18.75" customHeight="1">
      <c r="B31" s="432"/>
      <c r="C31" s="115" t="str">
        <f>IF(D31="","",SUMIFS('別記様式第5号ー【参考】 '!$I:$I,'別記様式第5号ー【参考】 '!$D:$D,様式第5号ー別紙２!$B$27,'別記様式第5号ー【参考】 '!$E:$E,様式第5号ー別紙２!D31))</f>
        <v/>
      </c>
      <c r="D31" s="36"/>
      <c r="E31" s="420" t="str">
        <f t="shared" si="0"/>
        <v/>
      </c>
      <c r="F31" s="421"/>
    </row>
    <row r="32" spans="2:7" ht="18.75" customHeight="1">
      <c r="B32" s="432"/>
      <c r="C32" s="115" t="str">
        <f>IF(D32="","",SUMIFS('別記様式第5号ー【参考】 '!$I:$I,'別記様式第5号ー【参考】 '!$D:$D,様式第5号ー別紙２!$B$27,'別記様式第5号ー【参考】 '!$E:$E,様式第5号ー別紙２!D32))</f>
        <v/>
      </c>
      <c r="D32" s="36"/>
      <c r="E32" s="420" t="str">
        <f t="shared" si="0"/>
        <v/>
      </c>
      <c r="F32" s="421"/>
    </row>
    <row r="33" spans="2:6" ht="18.75" customHeight="1">
      <c r="B33" s="432"/>
      <c r="C33" s="115" t="str">
        <f>IF(D33="","",SUMIFS('別記様式第5号ー【参考】 '!$I:$I,'別記様式第5号ー【参考】 '!$D:$D,様式第5号ー別紙２!$B$27,'別記様式第5号ー【参考】 '!$E:$E,様式第5号ー別紙２!D33))</f>
        <v/>
      </c>
      <c r="D33" s="36"/>
      <c r="E33" s="420" t="str">
        <f t="shared" si="0"/>
        <v/>
      </c>
      <c r="F33" s="421"/>
    </row>
    <row r="34" spans="2:6" ht="18.75" customHeight="1">
      <c r="B34" s="433"/>
      <c r="C34" s="116" t="str">
        <f>IF(D34="","",SUMIFS('別記様式第5号ー【参考】 '!$I:$I,'別記様式第5号ー【参考】 '!$D:$D,様式第5号ー別紙２!$B$27,'別記様式第5号ー【参考】 '!$E:$E,様式第5号ー別紙２!D34))</f>
        <v/>
      </c>
      <c r="D34" s="33"/>
      <c r="E34" s="420" t="str">
        <f t="shared" si="0"/>
        <v/>
      </c>
      <c r="F34" s="421"/>
    </row>
    <row r="35" spans="2:6" ht="18.75" customHeight="1">
      <c r="B35" s="37" t="s">
        <v>75</v>
      </c>
      <c r="C35" s="117">
        <f>SUM(C27:C34)</f>
        <v>0</v>
      </c>
      <c r="D35" s="428"/>
      <c r="E35" s="429"/>
      <c r="F35" s="430"/>
    </row>
    <row r="36" spans="2:6" ht="18.75" customHeight="1">
      <c r="B36" s="431" t="s">
        <v>102</v>
      </c>
      <c r="C36" s="118" t="str">
        <f>IF(D36="","",SUMIFS('別記様式第5号ー【参考】 '!$I:$I,'別記様式第5号ー【参考】 '!$D:$D,様式第5号ー別紙２!$B$36,'別記様式第5号ー【参考】 '!$E:$E,様式第5号ー別紙２!D36))</f>
        <v/>
      </c>
      <c r="D36" s="77"/>
      <c r="E36" s="434" t="str">
        <f t="shared" ref="E36:E43" si="1">IF(OR(C36="",C36=0),"","別紙「補助事業用帳簿」のとおり")</f>
        <v/>
      </c>
      <c r="F36" s="435"/>
    </row>
    <row r="37" spans="2:6" ht="18.75" customHeight="1">
      <c r="B37" s="432"/>
      <c r="C37" s="114" t="str">
        <f>IF(D37="","",SUMIFS('別記様式第5号ー【参考】 '!$I:$I,'別記様式第5号ー【参考】 '!$D:$D,様式第5号ー別紙２!$B$36,'別記様式第5号ー【参考】 '!$E:$E,様式第5号ー別紙２!D37))</f>
        <v/>
      </c>
      <c r="D37" s="35"/>
      <c r="E37" s="420" t="str">
        <f t="shared" si="1"/>
        <v/>
      </c>
      <c r="F37" s="421"/>
    </row>
    <row r="38" spans="2:6" ht="18.75" customHeight="1">
      <c r="B38" s="432"/>
      <c r="C38" s="114" t="str">
        <f>IF(D38="","",SUMIFS('別記様式第5号ー【参考】 '!$I:$I,'別記様式第5号ー【参考】 '!$D:$D,様式第5号ー別紙２!$B$36,'別記様式第5号ー【参考】 '!$E:$E,様式第5号ー別紙２!D38))</f>
        <v/>
      </c>
      <c r="D38" s="35"/>
      <c r="E38" s="420" t="str">
        <f t="shared" si="1"/>
        <v/>
      </c>
      <c r="F38" s="421"/>
    </row>
    <row r="39" spans="2:6" ht="18.75" customHeight="1">
      <c r="B39" s="432"/>
      <c r="C39" s="114" t="str">
        <f>IF(D39="","",SUMIFS('別記様式第5号ー【参考】 '!$I:$I,'別記様式第5号ー【参考】 '!$D:$D,様式第5号ー別紙２!$B$36,'別記様式第5号ー【参考】 '!$E:$E,様式第5号ー別紙２!D39))</f>
        <v/>
      </c>
      <c r="D39" s="35"/>
      <c r="E39" s="420" t="str">
        <f t="shared" si="1"/>
        <v/>
      </c>
      <c r="F39" s="421"/>
    </row>
    <row r="40" spans="2:6" ht="18.75" customHeight="1">
      <c r="B40" s="432"/>
      <c r="C40" s="115" t="str">
        <f>IF(D40="","",SUMIFS('別記様式第5号ー【参考】 '!$I:$I,'別記様式第5号ー【参考】 '!$D:$D,様式第5号ー別紙２!$B$36,'別記様式第5号ー【参考】 '!$E:$E,様式第5号ー別紙２!D40))</f>
        <v/>
      </c>
      <c r="D40" s="36"/>
      <c r="E40" s="420" t="str">
        <f t="shared" si="1"/>
        <v/>
      </c>
      <c r="F40" s="421"/>
    </row>
    <row r="41" spans="2:6" ht="18.75" customHeight="1">
      <c r="B41" s="432"/>
      <c r="C41" s="115" t="str">
        <f>IF(D41="","",SUMIFS('別記様式第5号ー【参考】 '!$I:$I,'別記様式第5号ー【参考】 '!$D:$D,様式第5号ー別紙２!$B$36,'別記様式第5号ー【参考】 '!$E:$E,様式第5号ー別紙２!D41))</f>
        <v/>
      </c>
      <c r="D41" s="36"/>
      <c r="E41" s="420" t="str">
        <f t="shared" si="1"/>
        <v/>
      </c>
      <c r="F41" s="421"/>
    </row>
    <row r="42" spans="2:6" ht="18.75" customHeight="1">
      <c r="B42" s="432"/>
      <c r="C42" s="115" t="str">
        <f>IF(D42="","",SUMIFS('別記様式第5号ー【参考】 '!$I:$I,'別記様式第5号ー【参考】 '!$D:$D,様式第5号ー別紙２!$B$36,'別記様式第5号ー【参考】 '!$E:$E,様式第5号ー別紙２!D42))</f>
        <v/>
      </c>
      <c r="D42" s="36"/>
      <c r="E42" s="420" t="str">
        <f t="shared" si="1"/>
        <v/>
      </c>
      <c r="F42" s="421"/>
    </row>
    <row r="43" spans="2:6" ht="18.75" customHeight="1">
      <c r="B43" s="433"/>
      <c r="C43" s="116" t="str">
        <f>IF(D43="","",SUMIFS('別記様式第5号ー【参考】 '!$I:$I,'別記様式第5号ー【参考】 '!$D:$D,様式第5号ー別紙２!$B$36,'別記様式第5号ー【参考】 '!$E:$E,様式第5号ー別紙２!D43))</f>
        <v/>
      </c>
      <c r="D43" s="33"/>
      <c r="E43" s="420" t="str">
        <f t="shared" si="1"/>
        <v/>
      </c>
      <c r="F43" s="421"/>
    </row>
    <row r="44" spans="2:6" ht="18.75" customHeight="1">
      <c r="B44" s="34" t="s">
        <v>75</v>
      </c>
      <c r="C44" s="119">
        <f>SUM(C36:C43)</f>
        <v>0</v>
      </c>
      <c r="D44" s="422"/>
      <c r="E44" s="423"/>
      <c r="F44" s="424"/>
    </row>
    <row r="45" spans="2:6" ht="18.75" customHeight="1">
      <c r="B45" s="437" t="s">
        <v>103</v>
      </c>
      <c r="C45" s="118" t="str">
        <f>IF(D45="","",SUMIFS('別記様式第5号ー【参考】 '!$I:$I,'別記様式第5号ー【参考】 '!$D:$D,様式第5号ー別紙２!$B$45,'別記様式第5号ー【参考】 '!$E:$E,様式第5号ー別紙２!D45))</f>
        <v/>
      </c>
      <c r="D45" s="77"/>
      <c r="E45" s="420" t="str">
        <f t="shared" ref="E45:E52" si="2">IF(OR(C45="",C45=0),"","別紙「補助事業用帳簿」のとおり")</f>
        <v/>
      </c>
      <c r="F45" s="421"/>
    </row>
    <row r="46" spans="2:6" ht="18.75" customHeight="1">
      <c r="B46" s="432"/>
      <c r="C46" s="115" t="str">
        <f>IF(D46="","",SUMIFS('別記様式第5号ー【参考】 '!$I:$I,'別記様式第5号ー【参考】 '!$D:$D,様式第5号ー別紙２!$B$45,'別記様式第5号ー【参考】 '!$E:$E,様式第5号ー別紙２!D46))</f>
        <v/>
      </c>
      <c r="D46" s="36"/>
      <c r="E46" s="420" t="str">
        <f t="shared" si="2"/>
        <v/>
      </c>
      <c r="F46" s="421"/>
    </row>
    <row r="47" spans="2:6" ht="18.75" customHeight="1">
      <c r="B47" s="432"/>
      <c r="C47" s="115" t="str">
        <f>IF(D47="","",SUMIFS('別記様式第5号ー【参考】 '!$I:$I,'別記様式第5号ー【参考】 '!$D:$D,様式第5号ー別紙２!$B$45,'別記様式第5号ー【参考】 '!$E:$E,様式第5号ー別紙２!D47))</f>
        <v/>
      </c>
      <c r="D47" s="36"/>
      <c r="E47" s="420" t="str">
        <f t="shared" si="2"/>
        <v/>
      </c>
      <c r="F47" s="421"/>
    </row>
    <row r="48" spans="2:6" ht="18.75" customHeight="1">
      <c r="B48" s="432"/>
      <c r="C48" s="115" t="str">
        <f>IF(D48="","",SUMIFS('別記様式第5号ー【参考】 '!$I:$I,'別記様式第5号ー【参考】 '!$D:$D,様式第5号ー別紙２!$B$45,'別記様式第5号ー【参考】 '!$E:$E,様式第5号ー別紙２!D48))</f>
        <v/>
      </c>
      <c r="D48" s="36"/>
      <c r="E48" s="420" t="str">
        <f t="shared" si="2"/>
        <v/>
      </c>
      <c r="F48" s="421"/>
    </row>
    <row r="49" spans="2:6" ht="18.75" customHeight="1">
      <c r="B49" s="432"/>
      <c r="C49" s="115" t="str">
        <f>IF(D49="","",SUMIFS('別記様式第5号ー【参考】 '!$I:$I,'別記様式第5号ー【参考】 '!$D:$D,様式第5号ー別紙２!$B$45,'別記様式第5号ー【参考】 '!$E:$E,様式第5号ー別紙２!D49))</f>
        <v/>
      </c>
      <c r="D49" s="36"/>
      <c r="E49" s="420" t="str">
        <f t="shared" si="2"/>
        <v/>
      </c>
      <c r="F49" s="421"/>
    </row>
    <row r="50" spans="2:6" ht="18.75" customHeight="1">
      <c r="B50" s="432"/>
      <c r="C50" s="115" t="str">
        <f>IF(D50="","",SUMIFS('別記様式第5号ー【参考】 '!$I:$I,'別記様式第5号ー【参考】 '!$D:$D,様式第5号ー別紙２!$B$45,'別記様式第5号ー【参考】 '!$E:$E,様式第5号ー別紙２!D50))</f>
        <v/>
      </c>
      <c r="D50" s="36"/>
      <c r="E50" s="420" t="str">
        <f t="shared" si="2"/>
        <v/>
      </c>
      <c r="F50" s="421"/>
    </row>
    <row r="51" spans="2:6" ht="18.75" customHeight="1">
      <c r="B51" s="432"/>
      <c r="C51" s="115" t="str">
        <f>IF(D51="","",SUMIFS('別記様式第5号ー【参考】 '!$I:$I,'別記様式第5号ー【参考】 '!$D:$D,様式第5号ー別紙２!$B$45,'別記様式第5号ー【参考】 '!$E:$E,様式第5号ー別紙２!D51))</f>
        <v/>
      </c>
      <c r="D51" s="36"/>
      <c r="E51" s="420" t="str">
        <f t="shared" si="2"/>
        <v/>
      </c>
      <c r="F51" s="421"/>
    </row>
    <row r="52" spans="2:6" ht="18.75" customHeight="1">
      <c r="B52" s="433"/>
      <c r="C52" s="116" t="str">
        <f>IF(D52="","",SUMIFS('別記様式第5号ー【参考】 '!$I:$I,'別記様式第5号ー【参考】 '!$D:$D,様式第5号ー別紙２!$B$45,'別記様式第5号ー【参考】 '!$E:$E,様式第5号ー別紙２!D52))</f>
        <v/>
      </c>
      <c r="D52" s="33"/>
      <c r="E52" s="420" t="str">
        <f t="shared" si="2"/>
        <v/>
      </c>
      <c r="F52" s="421"/>
    </row>
    <row r="53" spans="2:6" ht="18.75" customHeight="1">
      <c r="B53" s="34" t="s">
        <v>75</v>
      </c>
      <c r="C53" s="119">
        <f>SUM(C45:C52)</f>
        <v>0</v>
      </c>
      <c r="D53" s="422"/>
      <c r="E53" s="423"/>
      <c r="F53" s="424"/>
    </row>
    <row r="54" spans="2:6" ht="18.75" customHeight="1">
      <c r="B54" s="431" t="s">
        <v>104</v>
      </c>
      <c r="C54" s="118" t="str">
        <f>IF(D54="","",SUMIFS('別記様式第5号ー【参考】 '!$I:$I,'別記様式第5号ー【参考】 '!$D:$D,様式第5号ー別紙２!$B$54,'別記様式第5号ー【参考】 '!$E:$E,様式第5号ー別紙２!D54))</f>
        <v/>
      </c>
      <c r="D54" s="77"/>
      <c r="E54" s="420" t="str">
        <f t="shared" ref="E54:E61" si="3">IF(OR(C54="",C54=0),"","別紙「補助事業用帳簿」のとおり")</f>
        <v/>
      </c>
      <c r="F54" s="421"/>
    </row>
    <row r="55" spans="2:6" ht="18.75" customHeight="1">
      <c r="B55" s="432"/>
      <c r="C55" s="115" t="str">
        <f>IF(D55="","",SUMIFS('別記様式第5号ー【参考】 '!$I:$I,'別記様式第5号ー【参考】 '!$D:$D,様式第5号ー別紙２!$B$54,'別記様式第5号ー【参考】 '!$E:$E,様式第5号ー別紙２!D55))</f>
        <v/>
      </c>
      <c r="D55" s="36"/>
      <c r="E55" s="420" t="str">
        <f t="shared" si="3"/>
        <v/>
      </c>
      <c r="F55" s="421"/>
    </row>
    <row r="56" spans="2:6" ht="18.75" customHeight="1">
      <c r="B56" s="432"/>
      <c r="C56" s="115" t="str">
        <f>IF(D56="","",SUMIFS('別記様式第5号ー【参考】 '!$I:$I,'別記様式第5号ー【参考】 '!$D:$D,様式第5号ー別紙２!$B$54,'別記様式第5号ー【参考】 '!$E:$E,様式第5号ー別紙２!D56))</f>
        <v/>
      </c>
      <c r="D56" s="36"/>
      <c r="E56" s="420" t="str">
        <f t="shared" si="3"/>
        <v/>
      </c>
      <c r="F56" s="421"/>
    </row>
    <row r="57" spans="2:6" ht="18.75" customHeight="1">
      <c r="B57" s="432"/>
      <c r="C57" s="115" t="str">
        <f>IF(D57="","",SUMIFS('別記様式第5号ー【参考】 '!$I:$I,'別記様式第5号ー【参考】 '!$D:$D,様式第5号ー別紙２!$B$54,'別記様式第5号ー【参考】 '!$E:$E,様式第5号ー別紙２!D57))</f>
        <v/>
      </c>
      <c r="D57" s="36"/>
      <c r="E57" s="420" t="str">
        <f t="shared" si="3"/>
        <v/>
      </c>
      <c r="F57" s="421"/>
    </row>
    <row r="58" spans="2:6" ht="18.75" customHeight="1">
      <c r="B58" s="432"/>
      <c r="C58" s="115" t="str">
        <f>IF(D58="","",SUMIFS('別記様式第5号ー【参考】 '!$I:$I,'別記様式第5号ー【参考】 '!$D:$D,様式第5号ー別紙２!$B$54,'別記様式第5号ー【参考】 '!$E:$E,様式第5号ー別紙２!D58))</f>
        <v/>
      </c>
      <c r="D58" s="36"/>
      <c r="E58" s="420" t="str">
        <f t="shared" si="3"/>
        <v/>
      </c>
      <c r="F58" s="421"/>
    </row>
    <row r="59" spans="2:6" ht="18.75" customHeight="1">
      <c r="B59" s="432"/>
      <c r="C59" s="115" t="str">
        <f>IF(D59="","",SUMIFS('別記様式第5号ー【参考】 '!$I:$I,'別記様式第5号ー【参考】 '!$D:$D,様式第5号ー別紙２!$B$54,'別記様式第5号ー【参考】 '!$E:$E,様式第5号ー別紙２!D59))</f>
        <v/>
      </c>
      <c r="D59" s="36"/>
      <c r="E59" s="420" t="str">
        <f t="shared" si="3"/>
        <v/>
      </c>
      <c r="F59" s="421"/>
    </row>
    <row r="60" spans="2:6" ht="18.75" customHeight="1">
      <c r="B60" s="432"/>
      <c r="C60" s="115" t="str">
        <f>IF(D60="","",SUMIFS('別記様式第5号ー【参考】 '!$I:$I,'別記様式第5号ー【参考】 '!$D:$D,様式第5号ー別紙２!$B$54,'別記様式第5号ー【参考】 '!$E:$E,様式第5号ー別紙２!D60))</f>
        <v/>
      </c>
      <c r="D60" s="36"/>
      <c r="E60" s="420" t="str">
        <f t="shared" si="3"/>
        <v/>
      </c>
      <c r="F60" s="421"/>
    </row>
    <row r="61" spans="2:6" ht="18.75" customHeight="1">
      <c r="B61" s="433"/>
      <c r="C61" s="116" t="str">
        <f>IF(D61="","",SUMIFS('別記様式第5号ー【参考】 '!$I:$I,'別記様式第5号ー【参考】 '!$D:$D,様式第5号ー別紙２!$B$54,'別記様式第5号ー【参考】 '!$E:$E,様式第5号ー別紙２!D61))</f>
        <v/>
      </c>
      <c r="D61" s="33"/>
      <c r="E61" s="420" t="str">
        <f t="shared" si="3"/>
        <v/>
      </c>
      <c r="F61" s="421"/>
    </row>
    <row r="62" spans="2:6" ht="18.75" customHeight="1">
      <c r="B62" s="34" t="s">
        <v>75</v>
      </c>
      <c r="C62" s="119">
        <f>SUM(C54:C61)</f>
        <v>0</v>
      </c>
      <c r="D62" s="422"/>
      <c r="E62" s="423"/>
      <c r="F62" s="424"/>
    </row>
    <row r="63" spans="2:6" ht="18.75" customHeight="1">
      <c r="B63" s="431" t="s">
        <v>105</v>
      </c>
      <c r="C63" s="118"/>
      <c r="D63" s="77"/>
      <c r="E63" s="439"/>
      <c r="F63" s="440"/>
    </row>
    <row r="64" spans="2:6" ht="18.75" customHeight="1">
      <c r="B64" s="432"/>
      <c r="C64" s="115"/>
      <c r="D64" s="36"/>
      <c r="E64" s="441"/>
      <c r="F64" s="442"/>
    </row>
    <row r="65" spans="1:7" ht="18.75" customHeight="1">
      <c r="B65" s="433"/>
      <c r="C65" s="116"/>
      <c r="D65" s="33"/>
      <c r="E65" s="443"/>
      <c r="F65" s="444"/>
    </row>
    <row r="66" spans="1:7" ht="18.75" customHeight="1" thickBot="1">
      <c r="B66" s="34" t="s">
        <v>75</v>
      </c>
      <c r="C66" s="119">
        <f>SUM(C63:C65)</f>
        <v>0</v>
      </c>
      <c r="D66" s="428"/>
      <c r="E66" s="429"/>
      <c r="F66" s="430"/>
    </row>
    <row r="67" spans="1:7" ht="18.75" customHeight="1" thickTop="1" thickBot="1">
      <c r="B67" s="38" t="s">
        <v>76</v>
      </c>
      <c r="C67" s="120">
        <f>SUM(C35,C44,C53,C62,C66)</f>
        <v>0</v>
      </c>
      <c r="D67" s="359"/>
      <c r="E67" s="360"/>
      <c r="F67" s="438"/>
    </row>
    <row r="68" spans="1:7" ht="21.95" customHeight="1">
      <c r="A68" s="14" t="s">
        <v>77</v>
      </c>
      <c r="B68" s="18"/>
      <c r="C68" s="18"/>
      <c r="D68" s="18"/>
      <c r="E68" s="18"/>
      <c r="F68" s="18"/>
    </row>
    <row r="69" spans="1:7" ht="12" customHeight="1">
      <c r="B69" s="18"/>
      <c r="C69" s="18"/>
      <c r="D69" s="18"/>
      <c r="E69" s="18"/>
      <c r="F69" s="18"/>
    </row>
    <row r="70" spans="1:7" ht="32.25" customHeight="1">
      <c r="B70" s="18"/>
      <c r="C70" s="18"/>
      <c r="D70" s="18"/>
      <c r="E70" s="18"/>
      <c r="F70" s="18"/>
      <c r="G70" s="20"/>
    </row>
    <row r="71" spans="1:7">
      <c r="B71" s="39" t="s">
        <v>78</v>
      </c>
    </row>
  </sheetData>
  <mergeCells count="63">
    <mergeCell ref="D67:F67"/>
    <mergeCell ref="D62:F62"/>
    <mergeCell ref="B63:B65"/>
    <mergeCell ref="E63:F63"/>
    <mergeCell ref="E64:F64"/>
    <mergeCell ref="E65:F65"/>
    <mergeCell ref="D66:F66"/>
    <mergeCell ref="D53:F53"/>
    <mergeCell ref="B54:B61"/>
    <mergeCell ref="E54:F54"/>
    <mergeCell ref="E55:F55"/>
    <mergeCell ref="E59:F59"/>
    <mergeCell ref="E60:F60"/>
    <mergeCell ref="E61:F61"/>
    <mergeCell ref="E56:F56"/>
    <mergeCell ref="E57:F57"/>
    <mergeCell ref="E58:F58"/>
    <mergeCell ref="B45:B52"/>
    <mergeCell ref="E45:F45"/>
    <mergeCell ref="E46:F46"/>
    <mergeCell ref="E50:F50"/>
    <mergeCell ref="E51:F51"/>
    <mergeCell ref="E52:F52"/>
    <mergeCell ref="E49:F49"/>
    <mergeCell ref="E34:F34"/>
    <mergeCell ref="D35:F35"/>
    <mergeCell ref="B36:B43"/>
    <mergeCell ref="E36:F36"/>
    <mergeCell ref="E40:F40"/>
    <mergeCell ref="E41:F41"/>
    <mergeCell ref="E42:F42"/>
    <mergeCell ref="E43:F43"/>
    <mergeCell ref="B27:B34"/>
    <mergeCell ref="E27:F27"/>
    <mergeCell ref="E29:F29"/>
    <mergeCell ref="E32:F32"/>
    <mergeCell ref="E33:F33"/>
    <mergeCell ref="E28:F28"/>
    <mergeCell ref="E30:F30"/>
    <mergeCell ref="E31:F31"/>
    <mergeCell ref="B23:F23"/>
    <mergeCell ref="B25:B26"/>
    <mergeCell ref="C25:C26"/>
    <mergeCell ref="D25:F25"/>
    <mergeCell ref="E26:F26"/>
    <mergeCell ref="B22:F22"/>
    <mergeCell ref="B3:F3"/>
    <mergeCell ref="D7:E7"/>
    <mergeCell ref="D8:E8"/>
    <mergeCell ref="D9:E9"/>
    <mergeCell ref="D10:E10"/>
    <mergeCell ref="D11:E11"/>
    <mergeCell ref="D12:E12"/>
    <mergeCell ref="C16:C19"/>
    <mergeCell ref="D16:D19"/>
    <mergeCell ref="E16:E19"/>
    <mergeCell ref="F16:F20"/>
    <mergeCell ref="E37:F37"/>
    <mergeCell ref="E38:F38"/>
    <mergeCell ref="E39:F39"/>
    <mergeCell ref="E47:F47"/>
    <mergeCell ref="E48:F48"/>
    <mergeCell ref="D44:F44"/>
  </mergeCells>
  <phoneticPr fontId="31"/>
  <dataValidations count="4">
    <dataValidation type="list" allowBlank="1" showInputMessage="1" showErrorMessage="1" sqref="D27:D34">
      <formula1>システム構築費</formula1>
    </dataValidation>
    <dataValidation type="list" allowBlank="1" showInputMessage="1" showErrorMessage="1" sqref="D36:D43">
      <formula1>機器等整備費</formula1>
    </dataValidation>
    <dataValidation type="list" allowBlank="1" showInputMessage="1" showErrorMessage="1" sqref="D45:D52">
      <formula1>システム運用関連費</formula1>
    </dataValidation>
    <dataValidation type="list" allowBlank="1" showInputMessage="1" showErrorMessage="1" sqref="D54:D61">
      <formula1>専門家経費</formula1>
    </dataValidation>
  </dataValidations>
  <printOptions horizontalCentered="1" gridLinesSet="0"/>
  <pageMargins left="0.39370078740157483" right="0.39370078740157483" top="0.59055118110236227" bottom="0.39370078740157483" header="0.51181102362204722" footer="0.19685039370078741"/>
  <pageSetup paperSize="9" scale="86" fitToHeight="0" orientation="portrait" r:id="rId1"/>
  <headerFooter alignWithMargins="0"/>
  <rowBreaks count="2" manualBreakCount="2">
    <brk id="22" max="7" man="1"/>
    <brk id="70" max="7" man="1"/>
  </rowBreaks>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pageSetUpPr fitToPage="1"/>
  </sheetPr>
  <dimension ref="A1:L52"/>
  <sheetViews>
    <sheetView showGridLines="0" view="pageBreakPreview" zoomScaleNormal="100" zoomScaleSheetLayoutView="100" workbookViewId="0">
      <selection activeCell="B21" sqref="B21:M22"/>
    </sheetView>
  </sheetViews>
  <sheetFormatPr defaultRowHeight="13.5"/>
  <cols>
    <col min="1" max="1" width="1.75" style="42" customWidth="1"/>
    <col min="2" max="2" width="5.875" style="41" customWidth="1"/>
    <col min="3" max="3" width="8.5" style="41" bestFit="1" customWidth="1"/>
    <col min="4" max="4" width="18" style="121" bestFit="1" customWidth="1"/>
    <col min="5" max="5" width="12.25" style="121" bestFit="1" customWidth="1"/>
    <col min="6" max="6" width="18.75" style="41" customWidth="1"/>
    <col min="7" max="7" width="14" style="41" customWidth="1"/>
    <col min="8" max="9" width="11.25" style="127" customWidth="1"/>
    <col min="10" max="12" width="9" style="41"/>
    <col min="13" max="258" width="9" style="42"/>
    <col min="259" max="259" width="1.75" style="42" customWidth="1"/>
    <col min="260" max="262" width="11.375" style="42" customWidth="1"/>
    <col min="263" max="263" width="21.5" style="42" customWidth="1"/>
    <col min="264" max="264" width="14.5" style="42" customWidth="1"/>
    <col min="265" max="265" width="11.375" style="42" customWidth="1"/>
    <col min="266" max="514" width="9" style="42"/>
    <col min="515" max="515" width="1.75" style="42" customWidth="1"/>
    <col min="516" max="518" width="11.375" style="42" customWidth="1"/>
    <col min="519" max="519" width="21.5" style="42" customWidth="1"/>
    <col min="520" max="520" width="14.5" style="42" customWidth="1"/>
    <col min="521" max="521" width="11.375" style="42" customWidth="1"/>
    <col min="522" max="770" width="9" style="42"/>
    <col min="771" max="771" width="1.75" style="42" customWidth="1"/>
    <col min="772" max="774" width="11.375" style="42" customWidth="1"/>
    <col min="775" max="775" width="21.5" style="42" customWidth="1"/>
    <col min="776" max="776" width="14.5" style="42" customWidth="1"/>
    <col min="777" max="777" width="11.375" style="42" customWidth="1"/>
    <col min="778" max="1026" width="9" style="42"/>
    <col min="1027" max="1027" width="1.75" style="42" customWidth="1"/>
    <col min="1028" max="1030" width="11.375" style="42" customWidth="1"/>
    <col min="1031" max="1031" width="21.5" style="42" customWidth="1"/>
    <col min="1032" max="1032" width="14.5" style="42" customWidth="1"/>
    <col min="1033" max="1033" width="11.375" style="42" customWidth="1"/>
    <col min="1034" max="1282" width="9" style="42"/>
    <col min="1283" max="1283" width="1.75" style="42" customWidth="1"/>
    <col min="1284" max="1286" width="11.375" style="42" customWidth="1"/>
    <col min="1287" max="1287" width="21.5" style="42" customWidth="1"/>
    <col min="1288" max="1288" width="14.5" style="42" customWidth="1"/>
    <col min="1289" max="1289" width="11.375" style="42" customWidth="1"/>
    <col min="1290" max="1538" width="9" style="42"/>
    <col min="1539" max="1539" width="1.75" style="42" customWidth="1"/>
    <col min="1540" max="1542" width="11.375" style="42" customWidth="1"/>
    <col min="1543" max="1543" width="21.5" style="42" customWidth="1"/>
    <col min="1544" max="1544" width="14.5" style="42" customWidth="1"/>
    <col min="1545" max="1545" width="11.375" style="42" customWidth="1"/>
    <col min="1546" max="1794" width="9" style="42"/>
    <col min="1795" max="1795" width="1.75" style="42" customWidth="1"/>
    <col min="1796" max="1798" width="11.375" style="42" customWidth="1"/>
    <col min="1799" max="1799" width="21.5" style="42" customWidth="1"/>
    <col min="1800" max="1800" width="14.5" style="42" customWidth="1"/>
    <col min="1801" max="1801" width="11.375" style="42" customWidth="1"/>
    <col min="1802" max="2050" width="9" style="42"/>
    <col min="2051" max="2051" width="1.75" style="42" customWidth="1"/>
    <col min="2052" max="2054" width="11.375" style="42" customWidth="1"/>
    <col min="2055" max="2055" width="21.5" style="42" customWidth="1"/>
    <col min="2056" max="2056" width="14.5" style="42" customWidth="1"/>
    <col min="2057" max="2057" width="11.375" style="42" customWidth="1"/>
    <col min="2058" max="2306" width="9" style="42"/>
    <col min="2307" max="2307" width="1.75" style="42" customWidth="1"/>
    <col min="2308" max="2310" width="11.375" style="42" customWidth="1"/>
    <col min="2311" max="2311" width="21.5" style="42" customWidth="1"/>
    <col min="2312" max="2312" width="14.5" style="42" customWidth="1"/>
    <col min="2313" max="2313" width="11.375" style="42" customWidth="1"/>
    <col min="2314" max="2562" width="9" style="42"/>
    <col min="2563" max="2563" width="1.75" style="42" customWidth="1"/>
    <col min="2564" max="2566" width="11.375" style="42" customWidth="1"/>
    <col min="2567" max="2567" width="21.5" style="42" customWidth="1"/>
    <col min="2568" max="2568" width="14.5" style="42" customWidth="1"/>
    <col min="2569" max="2569" width="11.375" style="42" customWidth="1"/>
    <col min="2570" max="2818" width="9" style="42"/>
    <col min="2819" max="2819" width="1.75" style="42" customWidth="1"/>
    <col min="2820" max="2822" width="11.375" style="42" customWidth="1"/>
    <col min="2823" max="2823" width="21.5" style="42" customWidth="1"/>
    <col min="2824" max="2824" width="14.5" style="42" customWidth="1"/>
    <col min="2825" max="2825" width="11.375" style="42" customWidth="1"/>
    <col min="2826" max="3074" width="9" style="42"/>
    <col min="3075" max="3075" width="1.75" style="42" customWidth="1"/>
    <col min="3076" max="3078" width="11.375" style="42" customWidth="1"/>
    <col min="3079" max="3079" width="21.5" style="42" customWidth="1"/>
    <col min="3080" max="3080" width="14.5" style="42" customWidth="1"/>
    <col min="3081" max="3081" width="11.375" style="42" customWidth="1"/>
    <col min="3082" max="3330" width="9" style="42"/>
    <col min="3331" max="3331" width="1.75" style="42" customWidth="1"/>
    <col min="3332" max="3334" width="11.375" style="42" customWidth="1"/>
    <col min="3335" max="3335" width="21.5" style="42" customWidth="1"/>
    <col min="3336" max="3336" width="14.5" style="42" customWidth="1"/>
    <col min="3337" max="3337" width="11.375" style="42" customWidth="1"/>
    <col min="3338" max="3586" width="9" style="42"/>
    <col min="3587" max="3587" width="1.75" style="42" customWidth="1"/>
    <col min="3588" max="3590" width="11.375" style="42" customWidth="1"/>
    <col min="3591" max="3591" width="21.5" style="42" customWidth="1"/>
    <col min="3592" max="3592" width="14.5" style="42" customWidth="1"/>
    <col min="3593" max="3593" width="11.375" style="42" customWidth="1"/>
    <col min="3594" max="3842" width="9" style="42"/>
    <col min="3843" max="3843" width="1.75" style="42" customWidth="1"/>
    <col min="3844" max="3846" width="11.375" style="42" customWidth="1"/>
    <col min="3847" max="3847" width="21.5" style="42" customWidth="1"/>
    <col min="3848" max="3848" width="14.5" style="42" customWidth="1"/>
    <col min="3849" max="3849" width="11.375" style="42" customWidth="1"/>
    <col min="3850" max="4098" width="9" style="42"/>
    <col min="4099" max="4099" width="1.75" style="42" customWidth="1"/>
    <col min="4100" max="4102" width="11.375" style="42" customWidth="1"/>
    <col min="4103" max="4103" width="21.5" style="42" customWidth="1"/>
    <col min="4104" max="4104" width="14.5" style="42" customWidth="1"/>
    <col min="4105" max="4105" width="11.375" style="42" customWidth="1"/>
    <col min="4106" max="4354" width="9" style="42"/>
    <col min="4355" max="4355" width="1.75" style="42" customWidth="1"/>
    <col min="4356" max="4358" width="11.375" style="42" customWidth="1"/>
    <col min="4359" max="4359" width="21.5" style="42" customWidth="1"/>
    <col min="4360" max="4360" width="14.5" style="42" customWidth="1"/>
    <col min="4361" max="4361" width="11.375" style="42" customWidth="1"/>
    <col min="4362" max="4610" width="9" style="42"/>
    <col min="4611" max="4611" width="1.75" style="42" customWidth="1"/>
    <col min="4612" max="4614" width="11.375" style="42" customWidth="1"/>
    <col min="4615" max="4615" width="21.5" style="42" customWidth="1"/>
    <col min="4616" max="4616" width="14.5" style="42" customWidth="1"/>
    <col min="4617" max="4617" width="11.375" style="42" customWidth="1"/>
    <col min="4618" max="4866" width="9" style="42"/>
    <col min="4867" max="4867" width="1.75" style="42" customWidth="1"/>
    <col min="4868" max="4870" width="11.375" style="42" customWidth="1"/>
    <col min="4871" max="4871" width="21.5" style="42" customWidth="1"/>
    <col min="4872" max="4872" width="14.5" style="42" customWidth="1"/>
    <col min="4873" max="4873" width="11.375" style="42" customWidth="1"/>
    <col min="4874" max="5122" width="9" style="42"/>
    <col min="5123" max="5123" width="1.75" style="42" customWidth="1"/>
    <col min="5124" max="5126" width="11.375" style="42" customWidth="1"/>
    <col min="5127" max="5127" width="21.5" style="42" customWidth="1"/>
    <col min="5128" max="5128" width="14.5" style="42" customWidth="1"/>
    <col min="5129" max="5129" width="11.375" style="42" customWidth="1"/>
    <col min="5130" max="5378" width="9" style="42"/>
    <col min="5379" max="5379" width="1.75" style="42" customWidth="1"/>
    <col min="5380" max="5382" width="11.375" style="42" customWidth="1"/>
    <col min="5383" max="5383" width="21.5" style="42" customWidth="1"/>
    <col min="5384" max="5384" width="14.5" style="42" customWidth="1"/>
    <col min="5385" max="5385" width="11.375" style="42" customWidth="1"/>
    <col min="5386" max="5634" width="9" style="42"/>
    <col min="5635" max="5635" width="1.75" style="42" customWidth="1"/>
    <col min="5636" max="5638" width="11.375" style="42" customWidth="1"/>
    <col min="5639" max="5639" width="21.5" style="42" customWidth="1"/>
    <col min="5640" max="5640" width="14.5" style="42" customWidth="1"/>
    <col min="5641" max="5641" width="11.375" style="42" customWidth="1"/>
    <col min="5642" max="5890" width="9" style="42"/>
    <col min="5891" max="5891" width="1.75" style="42" customWidth="1"/>
    <col min="5892" max="5894" width="11.375" style="42" customWidth="1"/>
    <col min="5895" max="5895" width="21.5" style="42" customWidth="1"/>
    <col min="5896" max="5896" width="14.5" style="42" customWidth="1"/>
    <col min="5897" max="5897" width="11.375" style="42" customWidth="1"/>
    <col min="5898" max="6146" width="9" style="42"/>
    <col min="6147" max="6147" width="1.75" style="42" customWidth="1"/>
    <col min="6148" max="6150" width="11.375" style="42" customWidth="1"/>
    <col min="6151" max="6151" width="21.5" style="42" customWidth="1"/>
    <col min="6152" max="6152" width="14.5" style="42" customWidth="1"/>
    <col min="6153" max="6153" width="11.375" style="42" customWidth="1"/>
    <col min="6154" max="6402" width="9" style="42"/>
    <col min="6403" max="6403" width="1.75" style="42" customWidth="1"/>
    <col min="6404" max="6406" width="11.375" style="42" customWidth="1"/>
    <col min="6407" max="6407" width="21.5" style="42" customWidth="1"/>
    <col min="6408" max="6408" width="14.5" style="42" customWidth="1"/>
    <col min="6409" max="6409" width="11.375" style="42" customWidth="1"/>
    <col min="6410" max="6658" width="9" style="42"/>
    <col min="6659" max="6659" width="1.75" style="42" customWidth="1"/>
    <col min="6660" max="6662" width="11.375" style="42" customWidth="1"/>
    <col min="6663" max="6663" width="21.5" style="42" customWidth="1"/>
    <col min="6664" max="6664" width="14.5" style="42" customWidth="1"/>
    <col min="6665" max="6665" width="11.375" style="42" customWidth="1"/>
    <col min="6666" max="6914" width="9" style="42"/>
    <col min="6915" max="6915" width="1.75" style="42" customWidth="1"/>
    <col min="6916" max="6918" width="11.375" style="42" customWidth="1"/>
    <col min="6919" max="6919" width="21.5" style="42" customWidth="1"/>
    <col min="6920" max="6920" width="14.5" style="42" customWidth="1"/>
    <col min="6921" max="6921" width="11.375" style="42" customWidth="1"/>
    <col min="6922" max="7170" width="9" style="42"/>
    <col min="7171" max="7171" width="1.75" style="42" customWidth="1"/>
    <col min="7172" max="7174" width="11.375" style="42" customWidth="1"/>
    <col min="7175" max="7175" width="21.5" style="42" customWidth="1"/>
    <col min="7176" max="7176" width="14.5" style="42" customWidth="1"/>
    <col min="7177" max="7177" width="11.375" style="42" customWidth="1"/>
    <col min="7178" max="7426" width="9" style="42"/>
    <col min="7427" max="7427" width="1.75" style="42" customWidth="1"/>
    <col min="7428" max="7430" width="11.375" style="42" customWidth="1"/>
    <col min="7431" max="7431" width="21.5" style="42" customWidth="1"/>
    <col min="7432" max="7432" width="14.5" style="42" customWidth="1"/>
    <col min="7433" max="7433" width="11.375" style="42" customWidth="1"/>
    <col min="7434" max="7682" width="9" style="42"/>
    <col min="7683" max="7683" width="1.75" style="42" customWidth="1"/>
    <col min="7684" max="7686" width="11.375" style="42" customWidth="1"/>
    <col min="7687" max="7687" width="21.5" style="42" customWidth="1"/>
    <col min="7688" max="7688" width="14.5" style="42" customWidth="1"/>
    <col min="7689" max="7689" width="11.375" style="42" customWidth="1"/>
    <col min="7690" max="7938" width="9" style="42"/>
    <col min="7939" max="7939" width="1.75" style="42" customWidth="1"/>
    <col min="7940" max="7942" width="11.375" style="42" customWidth="1"/>
    <col min="7943" max="7943" width="21.5" style="42" customWidth="1"/>
    <col min="7944" max="7944" width="14.5" style="42" customWidth="1"/>
    <col min="7945" max="7945" width="11.375" style="42" customWidth="1"/>
    <col min="7946" max="8194" width="9" style="42"/>
    <col min="8195" max="8195" width="1.75" style="42" customWidth="1"/>
    <col min="8196" max="8198" width="11.375" style="42" customWidth="1"/>
    <col min="8199" max="8199" width="21.5" style="42" customWidth="1"/>
    <col min="8200" max="8200" width="14.5" style="42" customWidth="1"/>
    <col min="8201" max="8201" width="11.375" style="42" customWidth="1"/>
    <col min="8202" max="8450" width="9" style="42"/>
    <col min="8451" max="8451" width="1.75" style="42" customWidth="1"/>
    <col min="8452" max="8454" width="11.375" style="42" customWidth="1"/>
    <col min="8455" max="8455" width="21.5" style="42" customWidth="1"/>
    <col min="8456" max="8456" width="14.5" style="42" customWidth="1"/>
    <col min="8457" max="8457" width="11.375" style="42" customWidth="1"/>
    <col min="8458" max="8706" width="9" style="42"/>
    <col min="8707" max="8707" width="1.75" style="42" customWidth="1"/>
    <col min="8708" max="8710" width="11.375" style="42" customWidth="1"/>
    <col min="8711" max="8711" width="21.5" style="42" customWidth="1"/>
    <col min="8712" max="8712" width="14.5" style="42" customWidth="1"/>
    <col min="8713" max="8713" width="11.375" style="42" customWidth="1"/>
    <col min="8714" max="8962" width="9" style="42"/>
    <col min="8963" max="8963" width="1.75" style="42" customWidth="1"/>
    <col min="8964" max="8966" width="11.375" style="42" customWidth="1"/>
    <col min="8967" max="8967" width="21.5" style="42" customWidth="1"/>
    <col min="8968" max="8968" width="14.5" style="42" customWidth="1"/>
    <col min="8969" max="8969" width="11.375" style="42" customWidth="1"/>
    <col min="8970" max="9218" width="9" style="42"/>
    <col min="9219" max="9219" width="1.75" style="42" customWidth="1"/>
    <col min="9220" max="9222" width="11.375" style="42" customWidth="1"/>
    <col min="9223" max="9223" width="21.5" style="42" customWidth="1"/>
    <col min="9224" max="9224" width="14.5" style="42" customWidth="1"/>
    <col min="9225" max="9225" width="11.375" style="42" customWidth="1"/>
    <col min="9226" max="9474" width="9" style="42"/>
    <col min="9475" max="9475" width="1.75" style="42" customWidth="1"/>
    <col min="9476" max="9478" width="11.375" style="42" customWidth="1"/>
    <col min="9479" max="9479" width="21.5" style="42" customWidth="1"/>
    <col min="9480" max="9480" width="14.5" style="42" customWidth="1"/>
    <col min="9481" max="9481" width="11.375" style="42" customWidth="1"/>
    <col min="9482" max="9730" width="9" style="42"/>
    <col min="9731" max="9731" width="1.75" style="42" customWidth="1"/>
    <col min="9732" max="9734" width="11.375" style="42" customWidth="1"/>
    <col min="9735" max="9735" width="21.5" style="42" customWidth="1"/>
    <col min="9736" max="9736" width="14.5" style="42" customWidth="1"/>
    <col min="9737" max="9737" width="11.375" style="42" customWidth="1"/>
    <col min="9738" max="9986" width="9" style="42"/>
    <col min="9987" max="9987" width="1.75" style="42" customWidth="1"/>
    <col min="9988" max="9990" width="11.375" style="42" customWidth="1"/>
    <col min="9991" max="9991" width="21.5" style="42" customWidth="1"/>
    <col min="9992" max="9992" width="14.5" style="42" customWidth="1"/>
    <col min="9993" max="9993" width="11.375" style="42" customWidth="1"/>
    <col min="9994" max="10242" width="9" style="42"/>
    <col min="10243" max="10243" width="1.75" style="42" customWidth="1"/>
    <col min="10244" max="10246" width="11.375" style="42" customWidth="1"/>
    <col min="10247" max="10247" width="21.5" style="42" customWidth="1"/>
    <col min="10248" max="10248" width="14.5" style="42" customWidth="1"/>
    <col min="10249" max="10249" width="11.375" style="42" customWidth="1"/>
    <col min="10250" max="10498" width="9" style="42"/>
    <col min="10499" max="10499" width="1.75" style="42" customWidth="1"/>
    <col min="10500" max="10502" width="11.375" style="42" customWidth="1"/>
    <col min="10503" max="10503" width="21.5" style="42" customWidth="1"/>
    <col min="10504" max="10504" width="14.5" style="42" customWidth="1"/>
    <col min="10505" max="10505" width="11.375" style="42" customWidth="1"/>
    <col min="10506" max="10754" width="9" style="42"/>
    <col min="10755" max="10755" width="1.75" style="42" customWidth="1"/>
    <col min="10756" max="10758" width="11.375" style="42" customWidth="1"/>
    <col min="10759" max="10759" width="21.5" style="42" customWidth="1"/>
    <col min="10760" max="10760" width="14.5" style="42" customWidth="1"/>
    <col min="10761" max="10761" width="11.375" style="42" customWidth="1"/>
    <col min="10762" max="11010" width="9" style="42"/>
    <col min="11011" max="11011" width="1.75" style="42" customWidth="1"/>
    <col min="11012" max="11014" width="11.375" style="42" customWidth="1"/>
    <col min="11015" max="11015" width="21.5" style="42" customWidth="1"/>
    <col min="11016" max="11016" width="14.5" style="42" customWidth="1"/>
    <col min="11017" max="11017" width="11.375" style="42" customWidth="1"/>
    <col min="11018" max="11266" width="9" style="42"/>
    <col min="11267" max="11267" width="1.75" style="42" customWidth="1"/>
    <col min="11268" max="11270" width="11.375" style="42" customWidth="1"/>
    <col min="11271" max="11271" width="21.5" style="42" customWidth="1"/>
    <col min="11272" max="11272" width="14.5" style="42" customWidth="1"/>
    <col min="11273" max="11273" width="11.375" style="42" customWidth="1"/>
    <col min="11274" max="11522" width="9" style="42"/>
    <col min="11523" max="11523" width="1.75" style="42" customWidth="1"/>
    <col min="11524" max="11526" width="11.375" style="42" customWidth="1"/>
    <col min="11527" max="11527" width="21.5" style="42" customWidth="1"/>
    <col min="11528" max="11528" width="14.5" style="42" customWidth="1"/>
    <col min="11529" max="11529" width="11.375" style="42" customWidth="1"/>
    <col min="11530" max="11778" width="9" style="42"/>
    <col min="11779" max="11779" width="1.75" style="42" customWidth="1"/>
    <col min="11780" max="11782" width="11.375" style="42" customWidth="1"/>
    <col min="11783" max="11783" width="21.5" style="42" customWidth="1"/>
    <col min="11784" max="11784" width="14.5" style="42" customWidth="1"/>
    <col min="11785" max="11785" width="11.375" style="42" customWidth="1"/>
    <col min="11786" max="12034" width="9" style="42"/>
    <col min="12035" max="12035" width="1.75" style="42" customWidth="1"/>
    <col min="12036" max="12038" width="11.375" style="42" customWidth="1"/>
    <col min="12039" max="12039" width="21.5" style="42" customWidth="1"/>
    <col min="12040" max="12040" width="14.5" style="42" customWidth="1"/>
    <col min="12041" max="12041" width="11.375" style="42" customWidth="1"/>
    <col min="12042" max="12290" width="9" style="42"/>
    <col min="12291" max="12291" width="1.75" style="42" customWidth="1"/>
    <col min="12292" max="12294" width="11.375" style="42" customWidth="1"/>
    <col min="12295" max="12295" width="21.5" style="42" customWidth="1"/>
    <col min="12296" max="12296" width="14.5" style="42" customWidth="1"/>
    <col min="12297" max="12297" width="11.375" style="42" customWidth="1"/>
    <col min="12298" max="12546" width="9" style="42"/>
    <col min="12547" max="12547" width="1.75" style="42" customWidth="1"/>
    <col min="12548" max="12550" width="11.375" style="42" customWidth="1"/>
    <col min="12551" max="12551" width="21.5" style="42" customWidth="1"/>
    <col min="12552" max="12552" width="14.5" style="42" customWidth="1"/>
    <col min="12553" max="12553" width="11.375" style="42" customWidth="1"/>
    <col min="12554" max="12802" width="9" style="42"/>
    <col min="12803" max="12803" width="1.75" style="42" customWidth="1"/>
    <col min="12804" max="12806" width="11.375" style="42" customWidth="1"/>
    <col min="12807" max="12807" width="21.5" style="42" customWidth="1"/>
    <col min="12808" max="12808" width="14.5" style="42" customWidth="1"/>
    <col min="12809" max="12809" width="11.375" style="42" customWidth="1"/>
    <col min="12810" max="13058" width="9" style="42"/>
    <col min="13059" max="13059" width="1.75" style="42" customWidth="1"/>
    <col min="13060" max="13062" width="11.375" style="42" customWidth="1"/>
    <col min="13063" max="13063" width="21.5" style="42" customWidth="1"/>
    <col min="13064" max="13064" width="14.5" style="42" customWidth="1"/>
    <col min="13065" max="13065" width="11.375" style="42" customWidth="1"/>
    <col min="13066" max="13314" width="9" style="42"/>
    <col min="13315" max="13315" width="1.75" style="42" customWidth="1"/>
    <col min="13316" max="13318" width="11.375" style="42" customWidth="1"/>
    <col min="13319" max="13319" width="21.5" style="42" customWidth="1"/>
    <col min="13320" max="13320" width="14.5" style="42" customWidth="1"/>
    <col min="13321" max="13321" width="11.375" style="42" customWidth="1"/>
    <col min="13322" max="13570" width="9" style="42"/>
    <col min="13571" max="13571" width="1.75" style="42" customWidth="1"/>
    <col min="13572" max="13574" width="11.375" style="42" customWidth="1"/>
    <col min="13575" max="13575" width="21.5" style="42" customWidth="1"/>
    <col min="13576" max="13576" width="14.5" style="42" customWidth="1"/>
    <col min="13577" max="13577" width="11.375" style="42" customWidth="1"/>
    <col min="13578" max="13826" width="9" style="42"/>
    <col min="13827" max="13827" width="1.75" style="42" customWidth="1"/>
    <col min="13828" max="13830" width="11.375" style="42" customWidth="1"/>
    <col min="13831" max="13831" width="21.5" style="42" customWidth="1"/>
    <col min="13832" max="13832" width="14.5" style="42" customWidth="1"/>
    <col min="13833" max="13833" width="11.375" style="42" customWidth="1"/>
    <col min="13834" max="14082" width="9" style="42"/>
    <col min="14083" max="14083" width="1.75" style="42" customWidth="1"/>
    <col min="14084" max="14086" width="11.375" style="42" customWidth="1"/>
    <col min="14087" max="14087" width="21.5" style="42" customWidth="1"/>
    <col min="14088" max="14088" width="14.5" style="42" customWidth="1"/>
    <col min="14089" max="14089" width="11.375" style="42" customWidth="1"/>
    <col min="14090" max="14338" width="9" style="42"/>
    <col min="14339" max="14339" width="1.75" style="42" customWidth="1"/>
    <col min="14340" max="14342" width="11.375" style="42" customWidth="1"/>
    <col min="14343" max="14343" width="21.5" style="42" customWidth="1"/>
    <col min="14344" max="14344" width="14.5" style="42" customWidth="1"/>
    <col min="14345" max="14345" width="11.375" style="42" customWidth="1"/>
    <col min="14346" max="14594" width="9" style="42"/>
    <col min="14595" max="14595" width="1.75" style="42" customWidth="1"/>
    <col min="14596" max="14598" width="11.375" style="42" customWidth="1"/>
    <col min="14599" max="14599" width="21.5" style="42" customWidth="1"/>
    <col min="14600" max="14600" width="14.5" style="42" customWidth="1"/>
    <col min="14601" max="14601" width="11.375" style="42" customWidth="1"/>
    <col min="14602" max="14850" width="9" style="42"/>
    <col min="14851" max="14851" width="1.75" style="42" customWidth="1"/>
    <col min="14852" max="14854" width="11.375" style="42" customWidth="1"/>
    <col min="14855" max="14855" width="21.5" style="42" customWidth="1"/>
    <col min="14856" max="14856" width="14.5" style="42" customWidth="1"/>
    <col min="14857" max="14857" width="11.375" style="42" customWidth="1"/>
    <col min="14858" max="15106" width="9" style="42"/>
    <col min="15107" max="15107" width="1.75" style="42" customWidth="1"/>
    <col min="15108" max="15110" width="11.375" style="42" customWidth="1"/>
    <col min="15111" max="15111" width="21.5" style="42" customWidth="1"/>
    <col min="15112" max="15112" width="14.5" style="42" customWidth="1"/>
    <col min="15113" max="15113" width="11.375" style="42" customWidth="1"/>
    <col min="15114" max="15362" width="9" style="42"/>
    <col min="15363" max="15363" width="1.75" style="42" customWidth="1"/>
    <col min="15364" max="15366" width="11.375" style="42" customWidth="1"/>
    <col min="15367" max="15367" width="21.5" style="42" customWidth="1"/>
    <col min="15368" max="15368" width="14.5" style="42" customWidth="1"/>
    <col min="15369" max="15369" width="11.375" style="42" customWidth="1"/>
    <col min="15370" max="15618" width="9" style="42"/>
    <col min="15619" max="15619" width="1.75" style="42" customWidth="1"/>
    <col min="15620" max="15622" width="11.375" style="42" customWidth="1"/>
    <col min="15623" max="15623" width="21.5" style="42" customWidth="1"/>
    <col min="15624" max="15624" width="14.5" style="42" customWidth="1"/>
    <col min="15625" max="15625" width="11.375" style="42" customWidth="1"/>
    <col min="15626" max="15874" width="9" style="42"/>
    <col min="15875" max="15875" width="1.75" style="42" customWidth="1"/>
    <col min="15876" max="15878" width="11.375" style="42" customWidth="1"/>
    <col min="15879" max="15879" width="21.5" style="42" customWidth="1"/>
    <col min="15880" max="15880" width="14.5" style="42" customWidth="1"/>
    <col min="15881" max="15881" width="11.375" style="42" customWidth="1"/>
    <col min="15882" max="16130" width="9" style="42"/>
    <col min="16131" max="16131" width="1.75" style="42" customWidth="1"/>
    <col min="16132" max="16134" width="11.375" style="42" customWidth="1"/>
    <col min="16135" max="16135" width="21.5" style="42" customWidth="1"/>
    <col min="16136" max="16136" width="14.5" style="42" customWidth="1"/>
    <col min="16137" max="16137" width="11.375" style="42" customWidth="1"/>
    <col min="16138" max="16384" width="9" style="42"/>
  </cols>
  <sheetData>
    <row r="1" spans="1:12">
      <c r="B1" s="40" t="s">
        <v>120</v>
      </c>
    </row>
    <row r="3" spans="1:12" ht="14.25">
      <c r="C3" s="43"/>
      <c r="D3" s="43"/>
      <c r="E3" s="43" t="s">
        <v>79</v>
      </c>
      <c r="F3" s="43"/>
      <c r="G3" s="43"/>
      <c r="H3" s="43"/>
      <c r="I3" s="43"/>
      <c r="J3" s="43"/>
      <c r="K3" s="43"/>
      <c r="L3" s="43"/>
    </row>
    <row r="5" spans="1:12" ht="14.25" thickBot="1">
      <c r="B5" s="40"/>
      <c r="C5" s="40"/>
      <c r="D5" s="122"/>
      <c r="E5" s="122"/>
      <c r="F5" s="40"/>
      <c r="G5" s="40"/>
      <c r="H5" s="128"/>
      <c r="I5" s="128" t="s">
        <v>72</v>
      </c>
      <c r="J5" s="40"/>
      <c r="K5" s="40"/>
      <c r="L5" s="44"/>
    </row>
    <row r="6" spans="1:12" ht="26.25" thickBot="1">
      <c r="B6" s="45" t="s">
        <v>80</v>
      </c>
      <c r="C6" s="46" t="s">
        <v>81</v>
      </c>
      <c r="D6" s="99" t="s">
        <v>82</v>
      </c>
      <c r="E6" s="99" t="s">
        <v>116</v>
      </c>
      <c r="F6" s="47" t="s">
        <v>83</v>
      </c>
      <c r="G6" s="47" t="s">
        <v>84</v>
      </c>
      <c r="H6" s="129" t="s">
        <v>85</v>
      </c>
      <c r="I6" s="130" t="s">
        <v>115</v>
      </c>
      <c r="J6" s="40" t="s">
        <v>117</v>
      </c>
      <c r="K6" s="40"/>
      <c r="L6" s="40"/>
    </row>
    <row r="7" spans="1:12">
      <c r="A7" s="140"/>
      <c r="B7" s="48"/>
      <c r="C7" s="126"/>
      <c r="D7" s="123"/>
      <c r="E7" s="123"/>
      <c r="F7" s="49"/>
      <c r="G7" s="49"/>
      <c r="H7" s="131"/>
      <c r="I7" s="132"/>
      <c r="J7" s="139"/>
      <c r="K7" s="40"/>
      <c r="L7" s="40"/>
    </row>
    <row r="8" spans="1:12">
      <c r="A8" s="140"/>
      <c r="B8" s="50"/>
      <c r="C8" s="51"/>
      <c r="D8" s="124"/>
      <c r="E8" s="124"/>
      <c r="F8" s="51"/>
      <c r="G8" s="51"/>
      <c r="H8" s="133"/>
      <c r="I8" s="134"/>
      <c r="J8" s="40"/>
      <c r="K8" s="40"/>
      <c r="L8" s="40"/>
    </row>
    <row r="9" spans="1:12">
      <c r="A9" s="140"/>
      <c r="B9" s="50"/>
      <c r="C9" s="51"/>
      <c r="D9" s="124"/>
      <c r="E9" s="124"/>
      <c r="F9" s="51"/>
      <c r="G9" s="51"/>
      <c r="H9" s="133"/>
      <c r="I9" s="134"/>
      <c r="J9" s="40"/>
      <c r="K9" s="40"/>
      <c r="L9" s="40"/>
    </row>
    <row r="10" spans="1:12">
      <c r="A10" s="140"/>
      <c r="B10" s="50"/>
      <c r="C10" s="51"/>
      <c r="D10" s="124"/>
      <c r="E10" s="124"/>
      <c r="F10" s="51"/>
      <c r="G10" s="51"/>
      <c r="H10" s="133"/>
      <c r="I10" s="134"/>
      <c r="J10" s="40"/>
      <c r="K10" s="40"/>
      <c r="L10" s="40"/>
    </row>
    <row r="11" spans="1:12">
      <c r="A11" s="140"/>
      <c r="B11" s="50"/>
      <c r="C11" s="51"/>
      <c r="D11" s="124"/>
      <c r="E11" s="124"/>
      <c r="F11" s="51"/>
      <c r="G11" s="51"/>
      <c r="H11" s="133"/>
      <c r="I11" s="134"/>
      <c r="J11" s="40"/>
      <c r="K11" s="40"/>
      <c r="L11" s="40"/>
    </row>
    <row r="12" spans="1:12">
      <c r="A12" s="140"/>
      <c r="B12" s="50"/>
      <c r="C12" s="51"/>
      <c r="D12" s="124"/>
      <c r="E12" s="124"/>
      <c r="F12" s="51"/>
      <c r="G12" s="51"/>
      <c r="H12" s="133"/>
      <c r="I12" s="134"/>
      <c r="J12" s="40"/>
      <c r="K12" s="40"/>
      <c r="L12" s="40"/>
    </row>
    <row r="13" spans="1:12">
      <c r="A13" s="140"/>
      <c r="B13" s="50"/>
      <c r="C13" s="51"/>
      <c r="D13" s="124"/>
      <c r="E13" s="124"/>
      <c r="F13" s="51"/>
      <c r="G13" s="51"/>
      <c r="H13" s="133"/>
      <c r="I13" s="134"/>
      <c r="J13" s="40"/>
      <c r="K13" s="40"/>
      <c r="L13" s="40"/>
    </row>
    <row r="14" spans="1:12">
      <c r="A14" s="140"/>
      <c r="B14" s="50"/>
      <c r="C14" s="51"/>
      <c r="D14" s="124"/>
      <c r="E14" s="124"/>
      <c r="F14" s="51"/>
      <c r="G14" s="51"/>
      <c r="H14" s="133"/>
      <c r="I14" s="134"/>
      <c r="J14" s="40"/>
      <c r="K14" s="40"/>
      <c r="L14" s="40"/>
    </row>
    <row r="15" spans="1:12">
      <c r="A15" s="140"/>
      <c r="B15" s="50"/>
      <c r="C15" s="51"/>
      <c r="D15" s="124"/>
      <c r="E15" s="124"/>
      <c r="F15" s="51"/>
      <c r="G15" s="51"/>
      <c r="H15" s="133"/>
      <c r="I15" s="134"/>
      <c r="J15" s="40"/>
      <c r="K15" s="40"/>
      <c r="L15" s="40"/>
    </row>
    <row r="16" spans="1:12">
      <c r="A16" s="140"/>
      <c r="B16" s="50"/>
      <c r="C16" s="51"/>
      <c r="D16" s="124"/>
      <c r="F16" s="51"/>
      <c r="G16" s="51"/>
      <c r="H16" s="133"/>
      <c r="I16" s="134"/>
      <c r="J16" s="40"/>
      <c r="K16" s="40"/>
      <c r="L16" s="40"/>
    </row>
    <row r="17" spans="1:12">
      <c r="A17" s="140"/>
      <c r="B17" s="50"/>
      <c r="C17" s="51"/>
      <c r="D17" s="124"/>
      <c r="E17" s="124"/>
      <c r="F17" s="51"/>
      <c r="G17" s="51"/>
      <c r="H17" s="133"/>
      <c r="I17" s="134"/>
      <c r="J17" s="40"/>
      <c r="K17" s="40"/>
      <c r="L17" s="40"/>
    </row>
    <row r="18" spans="1:12">
      <c r="A18" s="140"/>
      <c r="B18" s="50"/>
      <c r="C18" s="51"/>
      <c r="D18" s="124"/>
      <c r="E18" s="124"/>
      <c r="F18" s="51"/>
      <c r="G18" s="51"/>
      <c r="H18" s="133"/>
      <c r="I18" s="134"/>
      <c r="J18" s="40"/>
      <c r="K18" s="40"/>
      <c r="L18" s="40"/>
    </row>
    <row r="19" spans="1:12">
      <c r="A19" s="140"/>
      <c r="B19" s="50"/>
      <c r="C19" s="51"/>
      <c r="D19" s="124"/>
      <c r="E19" s="124"/>
      <c r="F19" s="51"/>
      <c r="G19" s="51"/>
      <c r="H19" s="133"/>
      <c r="I19" s="134"/>
      <c r="J19" s="40"/>
      <c r="K19" s="40"/>
      <c r="L19" s="40"/>
    </row>
    <row r="20" spans="1:12">
      <c r="A20" s="140"/>
      <c r="B20" s="50"/>
      <c r="C20" s="51"/>
      <c r="D20" s="124"/>
      <c r="E20" s="124"/>
      <c r="F20" s="51"/>
      <c r="G20" s="51"/>
      <c r="H20" s="133"/>
      <c r="I20" s="134"/>
      <c r="J20" s="40"/>
      <c r="K20" s="40"/>
      <c r="L20" s="40"/>
    </row>
    <row r="21" spans="1:12">
      <c r="A21" s="140"/>
      <c r="B21" s="50"/>
      <c r="C21" s="51"/>
      <c r="D21" s="124"/>
      <c r="E21" s="124"/>
      <c r="F21" s="51"/>
      <c r="G21" s="51"/>
      <c r="H21" s="133"/>
      <c r="I21" s="134"/>
      <c r="J21" s="40"/>
      <c r="K21" s="40"/>
      <c r="L21" s="40"/>
    </row>
    <row r="22" spans="1:12">
      <c r="A22" s="140"/>
      <c r="B22" s="50"/>
      <c r="C22" s="51"/>
      <c r="D22" s="124"/>
      <c r="E22" s="124"/>
      <c r="F22" s="51"/>
      <c r="G22" s="51"/>
      <c r="H22" s="133"/>
      <c r="I22" s="134"/>
      <c r="J22" s="40"/>
      <c r="K22" s="40"/>
      <c r="L22" s="40"/>
    </row>
    <row r="23" spans="1:12">
      <c r="A23" s="140"/>
      <c r="B23" s="50"/>
      <c r="C23" s="51"/>
      <c r="D23" s="124"/>
      <c r="E23" s="124"/>
      <c r="F23" s="51"/>
      <c r="G23" s="51"/>
      <c r="H23" s="133"/>
      <c r="I23" s="134"/>
      <c r="J23" s="40"/>
      <c r="K23" s="40"/>
      <c r="L23" s="40"/>
    </row>
    <row r="24" spans="1:12">
      <c r="A24" s="140"/>
      <c r="B24" s="50"/>
      <c r="C24" s="51"/>
      <c r="D24" s="124"/>
      <c r="E24" s="124"/>
      <c r="F24" s="51"/>
      <c r="G24" s="51"/>
      <c r="H24" s="133"/>
      <c r="I24" s="134"/>
      <c r="J24" s="40"/>
      <c r="K24" s="40"/>
      <c r="L24" s="40"/>
    </row>
    <row r="25" spans="1:12">
      <c r="A25" s="140"/>
      <c r="B25" s="50"/>
      <c r="C25" s="51"/>
      <c r="D25" s="124"/>
      <c r="E25" s="124"/>
      <c r="F25" s="51"/>
      <c r="G25" s="51"/>
      <c r="H25" s="133"/>
      <c r="I25" s="134"/>
      <c r="J25" s="40"/>
      <c r="K25" s="40"/>
      <c r="L25" s="40"/>
    </row>
    <row r="26" spans="1:12">
      <c r="A26" s="140"/>
      <c r="B26" s="50"/>
      <c r="C26" s="51"/>
      <c r="D26" s="124"/>
      <c r="E26" s="124"/>
      <c r="F26" s="51"/>
      <c r="G26" s="51"/>
      <c r="H26" s="133"/>
      <c r="I26" s="134"/>
      <c r="J26" s="40"/>
      <c r="K26" s="40"/>
      <c r="L26" s="40"/>
    </row>
    <row r="27" spans="1:12">
      <c r="A27" s="140"/>
      <c r="B27" s="50"/>
      <c r="C27" s="51"/>
      <c r="D27" s="124"/>
      <c r="E27" s="124"/>
      <c r="F27" s="51"/>
      <c r="G27" s="51"/>
      <c r="H27" s="133"/>
      <c r="I27" s="134"/>
      <c r="J27" s="40"/>
      <c r="K27" s="40"/>
      <c r="L27" s="40"/>
    </row>
    <row r="28" spans="1:12">
      <c r="A28" s="140"/>
      <c r="B28" s="50"/>
      <c r="C28" s="51"/>
      <c r="D28" s="124"/>
      <c r="E28" s="124"/>
      <c r="F28" s="51"/>
      <c r="G28" s="51"/>
      <c r="H28" s="133"/>
      <c r="I28" s="134"/>
      <c r="J28" s="40"/>
      <c r="K28" s="40"/>
      <c r="L28" s="40"/>
    </row>
    <row r="29" spans="1:12">
      <c r="A29" s="140"/>
      <c r="B29" s="50"/>
      <c r="C29" s="51"/>
      <c r="D29" s="124"/>
      <c r="E29" s="124"/>
      <c r="F29" s="51"/>
      <c r="G29" s="51"/>
      <c r="H29" s="133"/>
      <c r="I29" s="134"/>
      <c r="J29" s="40"/>
      <c r="K29" s="40"/>
      <c r="L29" s="40"/>
    </row>
    <row r="30" spans="1:12">
      <c r="A30" s="140"/>
      <c r="B30" s="50"/>
      <c r="C30" s="51"/>
      <c r="D30" s="124"/>
      <c r="E30" s="124"/>
      <c r="F30" s="51"/>
      <c r="G30" s="51"/>
      <c r="H30" s="133"/>
      <c r="I30" s="134"/>
      <c r="J30" s="40"/>
      <c r="K30" s="40"/>
      <c r="L30" s="40"/>
    </row>
    <row r="31" spans="1:12">
      <c r="A31" s="140"/>
      <c r="B31" s="50"/>
      <c r="C31" s="51"/>
      <c r="D31" s="124"/>
      <c r="E31" s="124"/>
      <c r="F31" s="51"/>
      <c r="G31" s="51"/>
      <c r="H31" s="133"/>
      <c r="I31" s="134"/>
      <c r="J31" s="40"/>
      <c r="K31" s="40"/>
      <c r="L31" s="40"/>
    </row>
    <row r="32" spans="1:12">
      <c r="A32" s="140"/>
      <c r="B32" s="50"/>
      <c r="C32" s="51"/>
      <c r="D32" s="124"/>
      <c r="E32" s="124"/>
      <c r="F32" s="51"/>
      <c r="G32" s="51"/>
      <c r="H32" s="133"/>
      <c r="I32" s="134"/>
      <c r="J32" s="40"/>
      <c r="K32" s="40"/>
      <c r="L32" s="40"/>
    </row>
    <row r="33" spans="1:12">
      <c r="A33" s="140"/>
      <c r="B33" s="50"/>
      <c r="C33" s="51"/>
      <c r="D33" s="124"/>
      <c r="E33" s="124"/>
      <c r="F33" s="51"/>
      <c r="G33" s="51"/>
      <c r="H33" s="133"/>
      <c r="I33" s="134"/>
      <c r="J33" s="40"/>
      <c r="K33" s="40"/>
      <c r="L33" s="40"/>
    </row>
    <row r="34" spans="1:12">
      <c r="A34" s="140"/>
      <c r="B34" s="50"/>
      <c r="C34" s="51"/>
      <c r="D34" s="124"/>
      <c r="E34" s="124"/>
      <c r="F34" s="51"/>
      <c r="G34" s="51"/>
      <c r="H34" s="133"/>
      <c r="I34" s="134"/>
      <c r="J34" s="40"/>
      <c r="K34" s="40"/>
      <c r="L34" s="40"/>
    </row>
    <row r="35" spans="1:12">
      <c r="A35" s="140"/>
      <c r="B35" s="50"/>
      <c r="C35" s="51"/>
      <c r="D35" s="124"/>
      <c r="E35" s="124"/>
      <c r="F35" s="51"/>
      <c r="G35" s="51"/>
      <c r="H35" s="133"/>
      <c r="I35" s="134"/>
      <c r="J35" s="40"/>
      <c r="K35" s="40"/>
      <c r="L35" s="40"/>
    </row>
    <row r="36" spans="1:12">
      <c r="A36" s="140"/>
      <c r="B36" s="50"/>
      <c r="C36" s="51"/>
      <c r="D36" s="124"/>
      <c r="E36" s="124"/>
      <c r="F36" s="51"/>
      <c r="G36" s="51"/>
      <c r="H36" s="133"/>
      <c r="I36" s="134"/>
      <c r="J36" s="40"/>
      <c r="K36" s="40"/>
      <c r="L36" s="40"/>
    </row>
    <row r="37" spans="1:12">
      <c r="A37" s="140"/>
      <c r="B37" s="50"/>
      <c r="C37" s="51"/>
      <c r="D37" s="124"/>
      <c r="E37" s="124"/>
      <c r="F37" s="51"/>
      <c r="G37" s="51"/>
      <c r="H37" s="133"/>
      <c r="I37" s="134"/>
      <c r="J37" s="40"/>
      <c r="K37" s="40"/>
      <c r="L37" s="40"/>
    </row>
    <row r="38" spans="1:12">
      <c r="A38" s="140"/>
      <c r="B38" s="50"/>
      <c r="C38" s="51"/>
      <c r="D38" s="124"/>
      <c r="E38" s="124"/>
      <c r="F38" s="51"/>
      <c r="G38" s="51"/>
      <c r="H38" s="133"/>
      <c r="I38" s="134"/>
      <c r="J38" s="40"/>
      <c r="K38" s="40"/>
      <c r="L38" s="40"/>
    </row>
    <row r="39" spans="1:12">
      <c r="A39" s="140"/>
      <c r="B39" s="50"/>
      <c r="C39" s="51"/>
      <c r="D39" s="124"/>
      <c r="E39" s="124"/>
      <c r="F39" s="51"/>
      <c r="G39" s="51"/>
      <c r="H39" s="133"/>
      <c r="I39" s="134"/>
      <c r="J39" s="40"/>
      <c r="K39" s="40"/>
      <c r="L39" s="40"/>
    </row>
    <row r="40" spans="1:12">
      <c r="A40" s="140"/>
      <c r="B40" s="50"/>
      <c r="C40" s="51"/>
      <c r="D40" s="124"/>
      <c r="E40" s="124"/>
      <c r="F40" s="51"/>
      <c r="G40" s="51"/>
      <c r="H40" s="133"/>
      <c r="I40" s="134"/>
      <c r="J40" s="40"/>
      <c r="K40" s="40"/>
      <c r="L40" s="40"/>
    </row>
    <row r="41" spans="1:12">
      <c r="A41" s="140"/>
      <c r="B41" s="50"/>
      <c r="C41" s="51"/>
      <c r="D41" s="124"/>
      <c r="E41" s="124"/>
      <c r="F41" s="51"/>
      <c r="G41" s="51"/>
      <c r="H41" s="133"/>
      <c r="I41" s="134"/>
      <c r="J41" s="40"/>
      <c r="K41" s="40"/>
      <c r="L41" s="40"/>
    </row>
    <row r="42" spans="1:12">
      <c r="A42" s="140"/>
      <c r="B42" s="50"/>
      <c r="C42" s="51"/>
      <c r="D42" s="124"/>
      <c r="E42" s="124"/>
      <c r="F42" s="51"/>
      <c r="G42" s="51"/>
      <c r="H42" s="133"/>
      <c r="I42" s="134"/>
      <c r="J42" s="40"/>
      <c r="K42" s="40"/>
      <c r="L42" s="40"/>
    </row>
    <row r="43" spans="1:12">
      <c r="A43" s="140"/>
      <c r="B43" s="50"/>
      <c r="C43" s="51"/>
      <c r="D43" s="124"/>
      <c r="E43" s="124"/>
      <c r="F43" s="51"/>
      <c r="G43" s="51"/>
      <c r="H43" s="133"/>
      <c r="I43" s="134"/>
      <c r="J43" s="40"/>
      <c r="K43" s="40"/>
      <c r="L43" s="40"/>
    </row>
    <row r="44" spans="1:12">
      <c r="A44" s="140"/>
      <c r="B44" s="50"/>
      <c r="C44" s="51"/>
      <c r="D44" s="124"/>
      <c r="E44" s="124"/>
      <c r="F44" s="51"/>
      <c r="G44" s="51"/>
      <c r="H44" s="133"/>
      <c r="I44" s="134"/>
      <c r="J44" s="40"/>
      <c r="K44" s="40"/>
      <c r="L44" s="40"/>
    </row>
    <row r="45" spans="1:12">
      <c r="A45" s="140"/>
      <c r="B45" s="50"/>
      <c r="C45" s="51"/>
      <c r="D45" s="124"/>
      <c r="E45" s="124"/>
      <c r="F45" s="51"/>
      <c r="G45" s="51"/>
      <c r="H45" s="133"/>
      <c r="I45" s="134"/>
      <c r="J45" s="40"/>
      <c r="K45" s="40"/>
      <c r="L45" s="40"/>
    </row>
    <row r="46" spans="1:12">
      <c r="A46" s="140"/>
      <c r="B46" s="50"/>
      <c r="C46" s="51"/>
      <c r="D46" s="124"/>
      <c r="E46" s="124"/>
      <c r="F46" s="51"/>
      <c r="G46" s="51"/>
      <c r="H46" s="133"/>
      <c r="I46" s="134"/>
      <c r="J46" s="40"/>
      <c r="K46" s="40"/>
      <c r="L46" s="40"/>
    </row>
    <row r="47" spans="1:12">
      <c r="A47" s="140"/>
      <c r="B47" s="50"/>
      <c r="C47" s="51"/>
      <c r="D47" s="124"/>
      <c r="E47" s="124"/>
      <c r="F47" s="51"/>
      <c r="G47" s="51"/>
      <c r="H47" s="133"/>
      <c r="I47" s="134"/>
      <c r="J47" s="40"/>
      <c r="K47" s="40"/>
      <c r="L47" s="40"/>
    </row>
    <row r="48" spans="1:12">
      <c r="A48" s="140"/>
      <c r="B48" s="50"/>
      <c r="C48" s="51"/>
      <c r="D48" s="124"/>
      <c r="E48" s="124"/>
      <c r="F48" s="51"/>
      <c r="G48" s="51"/>
      <c r="H48" s="133"/>
      <c r="I48" s="134"/>
      <c r="J48" s="40"/>
      <c r="K48" s="40"/>
      <c r="L48" s="40"/>
    </row>
    <row r="49" spans="1:12">
      <c r="A49" s="140"/>
      <c r="B49" s="50"/>
      <c r="C49" s="51"/>
      <c r="D49" s="124"/>
      <c r="E49" s="124"/>
      <c r="F49" s="51"/>
      <c r="G49" s="51"/>
      <c r="H49" s="133"/>
      <c r="I49" s="134"/>
      <c r="J49" s="40"/>
      <c r="K49" s="40"/>
      <c r="L49" s="40"/>
    </row>
    <row r="50" spans="1:12">
      <c r="A50" s="140"/>
      <c r="B50" s="50"/>
      <c r="C50" s="51"/>
      <c r="D50" s="124"/>
      <c r="E50" s="124"/>
      <c r="F50" s="51"/>
      <c r="G50" s="51"/>
      <c r="H50" s="133"/>
      <c r="I50" s="134"/>
      <c r="J50" s="40"/>
      <c r="K50" s="40"/>
      <c r="L50" s="40"/>
    </row>
    <row r="51" spans="1:12" ht="14.25" thickBot="1">
      <c r="A51" s="140"/>
      <c r="B51" s="52"/>
      <c r="C51" s="53"/>
      <c r="D51" s="125"/>
      <c r="E51" s="125"/>
      <c r="F51" s="53"/>
      <c r="G51" s="53"/>
      <c r="H51" s="135"/>
      <c r="I51" s="136"/>
      <c r="J51" s="40"/>
      <c r="K51" s="40"/>
      <c r="L51" s="40"/>
    </row>
    <row r="52" spans="1:12" ht="20.25" customHeight="1" thickTop="1" thickBot="1">
      <c r="B52" s="141"/>
      <c r="C52" s="142"/>
      <c r="D52" s="142"/>
      <c r="E52" s="142" t="s">
        <v>263</v>
      </c>
      <c r="F52" s="142"/>
      <c r="G52" s="143"/>
      <c r="H52" s="137"/>
      <c r="I52" s="138"/>
      <c r="J52" s="40"/>
      <c r="K52" s="40"/>
      <c r="L52" s="40"/>
    </row>
  </sheetData>
  <phoneticPr fontId="31"/>
  <dataValidations count="4">
    <dataValidation type="list" allowBlank="1" showInputMessage="1" showErrorMessage="1" sqref="D7:D51">
      <formula1>経費項目</formula1>
    </dataValidation>
    <dataValidation type="list" allowBlank="1" showInputMessage="1" showErrorMessage="1" sqref="E7:E15 E17:E51">
      <formula1>INDIRECT(D7)</formula1>
    </dataValidation>
    <dataValidation type="list" allowBlank="1" showInputMessage="1" showErrorMessage="1" sqref="F16">
      <formula1>INDIRECT(D16)</formula1>
    </dataValidation>
    <dataValidation type="list" allowBlank="1" showInputMessage="1" showErrorMessage="1" sqref="J7">
      <formula1>"8,10"</formula1>
    </dataValidation>
  </dataValidations>
  <pageMargins left="0.70866141732283472" right="0.31496062992125984" top="0.74803149606299213" bottom="0.74803149606299213" header="0.31496062992125984" footer="0.31496062992125984"/>
  <pageSetup paperSize="9" scale="85" fitToHeight="0"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35</vt:i4>
      </vt:variant>
    </vt:vector>
  </HeadingPairs>
  <TitlesOfParts>
    <vt:vector size="43" baseType="lpstr">
      <vt:lpstr>Sheet1</vt:lpstr>
      <vt:lpstr>Sheet3</vt:lpstr>
      <vt:lpstr>様式第1号ー別紙１</vt:lpstr>
      <vt:lpstr>様式第１号ー別紙２</vt:lpstr>
      <vt:lpstr>産業分類区分表</vt:lpstr>
      <vt:lpstr>様式第5号ー別紙１</vt:lpstr>
      <vt:lpstr>様式第5号ー別紙２</vt:lpstr>
      <vt:lpstr>別記様式第5号ー【参考】 </vt:lpstr>
      <vt:lpstr>B</vt:lpstr>
      <vt:lpstr>C_</vt:lpstr>
      <vt:lpstr>D</vt:lpstr>
      <vt:lpstr>'別記様式第5号ー【参考】 '!Print_Area</vt:lpstr>
      <vt:lpstr>様式第1号ー別紙１!Print_Area</vt:lpstr>
      <vt:lpstr>様式第１号ー別紙２!Print_Area</vt:lpstr>
      <vt:lpstr>様式第5号ー別紙２!Print_Area</vt:lpstr>
      <vt:lpstr>'別記様式第5号ー【参考】 '!Print_Titles</vt:lpstr>
      <vt:lpstr>サービス業で他に分類されないもの</vt:lpstr>
      <vt:lpstr>システム運用関連費</vt:lpstr>
      <vt:lpstr>システム構築費</vt:lpstr>
      <vt:lpstr>医療・福祉</vt:lpstr>
      <vt:lpstr>運輸業・郵便業</vt:lpstr>
      <vt:lpstr>卸売業・小売業</vt:lpstr>
      <vt:lpstr>学術研究・専門・技術サービス業</vt:lpstr>
      <vt:lpstr>機器等整備費</vt:lpstr>
      <vt:lpstr>漁業</vt:lpstr>
      <vt:lpstr>教育・学習支援業</vt:lpstr>
      <vt:lpstr>金融業・保険業</vt:lpstr>
      <vt:lpstr>区分大</vt:lpstr>
      <vt:lpstr>経費項目</vt:lpstr>
      <vt:lpstr>建設業</vt:lpstr>
      <vt:lpstr>公務で他に分類されないもの</vt:lpstr>
      <vt:lpstr>鉱業・採石業・砂利採取業</vt:lpstr>
      <vt:lpstr>宿泊業・飲食サービス業</vt:lpstr>
      <vt:lpstr>情報通信業</vt:lpstr>
      <vt:lpstr>生活関連サービス業・娯楽業</vt:lpstr>
      <vt:lpstr>製造業</vt:lpstr>
      <vt:lpstr>専門家経費</vt:lpstr>
      <vt:lpstr>大区分</vt:lpstr>
      <vt:lpstr>電気・ガス・熱供給・水道業</vt:lpstr>
      <vt:lpstr>農業・林業</vt:lpstr>
      <vt:lpstr>不動産業・物品賃貸業</vt:lpstr>
      <vt:lpstr>複合サービス事業</vt:lpstr>
      <vt:lpstr>分類不能の産業</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宮城県環境産業新技術開発等事業費補助金交付要綱（案）</dc:title>
  <dc:creator>sotec</dc:creator>
  <cp:lastModifiedBy>宮城県</cp:lastModifiedBy>
  <cp:revision>2</cp:revision>
  <cp:lastPrinted>2025-05-02T05:27:21Z</cp:lastPrinted>
  <dcterms:created xsi:type="dcterms:W3CDTF">2021-04-27T10:08:00Z</dcterms:created>
  <dcterms:modified xsi:type="dcterms:W3CDTF">2025-05-13T06:00:01Z</dcterms:modified>
</cp:coreProperties>
</file>