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27C21B1B-8EF9-4CC4-8F31-9FCE448D9E8C}" xr6:coauthVersionLast="47" xr6:coauthVersionMax="47" xr10:uidLastSave="{00000000-0000-0000-0000-000000000000}"/>
  <bookViews>
    <workbookView xWindow="-120" yWindow="-120" windowWidth="29040" windowHeight="15720" xr2:uid="{6D1FD231-835F-40C6-8146-512D9FAAB359}"/>
  </bookViews>
  <sheets>
    <sheet name="Ⅵ-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8" i="1" l="1"/>
  <c r="F248" i="1"/>
  <c r="G235" i="1"/>
  <c r="F235" i="1"/>
  <c r="G221" i="1"/>
  <c r="F221" i="1"/>
  <c r="G208" i="1"/>
  <c r="F208" i="1"/>
  <c r="G193" i="1"/>
  <c r="F193" i="1"/>
  <c r="G180" i="1"/>
  <c r="F180" i="1"/>
  <c r="G166" i="1"/>
  <c r="F166" i="1"/>
  <c r="G153" i="1"/>
  <c r="F153" i="1"/>
  <c r="G138" i="1"/>
  <c r="F138" i="1"/>
  <c r="G125" i="1"/>
  <c r="F125" i="1"/>
  <c r="G111" i="1"/>
  <c r="F111" i="1"/>
  <c r="G98" i="1"/>
  <c r="F98" i="1"/>
  <c r="G83" i="1"/>
  <c r="F83" i="1"/>
  <c r="G70" i="1"/>
  <c r="F70" i="1"/>
  <c r="G56" i="1"/>
  <c r="F56" i="1"/>
  <c r="G43" i="1"/>
  <c r="F43" i="1"/>
  <c r="G28" i="1"/>
  <c r="F28" i="1"/>
  <c r="G15" i="1"/>
  <c r="F15" i="1"/>
</calcChain>
</file>

<file path=xl/sharedStrings.xml><?xml version="1.0" encoding="utf-8"?>
<sst xmlns="http://schemas.openxmlformats.org/spreadsheetml/2006/main" count="460" uniqueCount="34">
  <si>
    <t>22．保険者別特定健診有所見者数・割合・標準化該当比：男女別（令和４年度）</t>
    <rPh sb="7" eb="9">
      <t>トクテイ</t>
    </rPh>
    <rPh sb="9" eb="11">
      <t>ケンシン</t>
    </rPh>
    <rPh sb="11" eb="12">
      <t>ユウ</t>
    </rPh>
    <rPh sb="12" eb="14">
      <t>ショケン</t>
    </rPh>
    <rPh sb="14" eb="15">
      <t>シャ</t>
    </rPh>
    <rPh sb="15" eb="16">
      <t>スウ</t>
    </rPh>
    <rPh sb="17" eb="19">
      <t>ワリアイ</t>
    </rPh>
    <rPh sb="20" eb="23">
      <t>ヒョウジュンカ</t>
    </rPh>
    <rPh sb="23" eb="25">
      <t>ガイトウ</t>
    </rPh>
    <rPh sb="25" eb="26">
      <t>ヒ</t>
    </rPh>
    <rPh sb="27" eb="29">
      <t>ダンジョ</t>
    </rPh>
    <rPh sb="29" eb="30">
      <t>ベツ</t>
    </rPh>
    <rPh sb="31" eb="33">
      <t>レイワ</t>
    </rPh>
    <rPh sb="34" eb="35">
      <t>ネン</t>
    </rPh>
    <rPh sb="35" eb="36">
      <t>ド</t>
    </rPh>
    <phoneticPr fontId="3"/>
  </si>
  <si>
    <t>メタボリックシンドローム該当者</t>
    <rPh sb="12" eb="15">
      <t>ガイトウシャ</t>
    </rPh>
    <phoneticPr fontId="3"/>
  </si>
  <si>
    <t>※40-74歳</t>
    <rPh sb="6" eb="7">
      <t>サイ</t>
    </rPh>
    <phoneticPr fontId="3"/>
  </si>
  <si>
    <t>男性</t>
    <rPh sb="0" eb="2">
      <t>ダンセイ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</si>
  <si>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</si>
  <si>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</si>
  <si>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</si>
  <si>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該当者割合（％）</t>
    <rPh sb="0" eb="3">
      <t>ガイトウシャ</t>
    </rPh>
    <rPh sb="3" eb="5">
      <t>ワリアイ</t>
    </rPh>
    <phoneticPr fontId="3"/>
  </si>
  <si>
    <t>受診者数（人）</t>
    <rPh sb="0" eb="3">
      <t>ジュシンシャ</t>
    </rPh>
    <rPh sb="3" eb="4">
      <t>スウ</t>
    </rPh>
    <rPh sb="5" eb="6">
      <t>ニン</t>
    </rPh>
    <phoneticPr fontId="3"/>
  </si>
  <si>
    <t>該当者数（人）</t>
    <rPh sb="0" eb="3">
      <t>ガイトウシャ</t>
    </rPh>
    <rPh sb="3" eb="4">
      <t>スウ</t>
    </rPh>
    <rPh sb="5" eb="6">
      <t>ニン</t>
    </rPh>
    <phoneticPr fontId="3"/>
  </si>
  <si>
    <t>標準化該当比</t>
    <rPh sb="0" eb="3">
      <t>ヒョウジュンカ</t>
    </rPh>
    <rPh sb="3" eb="5">
      <t>ガイトウ</t>
    </rPh>
    <rPh sb="5" eb="6">
      <t>ヒ</t>
    </rPh>
    <phoneticPr fontId="3"/>
  </si>
  <si>
    <t>95％信頼区間</t>
    <rPh sb="3" eb="5">
      <t>シンライ</t>
    </rPh>
    <rPh sb="5" eb="7">
      <t>クカン</t>
    </rPh>
    <phoneticPr fontId="3"/>
  </si>
  <si>
    <t>下限値</t>
    <rPh sb="0" eb="3">
      <t>カゲンチ</t>
    </rPh>
    <phoneticPr fontId="3"/>
  </si>
  <si>
    <t>上限値</t>
    <rPh sb="0" eb="3">
      <t>ジョウゲンチ</t>
    </rPh>
    <phoneticPr fontId="3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</si>
  <si>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3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</si>
  <si>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3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</si>
  <si>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3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</si>
  <si>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3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</si>
  <si>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3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</si>
  <si>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3"/>
  </si>
  <si>
    <t>宮城県
国民健康保険組合</t>
    <rPh sb="0" eb="3">
      <t>ミヤギケン</t>
    </rPh>
    <rPh sb="4" eb="6">
      <t>コクミン</t>
    </rPh>
    <rPh sb="6" eb="10">
      <t>ケンコウホケン</t>
    </rPh>
    <rPh sb="10" eb="12">
      <t>クミアイ</t>
    </rPh>
    <phoneticPr fontId="1"/>
  </si>
  <si>
    <t>健康保険組合連合会
宮城連合会</t>
    <rPh sb="0" eb="2">
      <t>ケンコウ</t>
    </rPh>
    <rPh sb="2" eb="4">
      <t>ホケン</t>
    </rPh>
    <rPh sb="4" eb="6">
      <t>クミアイ</t>
    </rPh>
    <rPh sb="6" eb="9">
      <t>レンゴウカイ</t>
    </rPh>
    <rPh sb="10" eb="15">
      <t>ミヤギレンゴウカイ</t>
    </rPh>
    <phoneticPr fontId="0"/>
  </si>
  <si>
    <t>保険者計</t>
    <rPh sb="0" eb="3">
      <t>ホケンシャ</t>
    </rPh>
    <rPh sb="3" eb="4">
      <t>ケイ</t>
    </rPh>
    <phoneticPr fontId="3"/>
  </si>
  <si>
    <t>-</t>
    <phoneticPr fontId="3"/>
  </si>
  <si>
    <t>女性</t>
    <rPh sb="0" eb="2">
      <t>ジョセイ</t>
    </rPh>
    <phoneticPr fontId="3"/>
  </si>
  <si>
    <t>資料：保険者より提供
※宮城県国民健康保険組合のデータは、宮城県歯科医師国民健康保険組合、 宮城県医師国民健康保険組合、宮城県建設業国民健康保険組合より提供されています。
※健康保険組合連合会宮城連合会のデータは、河北新報健康保険組合（令和4年度は除く）、七十七銀行健康保険組合、仙台卸商健康保険組合、仙台銀行健康保険組合、
　 宮城県自動車販売健康保険組合より提供されています。</t>
    <rPh sb="3" eb="6">
      <t>ホケンシャ</t>
    </rPh>
    <rPh sb="8" eb="10">
      <t>テイキョウ</t>
    </rPh>
    <rPh sb="118" eb="120">
      <t>レイワ</t>
    </rPh>
    <rPh sb="121" eb="123">
      <t>ネンド</t>
    </rPh>
    <rPh sb="124" eb="125">
      <t>ノゾ</t>
    </rPh>
    <phoneticPr fontId="3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</si>
  <si>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3"/>
  </si>
  <si>
    <t>腹囲　男性：85㎝以上　女性：90㎝以上</t>
    <rPh sb="0" eb="2">
      <t>フクイ</t>
    </rPh>
    <rPh sb="3" eb="5">
      <t>ダンセイ</t>
    </rPh>
    <rPh sb="9" eb="11">
      <t>イジョウ</t>
    </rPh>
    <rPh sb="12" eb="14">
      <t>ジョセイ</t>
    </rPh>
    <rPh sb="18" eb="20">
      <t>イジョウ</t>
    </rPh>
    <phoneticPr fontId="3"/>
  </si>
  <si>
    <t>BMI　25.0㎏/㎡以上</t>
    <rPh sb="11" eb="13">
      <t>イジョウ</t>
    </rPh>
    <phoneticPr fontId="3"/>
  </si>
  <si>
    <t>収縮期血圧130mmHg以上または拡張期血圧85mmHg以上</t>
    <rPh sb="0" eb="2">
      <t>シュウシュク</t>
    </rPh>
    <rPh sb="2" eb="3">
      <t>キ</t>
    </rPh>
    <rPh sb="3" eb="5">
      <t>ケツアツ</t>
    </rPh>
    <rPh sb="12" eb="14">
      <t>イジョウ</t>
    </rPh>
    <rPh sb="17" eb="20">
      <t>カクチョウキ</t>
    </rPh>
    <rPh sb="20" eb="22">
      <t>ケツアツ</t>
    </rPh>
    <rPh sb="28" eb="30">
      <t>イジョウ</t>
    </rPh>
    <phoneticPr fontId="3"/>
  </si>
  <si>
    <t>HbA1c　5.6％以上</t>
    <rPh sb="10" eb="12">
      <t>イジョウ</t>
    </rPh>
    <phoneticPr fontId="3"/>
  </si>
  <si>
    <t>中性脂肪150㎎/dl以上</t>
    <rPh sb="0" eb="2">
      <t>チュウセイ</t>
    </rPh>
    <rPh sb="2" eb="4">
      <t>シボウ</t>
    </rPh>
    <rPh sb="11" eb="13">
      <t>イジョウ</t>
    </rPh>
    <phoneticPr fontId="3"/>
  </si>
  <si>
    <t>LDLコレステロール140㎎/dl以上</t>
    <rPh sb="17" eb="19">
      <t>イジョウ</t>
    </rPh>
    <phoneticPr fontId="3"/>
  </si>
  <si>
    <t>γ－GTP51IU/L以上</t>
    <rPh sb="11" eb="13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</si>
</sst>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#,##0_);[Red]\(#,##0\)"/>
    <numFmt numFmtId="178" formatCode="0.0"/>
    <numFmt numFmtId="179" formatCode="#,##0_ "/>
    <numFmt numFmtId="180" formatCode="0.0_);[Red]\(0.0\)"/>
  </numFmts>
  <fonts count="13" x14ac:knownFonts="1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9"/>
      <color theme="1"/>
      <name val="ＭＳ Ｐ明朝"/>
      <family val="2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176" fontId="9" fillId="2" borderId="16" xfId="3" applyNumberFormat="1" applyFont="1" applyFill="1" applyBorder="1" applyAlignment="1">
      <alignment horizontal="right" vertical="center"/>
    </xf>
    <xf numFmtId="176" fontId="9" fillId="2" borderId="8" xfId="0" applyNumberFormat="1" applyFont="1" applyFill="1" applyBorder="1" applyAlignment="1">
      <alignment horizontal="right" vertical="center"/>
    </xf>
    <xf numFmtId="177" fontId="9" fillId="2" borderId="17" xfId="0" applyNumberFormat="1" applyFont="1" applyFill="1" applyBorder="1" applyAlignment="1">
      <alignment horizontal="right" vertical="center"/>
    </xf>
    <xf numFmtId="177" fontId="9" fillId="2" borderId="9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horizontal="right" vertical="center"/>
    </xf>
    <xf numFmtId="178" fontId="9" fillId="2" borderId="9" xfId="0" applyNumberFormat="1" applyFont="1" applyFill="1" applyBorder="1">
      <alignment vertical="center"/>
    </xf>
    <xf numFmtId="178" fontId="9" fillId="2" borderId="10" xfId="0" applyNumberFormat="1" applyFont="1" applyFill="1" applyBorder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176" fontId="9" fillId="2" borderId="18" xfId="3" applyNumberFormat="1" applyFont="1" applyFill="1" applyBorder="1" applyAlignment="1">
      <alignment horizontal="right" vertical="center"/>
    </xf>
    <xf numFmtId="176" fontId="9" fillId="2" borderId="19" xfId="0" applyNumberFormat="1" applyFont="1" applyFill="1" applyBorder="1" applyAlignment="1">
      <alignment horizontal="right" vertical="center"/>
    </xf>
    <xf numFmtId="177" fontId="9" fillId="2" borderId="20" xfId="0" applyNumberFormat="1" applyFont="1" applyFill="1" applyBorder="1" applyAlignment="1">
      <alignment horizontal="right" vertical="center"/>
    </xf>
    <xf numFmtId="177" fontId="9" fillId="2" borderId="21" xfId="0" applyNumberFormat="1" applyFont="1" applyFill="1" applyBorder="1" applyAlignment="1">
      <alignment horizontal="right" vertical="center"/>
    </xf>
    <xf numFmtId="176" fontId="9" fillId="2" borderId="21" xfId="0" applyNumberFormat="1" applyFont="1" applyFill="1" applyBorder="1" applyAlignment="1">
      <alignment horizontal="right" vertical="center"/>
    </xf>
    <xf numFmtId="178" fontId="9" fillId="2" borderId="21" xfId="0" applyNumberFormat="1" applyFont="1" applyFill="1" applyBorder="1">
      <alignment vertical="center"/>
    </xf>
    <xf numFmtId="178" fontId="9" fillId="2" borderId="22" xfId="0" applyNumberFormat="1" applyFont="1" applyFill="1" applyBorder="1">
      <alignment vertical="center"/>
    </xf>
    <xf numFmtId="178" fontId="9" fillId="2" borderId="16" xfId="0" applyNumberFormat="1" applyFont="1" applyFill="1" applyBorder="1" applyAlignment="1">
      <alignment horizontal="right" vertical="center" wrapText="1"/>
    </xf>
    <xf numFmtId="176" fontId="9" fillId="2" borderId="23" xfId="0" applyNumberFormat="1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center" vertical="center" wrapText="1"/>
    </xf>
    <xf numFmtId="178" fontId="9" fillId="2" borderId="24" xfId="0" applyNumberFormat="1" applyFont="1" applyFill="1" applyBorder="1" applyAlignment="1">
      <alignment horizontal="right" vertical="center" wrapText="1"/>
    </xf>
    <xf numFmtId="176" fontId="9" fillId="2" borderId="25" xfId="0" applyNumberFormat="1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horizontal="right" vertical="center"/>
    </xf>
    <xf numFmtId="177" fontId="9" fillId="2" borderId="27" xfId="0" applyNumberFormat="1" applyFont="1" applyFill="1" applyBorder="1" applyAlignment="1">
      <alignment horizontal="right" vertical="center"/>
    </xf>
    <xf numFmtId="176" fontId="9" fillId="2" borderId="27" xfId="0" applyNumberFormat="1" applyFont="1" applyFill="1" applyBorder="1" applyAlignment="1">
      <alignment horizontal="right" vertical="center"/>
    </xf>
    <xf numFmtId="178" fontId="9" fillId="2" borderId="27" xfId="0" applyNumberFormat="1" applyFont="1" applyFill="1" applyBorder="1">
      <alignment vertical="center"/>
    </xf>
    <xf numFmtId="178" fontId="9" fillId="2" borderId="28" xfId="0" applyNumberFormat="1" applyFont="1" applyFill="1" applyBorder="1">
      <alignment vertical="center"/>
    </xf>
    <xf numFmtId="0" fontId="6" fillId="3" borderId="11" xfId="0" applyFont="1" applyFill="1" applyBorder="1" applyAlignment="1">
      <alignment horizontal="center" vertical="center"/>
    </xf>
    <xf numFmtId="176" fontId="9" fillId="2" borderId="11" xfId="3" applyNumberFormat="1" applyFont="1" applyFill="1" applyBorder="1" applyAlignment="1">
      <alignment horizontal="right" vertical="center"/>
    </xf>
    <xf numFmtId="176" fontId="9" fillId="2" borderId="29" xfId="0" applyNumberFormat="1" applyFont="1" applyFill="1" applyBorder="1" applyAlignment="1">
      <alignment horizontal="right" vertical="center"/>
    </xf>
    <xf numFmtId="177" fontId="9" fillId="2" borderId="30" xfId="0" applyNumberFormat="1" applyFont="1" applyFill="1" applyBorder="1" applyAlignment="1">
      <alignment horizontal="right" vertical="center"/>
    </xf>
    <xf numFmtId="177" fontId="9" fillId="2" borderId="31" xfId="0" applyNumberFormat="1" applyFont="1" applyFill="1" applyBorder="1" applyAlignment="1">
      <alignment horizontal="right" vertical="center"/>
    </xf>
    <xf numFmtId="176" fontId="9" fillId="2" borderId="31" xfId="0" applyNumberFormat="1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176" fontId="9" fillId="2" borderId="9" xfId="3" applyNumberFormat="1" applyFont="1" applyFill="1" applyBorder="1" applyAlignment="1">
      <alignment horizontal="right" vertical="center"/>
    </xf>
    <xf numFmtId="176" fontId="9" fillId="2" borderId="16" xfId="0" applyNumberFormat="1" applyFont="1" applyFill="1" applyBorder="1" applyAlignment="1">
      <alignment horizontal="right" vertical="center"/>
    </xf>
    <xf numFmtId="179" fontId="9" fillId="2" borderId="8" xfId="0" applyNumberFormat="1" applyFont="1" applyFill="1" applyBorder="1" applyAlignment="1">
      <alignment horizontal="right" vertical="center"/>
    </xf>
    <xf numFmtId="179" fontId="9" fillId="2" borderId="9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>
      <alignment vertical="center"/>
    </xf>
    <xf numFmtId="176" fontId="9" fillId="2" borderId="10" xfId="0" applyNumberFormat="1" applyFont="1" applyFill="1" applyBorder="1">
      <alignment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6" fontId="9" fillId="2" borderId="21" xfId="0" applyNumberFormat="1" applyFont="1" applyFill="1" applyBorder="1">
      <alignment vertical="center"/>
    </xf>
    <xf numFmtId="176" fontId="9" fillId="2" borderId="22" xfId="0" applyNumberFormat="1" applyFont="1" applyFill="1" applyBorder="1">
      <alignment vertical="center"/>
    </xf>
    <xf numFmtId="176" fontId="9" fillId="2" borderId="33" xfId="3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right" vertical="center" wrapText="1"/>
    </xf>
    <xf numFmtId="176" fontId="9" fillId="2" borderId="5" xfId="0" applyNumberFormat="1" applyFont="1" applyFill="1" applyBorder="1" applyAlignment="1">
      <alignment horizontal="right" vertical="center"/>
    </xf>
    <xf numFmtId="179" fontId="9" fillId="2" borderId="34" xfId="0" applyNumberFormat="1" applyFont="1" applyFill="1" applyBorder="1" applyAlignment="1">
      <alignment horizontal="right" vertical="center"/>
    </xf>
    <xf numFmtId="179" fontId="9" fillId="2" borderId="27" xfId="0" applyNumberFormat="1" applyFont="1" applyFill="1" applyBorder="1" applyAlignment="1">
      <alignment horizontal="right" vertical="center"/>
    </xf>
    <xf numFmtId="176" fontId="9" fillId="2" borderId="33" xfId="0" applyNumberFormat="1" applyFont="1" applyFill="1" applyBorder="1" applyAlignment="1">
      <alignment horizontal="right" vertical="center"/>
    </xf>
    <xf numFmtId="176" fontId="9" fillId="2" borderId="27" xfId="0" applyNumberFormat="1" applyFont="1" applyFill="1" applyBorder="1">
      <alignment vertical="center"/>
    </xf>
    <xf numFmtId="176" fontId="9" fillId="2" borderId="28" xfId="0" applyNumberFormat="1" applyFont="1" applyFill="1" applyBorder="1">
      <alignment vertical="center"/>
    </xf>
    <xf numFmtId="176" fontId="9" fillId="2" borderId="35" xfId="3" applyNumberFormat="1" applyFont="1" applyFill="1" applyBorder="1" applyAlignment="1">
      <alignment horizontal="right" vertical="center"/>
    </xf>
    <xf numFmtId="176" fontId="9" fillId="2" borderId="36" xfId="0" applyNumberFormat="1" applyFont="1" applyFill="1" applyBorder="1" applyAlignment="1">
      <alignment horizontal="right" vertical="center"/>
    </xf>
    <xf numFmtId="179" fontId="9" fillId="2" borderId="37" xfId="0" applyNumberFormat="1" applyFont="1" applyFill="1" applyBorder="1" applyAlignment="1">
      <alignment horizontal="right" vertical="center"/>
    </xf>
    <xf numFmtId="176" fontId="9" fillId="2" borderId="35" xfId="0" applyNumberFormat="1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6" fontId="9" fillId="2" borderId="18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179" fontId="9" fillId="2" borderId="39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179" fontId="9" fillId="2" borderId="29" xfId="0" applyNumberFormat="1" applyFont="1" applyFill="1" applyBorder="1" applyAlignment="1">
      <alignment horizontal="right" vertical="center"/>
    </xf>
    <xf numFmtId="177" fontId="9" fillId="2" borderId="40" xfId="0" applyNumberFormat="1" applyFont="1" applyFill="1" applyBorder="1" applyAlignment="1">
      <alignment horizontal="right" vertical="center"/>
    </xf>
    <xf numFmtId="177" fontId="9" fillId="2" borderId="41" xfId="0" applyNumberFormat="1" applyFont="1" applyFill="1" applyBorder="1" applyAlignment="1">
      <alignment horizontal="right" vertical="center"/>
    </xf>
    <xf numFmtId="177" fontId="9" fillId="2" borderId="42" xfId="0" applyNumberFormat="1" applyFont="1" applyFill="1" applyBorder="1" applyAlignment="1">
      <alignment horizontal="right" vertical="center"/>
    </xf>
    <xf numFmtId="177" fontId="9" fillId="2" borderId="35" xfId="0" applyNumberFormat="1" applyFont="1" applyFill="1" applyBorder="1" applyAlignment="1">
      <alignment horizontal="right" vertical="center"/>
    </xf>
    <xf numFmtId="176" fontId="9" fillId="2" borderId="9" xfId="3" applyNumberFormat="1" applyFont="1" applyFill="1" applyBorder="1">
      <alignment vertical="center"/>
    </xf>
    <xf numFmtId="176" fontId="9" fillId="2" borderId="33" xfId="3" applyNumberFormat="1" applyFont="1" applyFill="1" applyBorder="1">
      <alignment vertical="center"/>
    </xf>
    <xf numFmtId="176" fontId="9" fillId="2" borderId="35" xfId="3" applyNumberFormat="1" applyFont="1" applyFill="1" applyBorder="1">
      <alignment vertical="center"/>
    </xf>
    <xf numFmtId="180" fontId="9" fillId="2" borderId="18" xfId="0" applyNumberFormat="1" applyFont="1" applyFill="1" applyBorder="1" applyAlignment="1">
      <alignment horizontal="right" vertical="center"/>
    </xf>
    <xf numFmtId="180" fontId="9" fillId="2" borderId="24" xfId="0" applyNumberFormat="1" applyFont="1" applyFill="1" applyBorder="1" applyAlignment="1">
      <alignment horizontal="right" vertical="center"/>
    </xf>
    <xf numFmtId="180" fontId="9" fillId="2" borderId="18" xfId="2" applyNumberFormat="1" applyFont="1" applyFill="1" applyBorder="1" applyAlignment="1">
      <alignment horizontal="right" vertical="center"/>
    </xf>
    <xf numFmtId="180" fontId="9" fillId="2" borderId="24" xfId="2" applyNumberFormat="1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38" fontId="9" fillId="2" borderId="45" xfId="1" applyFont="1" applyFill="1" applyBorder="1" applyAlignment="1">
      <alignment horizontal="right" vertical="center"/>
    </xf>
    <xf numFmtId="38" fontId="9" fillId="2" borderId="46" xfId="1" applyFont="1" applyFill="1" applyBorder="1" applyAlignment="1">
      <alignment horizontal="right" vertical="center"/>
    </xf>
    <xf numFmtId="38" fontId="9" fillId="2" borderId="20" xfId="1" applyFont="1" applyFill="1" applyBorder="1" applyAlignment="1">
      <alignment horizontal="right" vertical="center"/>
    </xf>
    <xf numFmtId="38" fontId="9" fillId="2" borderId="21" xfId="1" applyFont="1" applyFill="1" applyBorder="1" applyAlignment="1">
      <alignment horizontal="right" vertical="center"/>
    </xf>
    <xf numFmtId="38" fontId="9" fillId="2" borderId="40" xfId="1" applyFont="1" applyFill="1" applyBorder="1" applyAlignment="1">
      <alignment horizontal="right" vertical="center"/>
    </xf>
    <xf numFmtId="38" fontId="9" fillId="2" borderId="41" xfId="1" applyFont="1" applyFill="1" applyBorder="1" applyAlignment="1">
      <alignment horizontal="right" vertical="center"/>
    </xf>
    <xf numFmtId="38" fontId="9" fillId="2" borderId="42" xfId="1" applyFont="1" applyFill="1" applyBorder="1" applyAlignment="1">
      <alignment horizontal="right" vertical="center"/>
    </xf>
    <xf numFmtId="38" fontId="9" fillId="2" borderId="35" xfId="1" applyFont="1" applyFill="1" applyBorder="1" applyAlignment="1">
      <alignment horizontal="right" vertical="center"/>
    </xf>
    <xf numFmtId="38" fontId="9" fillId="2" borderId="8" xfId="1" applyFont="1" applyFill="1" applyBorder="1" applyAlignment="1">
      <alignment horizontal="right" vertical="center"/>
    </xf>
    <xf numFmtId="38" fontId="9" fillId="2" borderId="9" xfId="1" applyFont="1" applyFill="1" applyBorder="1" applyAlignment="1">
      <alignment horizontal="right" vertical="center"/>
    </xf>
    <xf numFmtId="38" fontId="9" fillId="2" borderId="19" xfId="1" applyFont="1" applyFill="1" applyBorder="1" applyAlignment="1">
      <alignment horizontal="right" vertical="center"/>
    </xf>
    <xf numFmtId="38" fontId="9" fillId="2" borderId="34" xfId="1" applyFont="1" applyFill="1" applyBorder="1" applyAlignment="1">
      <alignment horizontal="right" vertical="center"/>
    </xf>
    <xf numFmtId="38" fontId="9" fillId="2" borderId="27" xfId="1" applyFont="1" applyFill="1" applyBorder="1" applyAlignment="1">
      <alignment horizontal="right" vertical="center"/>
    </xf>
    <xf numFmtId="38" fontId="9" fillId="2" borderId="37" xfId="1" applyFont="1" applyFill="1" applyBorder="1" applyAlignment="1">
      <alignment horizontal="right" vertical="center"/>
    </xf>
    <xf numFmtId="38" fontId="9" fillId="2" borderId="31" xfId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left" vertical="top" wrapText="1"/>
    </xf>
    <xf numFmtId="0" fontId="5" fillId="2" borderId="38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0" fillId="0" borderId="43" xfId="0" applyFill="1" applyBorder="1">
      <alignment vertical="center"/>
    </xf>
    <xf numFmtId="0" fontId="11" fillId="0" borderId="0" xfId="0" applyFont="1" applyFill="1" applyAlignment="1">
      <alignment horizontal="left" vertical="top" wrapText="1"/>
    </xf>
  </cellXfs>
  <cellStyles count="4">
    <cellStyle name="パーセント" xfId="2" builtinId="5"/>
    <cellStyle name="桁区切り" xfId="1" builtinId="6"/>
    <cellStyle name="標準" xfId="0" builtinId="0"/>
    <cellStyle name="標準 36" xfId="3" xr:uid="{98870300-ACAB-4A17-9811-880B4EBD75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1F5E-F78A-4CB7-BE78-A530571DED0F}">
  <sheetPr codeName="Sheet75"/>
  <dimension ref="A1:AB324"/>
  <sheetViews>
    <sheetView tabSelected="1" zoomScaleNormal="100" zoomScaleSheetLayoutView="80" zoomScalePageLayoutView="60" workbookViewId="0">
      <selection activeCell="C2" sqref="C2:K2"/>
    </sheetView>
  </sheetViews>
  <sheetFormatPr defaultColWidth="9" defaultRowHeight="13.5" x14ac:dyDescent="0.15"/>
  <cols>
    <col min="1" max="1" width="9" style="118" customWidth="1"/>
    <col min="2" max="2" width="3" style="118" customWidth="1"/>
    <col min="3" max="3" width="17.125" style="1" customWidth="1"/>
    <col min="4" max="9" width="13.25" style="1" customWidth="1"/>
    <col min="10" max="11" width="9.625" style="1" customWidth="1"/>
    <col min="12" max="12" width="3.125" style="118" customWidth="1"/>
    <col min="13" max="13" width="1.625" style="118" customWidth="1"/>
    <col min="14" max="26" width="9" style="118"/>
  </cols>
  <sheetData>
    <row r="1" spans="3:12" s="118" customFormat="1" ht="18" customHeight="1" x14ac:dyDescent="0.15"/>
    <row r="2" spans="3:12" s="118" customFormat="1" ht="18" customHeight="1" x14ac:dyDescent="0.15">
      <c r="C2" s="120" t="s">
        <v>0</v>
      </c>
      <c r="D2" s="120"/>
      <c r="E2" s="120"/>
      <c r="F2" s="120"/>
      <c r="G2" s="120"/>
      <c r="H2" s="120"/>
      <c r="I2" s="120"/>
      <c r="J2" s="120"/>
      <c r="K2" s="120"/>
    </row>
    <row r="3" spans="3:12" s="118" customFormat="1" ht="13.5" customHeight="1" thickBot="1" x14ac:dyDescent="0.2">
      <c r="C3" s="121" t="s">
        <v>1</v>
      </c>
      <c r="D3" s="121"/>
      <c r="E3" s="121"/>
      <c r="F3" s="121"/>
      <c r="G3" s="121"/>
      <c r="H3" s="122"/>
      <c r="I3" s="122"/>
      <c r="K3" s="123" t="s">
        <v>2</v>
      </c>
      <c r="L3" s="124"/>
    </row>
    <row r="4" spans="3:12" ht="13.5" customHeight="1" x14ac:dyDescent="0.15">
      <c r="C4" s="102" t="s">
        <v>3</v>
      </c>
      <c r="D4" s="3" t="s">
        <v>4</v>
      </c>
      <c r="E4" s="4" t="s">
        <v>5</v>
      </c>
      <c r="F4" s="105" t="s">
        <v>6</v>
      </c>
      <c r="G4" s="105"/>
      <c r="H4" s="105"/>
      <c r="I4" s="105"/>
      <c r="J4" s="105"/>
      <c r="K4" s="106"/>
      <c r="L4" s="124"/>
    </row>
    <row r="5" spans="3:12" ht="10.15" customHeight="1" x14ac:dyDescent="0.15">
      <c r="C5" s="103"/>
      <c r="D5" s="107" t="s">
        <v>7</v>
      </c>
      <c r="E5" s="113" t="s">
        <v>7</v>
      </c>
      <c r="F5" s="108" t="s">
        <v>8</v>
      </c>
      <c r="G5" s="110" t="s">
        <v>9</v>
      </c>
      <c r="H5" s="110" t="s">
        <v>7</v>
      </c>
      <c r="I5" s="110" t="s">
        <v>10</v>
      </c>
      <c r="J5" s="100" t="s">
        <v>11</v>
      </c>
      <c r="K5" s="101"/>
    </row>
    <row r="6" spans="3:12" ht="10.15" customHeight="1" thickBot="1" x14ac:dyDescent="0.2">
      <c r="C6" s="104"/>
      <c r="D6" s="104"/>
      <c r="E6" s="114"/>
      <c r="F6" s="109"/>
      <c r="G6" s="111"/>
      <c r="H6" s="111"/>
      <c r="I6" s="111"/>
      <c r="J6" s="5" t="s">
        <v>12</v>
      </c>
      <c r="K6" s="6" t="s">
        <v>13</v>
      </c>
    </row>
    <row r="7" spans="3:12" ht="23.25" customHeight="1" x14ac:dyDescent="0.15">
      <c r="C7" s="7" t="s">
        <v>14</v>
      </c>
      <c r="D7" s="8">
        <v>38.375582874099194</v>
      </c>
      <c r="E7" s="9">
        <v>38.043104257249212</v>
      </c>
      <c r="F7" s="10">
        <v>62736</v>
      </c>
      <c r="G7" s="11">
        <v>23948</v>
      </c>
      <c r="H7" s="12">
        <v>38.172660035705178</v>
      </c>
      <c r="I7" s="12">
        <v>105.57317596564502</v>
      </c>
      <c r="J7" s="13">
        <v>104.24022176644351</v>
      </c>
      <c r="K7" s="14">
        <v>106.91891781454652</v>
      </c>
    </row>
    <row r="8" spans="3:12" ht="23.25" customHeight="1" x14ac:dyDescent="0.15">
      <c r="C8" s="15" t="s">
        <v>15</v>
      </c>
      <c r="D8" s="16">
        <v>30.628109691119988</v>
      </c>
      <c r="E8" s="17">
        <v>29.543846199209767</v>
      </c>
      <c r="F8" s="18">
        <v>138857</v>
      </c>
      <c r="G8" s="19">
        <v>40255</v>
      </c>
      <c r="H8" s="20">
        <v>28.99025616281498</v>
      </c>
      <c r="I8" s="20">
        <v>100.27389173939316</v>
      </c>
      <c r="J8" s="21">
        <v>99.296686391884336</v>
      </c>
      <c r="K8" s="22">
        <v>101.25831909681955</v>
      </c>
    </row>
    <row r="9" spans="3:12" ht="23.25" customHeight="1" x14ac:dyDescent="0.15">
      <c r="C9" s="15" t="s">
        <v>16</v>
      </c>
      <c r="D9" s="16">
        <v>22.8515625</v>
      </c>
      <c r="E9" s="17">
        <v>21.803018268467035</v>
      </c>
      <c r="F9" s="18">
        <v>2436</v>
      </c>
      <c r="G9" s="19">
        <v>581</v>
      </c>
      <c r="H9" s="20">
        <v>23.850574712643677</v>
      </c>
      <c r="I9" s="20">
        <v>85.322164501719683</v>
      </c>
      <c r="J9" s="21">
        <v>78.524263046480144</v>
      </c>
      <c r="K9" s="22">
        <v>92.551035900558645</v>
      </c>
    </row>
    <row r="10" spans="3:12" ht="23.25" customHeight="1" x14ac:dyDescent="0.15">
      <c r="C10" s="15" t="s">
        <v>17</v>
      </c>
      <c r="D10" s="16">
        <v>27.622884770346495</v>
      </c>
      <c r="E10" s="17">
        <v>27.265319426336376</v>
      </c>
      <c r="F10" s="18">
        <v>6242</v>
      </c>
      <c r="G10" s="19">
        <v>1699</v>
      </c>
      <c r="H10" s="20">
        <v>27.218840115347643</v>
      </c>
      <c r="I10" s="20">
        <v>99.088209429479107</v>
      </c>
      <c r="J10" s="21">
        <v>94.431929117684405</v>
      </c>
      <c r="K10" s="22">
        <v>103.91467471792058</v>
      </c>
    </row>
    <row r="11" spans="3:12" ht="23.25" customHeight="1" x14ac:dyDescent="0.15">
      <c r="C11" s="15" t="s">
        <v>18</v>
      </c>
      <c r="D11" s="16">
        <v>18.276486568065199</v>
      </c>
      <c r="E11" s="17">
        <v>18.134316889503612</v>
      </c>
      <c r="F11" s="18">
        <v>6580</v>
      </c>
      <c r="G11" s="19">
        <v>1130</v>
      </c>
      <c r="H11" s="20">
        <v>17.17325227963526</v>
      </c>
      <c r="I11" s="20">
        <v>59.296091209359922</v>
      </c>
      <c r="J11" s="21">
        <v>55.888688079463087</v>
      </c>
      <c r="K11" s="22">
        <v>62.856896090613844</v>
      </c>
    </row>
    <row r="12" spans="3:12" ht="23.25" customHeight="1" x14ac:dyDescent="0.15">
      <c r="C12" s="15" t="s">
        <v>19</v>
      </c>
      <c r="D12" s="16">
        <v>22.765130483064961</v>
      </c>
      <c r="E12" s="17">
        <v>22.621082621082621</v>
      </c>
      <c r="F12" s="18">
        <v>1894</v>
      </c>
      <c r="G12" s="19">
        <v>404</v>
      </c>
      <c r="H12" s="20">
        <v>21.330517423442448</v>
      </c>
      <c r="I12" s="20">
        <v>85.456984849957522</v>
      </c>
      <c r="J12" s="21">
        <v>77.325714536258261</v>
      </c>
      <c r="K12" s="22">
        <v>94.210698441419211</v>
      </c>
    </row>
    <row r="13" spans="3:12" ht="23.25" customHeight="1" x14ac:dyDescent="0.15">
      <c r="C13" s="15" t="s">
        <v>20</v>
      </c>
      <c r="D13" s="23">
        <v>25.827607745159277</v>
      </c>
      <c r="E13" s="24">
        <v>27.063679245283019</v>
      </c>
      <c r="F13" s="18">
        <v>3270</v>
      </c>
      <c r="G13" s="19">
        <v>865</v>
      </c>
      <c r="H13" s="20">
        <v>26.452599388379205</v>
      </c>
      <c r="I13" s="20">
        <v>84.3793195777221</v>
      </c>
      <c r="J13" s="21">
        <v>78.849018534437462</v>
      </c>
      <c r="K13" s="22">
        <v>90.195190600093056</v>
      </c>
    </row>
    <row r="14" spans="3:12" ht="23.25" customHeight="1" thickBot="1" x14ac:dyDescent="0.2">
      <c r="C14" s="25" t="s">
        <v>21</v>
      </c>
      <c r="D14" s="26">
        <v>33.586304271090718</v>
      </c>
      <c r="E14" s="27">
        <v>24.466772430812622</v>
      </c>
      <c r="F14" s="28">
        <v>4969</v>
      </c>
      <c r="G14" s="29">
        <v>1113</v>
      </c>
      <c r="H14" s="30">
        <v>22.398873012678607</v>
      </c>
      <c r="I14" s="30">
        <v>81.418954477165656</v>
      </c>
      <c r="J14" s="31">
        <v>76.705210927600007</v>
      </c>
      <c r="K14" s="32">
        <v>86.346565906831543</v>
      </c>
    </row>
    <row r="15" spans="3:12" ht="23.25" customHeight="1" thickTop="1" thickBot="1" x14ac:dyDescent="0.2">
      <c r="C15" s="33" t="s">
        <v>22</v>
      </c>
      <c r="D15" s="34">
        <v>32.1</v>
      </c>
      <c r="E15" s="35">
        <v>31.25656655214452</v>
      </c>
      <c r="F15" s="36">
        <f>SUM(F7:F14)</f>
        <v>226984</v>
      </c>
      <c r="G15" s="37">
        <f>SUM(G7:G14)</f>
        <v>69995</v>
      </c>
      <c r="H15" s="38">
        <v>30.836975293412749</v>
      </c>
      <c r="I15" s="38">
        <v>100</v>
      </c>
      <c r="J15" s="39" t="s">
        <v>23</v>
      </c>
      <c r="K15" s="40" t="s">
        <v>23</v>
      </c>
    </row>
    <row r="16" spans="3:12" ht="7.5" customHeight="1" thickBot="1" x14ac:dyDescent="0.2">
      <c r="C16" s="41"/>
      <c r="D16" s="41"/>
      <c r="E16" s="41"/>
      <c r="F16" s="41"/>
      <c r="G16" s="41"/>
      <c r="H16" s="41"/>
      <c r="I16" s="41"/>
    </row>
    <row r="17" spans="3:13" ht="13.5" customHeight="1" x14ac:dyDescent="0.15">
      <c r="C17" s="102" t="s">
        <v>24</v>
      </c>
      <c r="D17" s="3" t="s">
        <v>4</v>
      </c>
      <c r="E17" s="3" t="s">
        <v>5</v>
      </c>
      <c r="F17" s="105" t="s">
        <v>5</v>
      </c>
      <c r="G17" s="105"/>
      <c r="H17" s="105"/>
      <c r="I17" s="105"/>
      <c r="J17" s="105"/>
      <c r="K17" s="106"/>
    </row>
    <row r="18" spans="3:13" ht="10.15" customHeight="1" x14ac:dyDescent="0.15">
      <c r="C18" s="103"/>
      <c r="D18" s="107" t="s">
        <v>7</v>
      </c>
      <c r="E18" s="107" t="s">
        <v>7</v>
      </c>
      <c r="F18" s="108" t="s">
        <v>8</v>
      </c>
      <c r="G18" s="110" t="s">
        <v>9</v>
      </c>
      <c r="H18" s="110" t="s">
        <v>7</v>
      </c>
      <c r="I18" s="110" t="s">
        <v>10</v>
      </c>
      <c r="J18" s="100" t="s">
        <v>11</v>
      </c>
      <c r="K18" s="101"/>
    </row>
    <row r="19" spans="3:13" ht="10.15" customHeight="1" thickBot="1" x14ac:dyDescent="0.2">
      <c r="C19" s="104"/>
      <c r="D19" s="104"/>
      <c r="E19" s="104"/>
      <c r="F19" s="109"/>
      <c r="G19" s="111"/>
      <c r="H19" s="111"/>
      <c r="I19" s="111"/>
      <c r="J19" s="5" t="s">
        <v>12</v>
      </c>
      <c r="K19" s="6" t="s">
        <v>13</v>
      </c>
    </row>
    <row r="20" spans="3:13" ht="23.25" customHeight="1" x14ac:dyDescent="0.15">
      <c r="C20" s="7" t="s">
        <v>14</v>
      </c>
      <c r="D20" s="42">
        <v>14.952717915728531</v>
      </c>
      <c r="E20" s="43">
        <v>14.590452893988992</v>
      </c>
      <c r="F20" s="44">
        <v>80873</v>
      </c>
      <c r="G20" s="45">
        <v>11569</v>
      </c>
      <c r="H20" s="12">
        <v>14.305145104052034</v>
      </c>
      <c r="I20" s="12">
        <v>107.12059137456788</v>
      </c>
      <c r="J20" s="46">
        <v>105.1773692829231</v>
      </c>
      <c r="K20" s="47">
        <v>109.0906977154456</v>
      </c>
    </row>
    <row r="21" spans="3:13" ht="23.25" customHeight="1" x14ac:dyDescent="0.15">
      <c r="C21" s="15" t="s">
        <v>15</v>
      </c>
      <c r="D21" s="42">
        <v>9.069701613454237</v>
      </c>
      <c r="E21" s="43">
        <v>8.1284405322858202</v>
      </c>
      <c r="F21" s="48">
        <v>113165</v>
      </c>
      <c r="G21" s="49">
        <v>8606</v>
      </c>
      <c r="H21" s="12">
        <v>7.6048248133256751</v>
      </c>
      <c r="I21" s="20">
        <v>95.308206017234099</v>
      </c>
      <c r="J21" s="50">
        <v>93.305056545413194</v>
      </c>
      <c r="K21" s="51">
        <v>97.343526596376634</v>
      </c>
    </row>
    <row r="22" spans="3:13" ht="23.25" customHeight="1" x14ac:dyDescent="0.15">
      <c r="C22" s="15" t="s">
        <v>16</v>
      </c>
      <c r="D22" s="42">
        <v>6.1353573687539535</v>
      </c>
      <c r="E22" s="43">
        <v>6.0960591133004929</v>
      </c>
      <c r="F22" s="48">
        <v>1595</v>
      </c>
      <c r="G22" s="49">
        <v>105</v>
      </c>
      <c r="H22" s="12">
        <v>6.5830721003134789</v>
      </c>
      <c r="I22" s="20">
        <v>98.855874927346605</v>
      </c>
      <c r="J22" s="50">
        <v>80.852282842970382</v>
      </c>
      <c r="K22" s="51">
        <v>119.67251742232116</v>
      </c>
    </row>
    <row r="23" spans="3:13" ht="23.25" customHeight="1" x14ac:dyDescent="0.15">
      <c r="C23" s="15" t="s">
        <v>17</v>
      </c>
      <c r="D23" s="42">
        <v>6.8053274949826674</v>
      </c>
      <c r="E23" s="43">
        <v>6.5239551478083593</v>
      </c>
      <c r="F23" s="48">
        <v>6962</v>
      </c>
      <c r="G23" s="49">
        <v>489</v>
      </c>
      <c r="H23" s="12">
        <v>7.0238437230680839</v>
      </c>
      <c r="I23" s="20">
        <v>100.32115567685102</v>
      </c>
      <c r="J23" s="50">
        <v>91.624996428240138</v>
      </c>
      <c r="K23" s="51">
        <v>109.6201182243358</v>
      </c>
    </row>
    <row r="24" spans="3:13" ht="23.25" customHeight="1" x14ac:dyDescent="0.15">
      <c r="C24" s="15" t="s">
        <v>18</v>
      </c>
      <c r="D24" s="42">
        <v>3.8947677836566728</v>
      </c>
      <c r="E24" s="43">
        <v>3.9905409399940881</v>
      </c>
      <c r="F24" s="48">
        <v>6950</v>
      </c>
      <c r="G24" s="49">
        <v>289</v>
      </c>
      <c r="H24" s="12">
        <v>4.1582733812949639</v>
      </c>
      <c r="I24" s="20">
        <v>57.681345465212353</v>
      </c>
      <c r="J24" s="50">
        <v>51.221842628875386</v>
      </c>
      <c r="K24" s="51">
        <v>64.729893802852203</v>
      </c>
    </row>
    <row r="25" spans="3:13" ht="23.25" customHeight="1" x14ac:dyDescent="0.15">
      <c r="C25" s="15" t="s">
        <v>19</v>
      </c>
      <c r="D25" s="52">
        <v>5.4524361948955917</v>
      </c>
      <c r="E25" s="43">
        <v>4.7445255474452548</v>
      </c>
      <c r="F25" s="48">
        <v>874</v>
      </c>
      <c r="G25" s="49">
        <v>46</v>
      </c>
      <c r="H25" s="12">
        <v>5.2631578947368416</v>
      </c>
      <c r="I25" s="20">
        <v>89.537267689880238</v>
      </c>
      <c r="J25" s="50">
        <v>65.546280170041214</v>
      </c>
      <c r="K25" s="51">
        <v>119.43349579792292</v>
      </c>
    </row>
    <row r="26" spans="3:13" ht="23.25" customHeight="1" x14ac:dyDescent="0.15">
      <c r="C26" s="15" t="s">
        <v>20</v>
      </c>
      <c r="D26" s="53">
        <v>6.6961651917404135</v>
      </c>
      <c r="E26" s="43">
        <v>6.3930764935790059</v>
      </c>
      <c r="F26" s="48">
        <v>3575</v>
      </c>
      <c r="G26" s="49">
        <v>239</v>
      </c>
      <c r="H26" s="12">
        <v>6.685314685314685</v>
      </c>
      <c r="I26" s="20">
        <v>79.958520939036532</v>
      </c>
      <c r="J26" s="50">
        <v>70.141362091437657</v>
      </c>
      <c r="K26" s="51">
        <v>90.764912869639218</v>
      </c>
    </row>
    <row r="27" spans="3:13" ht="23.25" customHeight="1" thickBot="1" x14ac:dyDescent="0.2">
      <c r="C27" s="25" t="s">
        <v>21</v>
      </c>
      <c r="D27" s="26">
        <v>4.9511400651465793</v>
      </c>
      <c r="E27" s="54">
        <v>4.8527984471044974</v>
      </c>
      <c r="F27" s="55">
        <v>2755</v>
      </c>
      <c r="G27" s="56">
        <v>128</v>
      </c>
      <c r="H27" s="57">
        <v>4.6460980036297634</v>
      </c>
      <c r="I27" s="30">
        <v>65.169466242432136</v>
      </c>
      <c r="J27" s="58">
        <v>54.368310144763072</v>
      </c>
      <c r="K27" s="59">
        <v>77.487475987607866</v>
      </c>
    </row>
    <row r="28" spans="3:13" ht="23.25" customHeight="1" thickTop="1" thickBot="1" x14ac:dyDescent="0.2">
      <c r="C28" s="33" t="s">
        <v>22</v>
      </c>
      <c r="D28" s="60">
        <v>11</v>
      </c>
      <c r="E28" s="61">
        <v>10.344604253311189</v>
      </c>
      <c r="F28" s="62">
        <f>SUM(F20:F27)</f>
        <v>216749</v>
      </c>
      <c r="G28" s="62">
        <f>SUM(G20:G27)</f>
        <v>21471</v>
      </c>
      <c r="H28" s="63">
        <v>9.9059280550313957</v>
      </c>
      <c r="I28" s="38">
        <v>100</v>
      </c>
      <c r="J28" s="39" t="s">
        <v>23</v>
      </c>
      <c r="K28" s="40" t="s">
        <v>23</v>
      </c>
    </row>
    <row r="29" spans="3:13" ht="42" customHeight="1" x14ac:dyDescent="0.15">
      <c r="C29" s="99" t="s">
        <v>25</v>
      </c>
      <c r="D29" s="99"/>
      <c r="E29" s="99"/>
      <c r="F29" s="99"/>
      <c r="G29" s="99"/>
      <c r="H29" s="99"/>
      <c r="I29" s="99"/>
      <c r="J29" s="99"/>
      <c r="K29" s="99"/>
      <c r="L29" s="99"/>
      <c r="M29" s="119"/>
    </row>
    <row r="30" spans="3:13" ht="13.5" customHeight="1" x14ac:dyDescent="0.15"/>
    <row r="31" spans="3:13" ht="13.5" customHeight="1" thickBot="1" x14ac:dyDescent="0.2">
      <c r="C31" s="64" t="s">
        <v>26</v>
      </c>
      <c r="D31" s="64"/>
      <c r="E31" s="64"/>
      <c r="F31" s="65"/>
      <c r="G31" s="65"/>
      <c r="H31" s="117"/>
      <c r="I31" s="117"/>
      <c r="K31" s="66" t="s">
        <v>2</v>
      </c>
      <c r="L31" s="125"/>
    </row>
    <row r="32" spans="3:13" ht="13.5" customHeight="1" x14ac:dyDescent="0.15">
      <c r="C32" s="102" t="s">
        <v>3</v>
      </c>
      <c r="D32" s="3" t="s">
        <v>4</v>
      </c>
      <c r="E32" s="4" t="s">
        <v>5</v>
      </c>
      <c r="F32" s="105" t="s">
        <v>5</v>
      </c>
      <c r="G32" s="105"/>
      <c r="H32" s="105"/>
      <c r="I32" s="105"/>
      <c r="J32" s="105"/>
      <c r="K32" s="106"/>
      <c r="L32" s="125"/>
    </row>
    <row r="33" spans="1:28" ht="10.15" customHeight="1" x14ac:dyDescent="0.15">
      <c r="C33" s="103"/>
      <c r="D33" s="107" t="s">
        <v>7</v>
      </c>
      <c r="E33" s="113" t="s">
        <v>7</v>
      </c>
      <c r="F33" s="108" t="s">
        <v>8</v>
      </c>
      <c r="G33" s="110" t="s">
        <v>9</v>
      </c>
      <c r="H33" s="110" t="s">
        <v>7</v>
      </c>
      <c r="I33" s="110" t="s">
        <v>10</v>
      </c>
      <c r="J33" s="100" t="s">
        <v>11</v>
      </c>
      <c r="K33" s="101"/>
    </row>
    <row r="34" spans="1:28" ht="10.15" customHeight="1" thickBot="1" x14ac:dyDescent="0.2">
      <c r="C34" s="104"/>
      <c r="D34" s="104"/>
      <c r="E34" s="114"/>
      <c r="F34" s="109"/>
      <c r="G34" s="111"/>
      <c r="H34" s="111"/>
      <c r="I34" s="111"/>
      <c r="J34" s="5" t="s">
        <v>12</v>
      </c>
      <c r="K34" s="6" t="s">
        <v>13</v>
      </c>
    </row>
    <row r="35" spans="1:28" ht="23.25" customHeight="1" x14ac:dyDescent="0.15">
      <c r="C35" s="7" t="s">
        <v>14</v>
      </c>
      <c r="D35" s="42">
        <v>55.406528189910972</v>
      </c>
      <c r="E35" s="43">
        <v>54.943851856485971</v>
      </c>
      <c r="F35" s="44">
        <v>62736</v>
      </c>
      <c r="G35" s="45">
        <v>34522</v>
      </c>
      <c r="H35" s="12">
        <v>55.027416475388932</v>
      </c>
      <c r="I35" s="12">
        <v>103.9487564263533</v>
      </c>
      <c r="J35" s="46">
        <v>102.85506369401715</v>
      </c>
      <c r="K35" s="47">
        <v>105.05118031325152</v>
      </c>
    </row>
    <row r="36" spans="1:28" ht="23.25" customHeight="1" x14ac:dyDescent="0.15">
      <c r="C36" s="15" t="s">
        <v>15</v>
      </c>
      <c r="D36" s="42">
        <v>58.632098954543707</v>
      </c>
      <c r="E36" s="67">
        <v>47.101257055278012</v>
      </c>
      <c r="F36" s="48">
        <v>138857</v>
      </c>
      <c r="G36" s="49">
        <v>65045</v>
      </c>
      <c r="H36" s="12">
        <v>46.843155188431261</v>
      </c>
      <c r="I36" s="20">
        <v>99.902619332540183</v>
      </c>
      <c r="J36" s="50">
        <v>99.136314184304425</v>
      </c>
      <c r="K36" s="51">
        <v>100.67337588668801</v>
      </c>
    </row>
    <row r="37" spans="1:28" ht="23.25" customHeight="1" x14ac:dyDescent="0.15">
      <c r="C37" s="15" t="s">
        <v>16</v>
      </c>
      <c r="D37" s="42">
        <v>42.34375</v>
      </c>
      <c r="E37" s="67">
        <v>40.786338363780779</v>
      </c>
      <c r="F37" s="48">
        <v>2436</v>
      </c>
      <c r="G37" s="49">
        <v>1041</v>
      </c>
      <c r="H37" s="12">
        <v>42.733990147783253</v>
      </c>
      <c r="I37" s="20">
        <v>92.504488612902321</v>
      </c>
      <c r="J37" s="50">
        <v>86.969634262731148</v>
      </c>
      <c r="K37" s="51">
        <v>98.299223424586145</v>
      </c>
    </row>
    <row r="38" spans="1:28" ht="23.25" customHeight="1" x14ac:dyDescent="0.15">
      <c r="C38" s="15" t="s">
        <v>17</v>
      </c>
      <c r="D38" s="42">
        <v>45.33440773569702</v>
      </c>
      <c r="E38" s="67">
        <v>45.069274653626735</v>
      </c>
      <c r="F38" s="48">
        <v>6242</v>
      </c>
      <c r="G38" s="49">
        <v>2742</v>
      </c>
      <c r="H38" s="12">
        <v>43.928228132008975</v>
      </c>
      <c r="I38" s="20">
        <v>96.078119076669736</v>
      </c>
      <c r="J38" s="50">
        <v>92.515187063642102</v>
      </c>
      <c r="K38" s="51">
        <v>99.743122254784694</v>
      </c>
    </row>
    <row r="39" spans="1:28" ht="23.25" customHeight="1" x14ac:dyDescent="0.15">
      <c r="C39" s="15" t="s">
        <v>18</v>
      </c>
      <c r="D39" s="42">
        <v>41.986115303350438</v>
      </c>
      <c r="E39" s="67">
        <v>41.355463347164587</v>
      </c>
      <c r="F39" s="48">
        <v>6580</v>
      </c>
      <c r="G39" s="49">
        <v>2613</v>
      </c>
      <c r="H39" s="12">
        <v>39.711246200607903</v>
      </c>
      <c r="I39" s="20">
        <v>84.443901091667314</v>
      </c>
      <c r="J39" s="50">
        <v>81.236774786806123</v>
      </c>
      <c r="K39" s="51">
        <v>87.745182175777515</v>
      </c>
    </row>
    <row r="40" spans="1:28" s="1" customFormat="1" ht="23.25" customHeight="1" x14ac:dyDescent="0.15">
      <c r="A40" s="118"/>
      <c r="B40" s="118"/>
      <c r="C40" s="15" t="s">
        <v>19</v>
      </c>
      <c r="D40" s="16">
        <v>41.699056079955582</v>
      </c>
      <c r="E40" s="67">
        <v>43.247863247863251</v>
      </c>
      <c r="F40" s="48">
        <v>1894</v>
      </c>
      <c r="G40" s="49">
        <v>810</v>
      </c>
      <c r="H40" s="12">
        <v>42.766631467793033</v>
      </c>
      <c r="I40" s="20">
        <v>98.036407428628138</v>
      </c>
      <c r="J40" s="50">
        <v>91.400189438309198</v>
      </c>
      <c r="K40" s="51">
        <v>105.02707747279369</v>
      </c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/>
      <c r="AB40"/>
    </row>
    <row r="41" spans="1:28" s="1" customFormat="1" ht="23.25" customHeight="1" x14ac:dyDescent="0.15">
      <c r="A41" s="118"/>
      <c r="B41" s="118"/>
      <c r="C41" s="15" t="s">
        <v>20</v>
      </c>
      <c r="D41" s="23">
        <v>44.971892567145531</v>
      </c>
      <c r="E41" s="67">
        <v>43.838443396226417</v>
      </c>
      <c r="F41" s="48">
        <v>3270</v>
      </c>
      <c r="G41" s="49">
        <v>1456</v>
      </c>
      <c r="H41" s="12">
        <v>44.525993883792047</v>
      </c>
      <c r="I41" s="20">
        <v>91.020896712473814</v>
      </c>
      <c r="J41" s="50">
        <v>86.404986992705233</v>
      </c>
      <c r="K41" s="51">
        <v>95.819344305862458</v>
      </c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/>
      <c r="AB41"/>
    </row>
    <row r="42" spans="1:28" s="1" customFormat="1" ht="23.25" customHeight="1" thickBot="1" x14ac:dyDescent="0.2">
      <c r="A42" s="118"/>
      <c r="B42" s="118"/>
      <c r="C42" s="25" t="s">
        <v>21</v>
      </c>
      <c r="D42" s="26">
        <v>54.871161313095662</v>
      </c>
      <c r="E42" s="68">
        <v>40.066983959104533</v>
      </c>
      <c r="F42" s="69">
        <v>4972</v>
      </c>
      <c r="G42" s="56">
        <v>1864</v>
      </c>
      <c r="H42" s="57">
        <v>37.48994368463395</v>
      </c>
      <c r="I42" s="30">
        <v>81.951872190725993</v>
      </c>
      <c r="J42" s="58">
        <v>78.273253237991185</v>
      </c>
      <c r="K42" s="59">
        <v>85.75873807877754</v>
      </c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/>
      <c r="AB42"/>
    </row>
    <row r="43" spans="1:28" s="1" customFormat="1" ht="23.25" customHeight="1" thickTop="1" thickBot="1" x14ac:dyDescent="0.2">
      <c r="A43" s="118"/>
      <c r="B43" s="118"/>
      <c r="C43" s="33" t="s">
        <v>22</v>
      </c>
      <c r="D43" s="60">
        <v>56.2</v>
      </c>
      <c r="E43" s="70">
        <v>48.776326053042126</v>
      </c>
      <c r="F43" s="71">
        <f>SUM(F35:F42)</f>
        <v>226987</v>
      </c>
      <c r="G43" s="71">
        <f>SUM(G35:G42)</f>
        <v>110093</v>
      </c>
      <c r="H43" s="63">
        <v>48.501896584385889</v>
      </c>
      <c r="I43" s="38">
        <v>100</v>
      </c>
      <c r="J43" s="39" t="s">
        <v>23</v>
      </c>
      <c r="K43" s="40" t="s">
        <v>23</v>
      </c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/>
      <c r="AB43"/>
    </row>
    <row r="44" spans="1:28" s="1" customFormat="1" ht="7.5" customHeight="1" thickBot="1" x14ac:dyDescent="0.2">
      <c r="A44" s="118"/>
      <c r="B44" s="118"/>
      <c r="C44" s="41"/>
      <c r="D44" s="41"/>
      <c r="E44" s="41"/>
      <c r="F44" s="41"/>
      <c r="G44" s="41"/>
      <c r="H44" s="41"/>
      <c r="I44" s="41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/>
      <c r="AB44"/>
    </row>
    <row r="45" spans="1:28" s="1" customFormat="1" ht="13.5" customHeight="1" x14ac:dyDescent="0.15">
      <c r="A45" s="118"/>
      <c r="B45" s="118"/>
      <c r="C45" s="102" t="s">
        <v>24</v>
      </c>
      <c r="D45" s="3" t="s">
        <v>4</v>
      </c>
      <c r="E45" s="4" t="s">
        <v>5</v>
      </c>
      <c r="F45" s="105" t="s">
        <v>6</v>
      </c>
      <c r="G45" s="105"/>
      <c r="H45" s="105"/>
      <c r="I45" s="105"/>
      <c r="J45" s="105"/>
      <c r="K45" s="106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/>
      <c r="AB45"/>
    </row>
    <row r="46" spans="1:28" s="1" customFormat="1" ht="10.15" customHeight="1" x14ac:dyDescent="0.15">
      <c r="A46" s="118"/>
      <c r="B46" s="118"/>
      <c r="C46" s="103"/>
      <c r="D46" s="107" t="s">
        <v>7</v>
      </c>
      <c r="E46" s="107" t="s">
        <v>7</v>
      </c>
      <c r="F46" s="108" t="s">
        <v>8</v>
      </c>
      <c r="G46" s="110" t="s">
        <v>9</v>
      </c>
      <c r="H46" s="110" t="s">
        <v>7</v>
      </c>
      <c r="I46" s="110" t="s">
        <v>10</v>
      </c>
      <c r="J46" s="100" t="s">
        <v>11</v>
      </c>
      <c r="K46" s="101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/>
      <c r="AB46"/>
    </row>
    <row r="47" spans="1:28" s="1" customFormat="1" ht="10.15" customHeight="1" thickBot="1" x14ac:dyDescent="0.2">
      <c r="A47" s="118"/>
      <c r="B47" s="118"/>
      <c r="C47" s="104"/>
      <c r="D47" s="104"/>
      <c r="E47" s="104"/>
      <c r="F47" s="109"/>
      <c r="G47" s="111"/>
      <c r="H47" s="111"/>
      <c r="I47" s="111"/>
      <c r="J47" s="5" t="s">
        <v>12</v>
      </c>
      <c r="K47" s="6" t="s">
        <v>13</v>
      </c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/>
      <c r="AB47"/>
    </row>
    <row r="48" spans="1:28" s="1" customFormat="1" ht="23.25" customHeight="1" x14ac:dyDescent="0.15">
      <c r="A48" s="118"/>
      <c r="B48" s="118"/>
      <c r="C48" s="7" t="s">
        <v>14</v>
      </c>
      <c r="D48" s="42">
        <v>21.352203280797685</v>
      </c>
      <c r="E48" s="43">
        <v>20.673405518184108</v>
      </c>
      <c r="F48" s="44">
        <v>80873</v>
      </c>
      <c r="G48" s="45">
        <v>16301</v>
      </c>
      <c r="H48" s="12">
        <v>20.15629443695671</v>
      </c>
      <c r="I48" s="12">
        <v>103.85934414451607</v>
      </c>
      <c r="J48" s="46">
        <v>102.27099700406988</v>
      </c>
      <c r="K48" s="47">
        <v>105.46618133656935</v>
      </c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/>
      <c r="AB48"/>
    </row>
    <row r="49" spans="1:28" s="1" customFormat="1" ht="23.25" customHeight="1" x14ac:dyDescent="0.15">
      <c r="A49" s="118"/>
      <c r="B49" s="118"/>
      <c r="C49" s="15" t="s">
        <v>15</v>
      </c>
      <c r="D49" s="42">
        <v>25.653583765527728</v>
      </c>
      <c r="E49" s="67">
        <v>14.807129888830259</v>
      </c>
      <c r="F49" s="48">
        <v>113798</v>
      </c>
      <c r="G49" s="49">
        <v>16244</v>
      </c>
      <c r="H49" s="12">
        <v>14.274416070581205</v>
      </c>
      <c r="I49" s="20">
        <v>97.050467425431506</v>
      </c>
      <c r="J49" s="50">
        <v>95.563658312065868</v>
      </c>
      <c r="K49" s="51">
        <v>98.554615115829918</v>
      </c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/>
      <c r="AB49"/>
    </row>
    <row r="50" spans="1:28" s="1" customFormat="1" ht="23.25" customHeight="1" x14ac:dyDescent="0.15">
      <c r="A50" s="118"/>
      <c r="B50" s="118"/>
      <c r="C50" s="15" t="s">
        <v>16</v>
      </c>
      <c r="D50" s="42">
        <v>12.017710309930424</v>
      </c>
      <c r="E50" s="67">
        <v>12.130541871921183</v>
      </c>
      <c r="F50" s="48">
        <v>1595</v>
      </c>
      <c r="G50" s="49">
        <v>200</v>
      </c>
      <c r="H50" s="12">
        <v>12.539184952978054</v>
      </c>
      <c r="I50" s="20">
        <v>92.157719565722189</v>
      </c>
      <c r="J50" s="50">
        <v>79.826628974435209</v>
      </c>
      <c r="K50" s="51">
        <v>105.85393678740918</v>
      </c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/>
      <c r="AB50"/>
    </row>
    <row r="51" spans="1:28" s="1" customFormat="1" ht="23.25" customHeight="1" x14ac:dyDescent="0.15">
      <c r="A51" s="118"/>
      <c r="B51" s="118"/>
      <c r="C51" s="15" t="s">
        <v>17</v>
      </c>
      <c r="D51" s="42">
        <v>13.0450647692027</v>
      </c>
      <c r="E51" s="67">
        <v>12.945973496432211</v>
      </c>
      <c r="F51" s="48">
        <v>6962</v>
      </c>
      <c r="G51" s="49">
        <v>945</v>
      </c>
      <c r="H51" s="12">
        <v>13.573685722493536</v>
      </c>
      <c r="I51" s="20">
        <v>98.379782214874496</v>
      </c>
      <c r="J51" s="50">
        <v>92.20633263963235</v>
      </c>
      <c r="K51" s="51">
        <v>104.85785005913053</v>
      </c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/>
      <c r="AB51"/>
    </row>
    <row r="52" spans="1:28" s="1" customFormat="1" ht="23.25" customHeight="1" x14ac:dyDescent="0.15">
      <c r="A52" s="118"/>
      <c r="B52" s="118"/>
      <c r="C52" s="15" t="s">
        <v>18</v>
      </c>
      <c r="D52" s="42">
        <v>11.169900058788947</v>
      </c>
      <c r="E52" s="67">
        <v>10.863139225539461</v>
      </c>
      <c r="F52" s="48">
        <v>6950</v>
      </c>
      <c r="G52" s="49">
        <v>1175</v>
      </c>
      <c r="H52" s="12">
        <v>16.906474820143885</v>
      </c>
      <c r="I52" s="20">
        <v>119.18817639360807</v>
      </c>
      <c r="J52" s="50">
        <v>112.46964191780791</v>
      </c>
      <c r="K52" s="51">
        <v>126.20319083291226</v>
      </c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/>
      <c r="AB52"/>
    </row>
    <row r="53" spans="1:28" s="1" customFormat="1" ht="23.25" customHeight="1" x14ac:dyDescent="0.15">
      <c r="A53" s="118"/>
      <c r="B53" s="118"/>
      <c r="C53" s="15" t="s">
        <v>19</v>
      </c>
      <c r="D53" s="52">
        <v>10.672853828306264</v>
      </c>
      <c r="E53" s="67">
        <v>11.435523114355231</v>
      </c>
      <c r="F53" s="48">
        <v>874</v>
      </c>
      <c r="G53" s="49">
        <v>103</v>
      </c>
      <c r="H53" s="12">
        <v>11.784897025171624</v>
      </c>
      <c r="I53" s="20">
        <v>92.929235245527408</v>
      </c>
      <c r="J53" s="50">
        <v>75.849893787065056</v>
      </c>
      <c r="K53" s="51">
        <v>112.70512063797585</v>
      </c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/>
      <c r="AB53"/>
    </row>
    <row r="54" spans="1:28" s="1" customFormat="1" ht="23.25" customHeight="1" x14ac:dyDescent="0.15">
      <c r="A54" s="118"/>
      <c r="B54" s="118"/>
      <c r="C54" s="15" t="s">
        <v>20</v>
      </c>
      <c r="D54" s="53">
        <v>11.946902654867257</v>
      </c>
      <c r="E54" s="67">
        <v>11.139028475711893</v>
      </c>
      <c r="F54" s="48">
        <v>3575</v>
      </c>
      <c r="G54" s="49">
        <v>411</v>
      </c>
      <c r="H54" s="12">
        <v>11.496503496503497</v>
      </c>
      <c r="I54" s="20">
        <v>76.415027329709346</v>
      </c>
      <c r="J54" s="50">
        <v>69.204744300283309</v>
      </c>
      <c r="K54" s="51">
        <v>84.172339381773583</v>
      </c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/>
      <c r="AB54"/>
    </row>
    <row r="55" spans="1:28" s="1" customFormat="1" ht="23.25" customHeight="1" thickBot="1" x14ac:dyDescent="0.2">
      <c r="A55" s="118"/>
      <c r="B55" s="118"/>
      <c r="C55" s="25" t="s">
        <v>21</v>
      </c>
      <c r="D55" s="26">
        <v>9.8045602605863191</v>
      </c>
      <c r="E55" s="68">
        <v>10.514396635393076</v>
      </c>
      <c r="F55" s="55">
        <v>2755</v>
      </c>
      <c r="G55" s="56">
        <v>252</v>
      </c>
      <c r="H55" s="57">
        <v>9.1470054446460978</v>
      </c>
      <c r="I55" s="30">
        <v>65.294611465138829</v>
      </c>
      <c r="J55" s="58">
        <v>57.480663069825304</v>
      </c>
      <c r="K55" s="59">
        <v>73.874283993558407</v>
      </c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/>
      <c r="AB55"/>
    </row>
    <row r="56" spans="1:28" s="1" customFormat="1" ht="23.25" customHeight="1" thickTop="1" thickBot="1" x14ac:dyDescent="0.2">
      <c r="A56" s="118"/>
      <c r="B56" s="118"/>
      <c r="C56" s="33" t="s">
        <v>22</v>
      </c>
      <c r="D56" s="60">
        <v>22.5</v>
      </c>
      <c r="E56" s="70">
        <v>16.733877472013418</v>
      </c>
      <c r="F56" s="62">
        <f>SUM(F48:F55)</f>
        <v>217382</v>
      </c>
      <c r="G56" s="62">
        <f>SUM(G48:G55)</f>
        <v>35631</v>
      </c>
      <c r="H56" s="63">
        <v>16.390961533153618</v>
      </c>
      <c r="I56" s="38">
        <v>100</v>
      </c>
      <c r="J56" s="39" t="s">
        <v>23</v>
      </c>
      <c r="K56" s="40" t="s">
        <v>23</v>
      </c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/>
      <c r="AB56"/>
    </row>
    <row r="57" spans="1:28" ht="42" customHeight="1" x14ac:dyDescent="0.15">
      <c r="C57" s="99" t="s">
        <v>25</v>
      </c>
      <c r="D57" s="99"/>
      <c r="E57" s="99"/>
      <c r="F57" s="99"/>
      <c r="G57" s="99"/>
      <c r="H57" s="99"/>
      <c r="I57" s="99"/>
      <c r="J57" s="99"/>
      <c r="K57" s="99"/>
      <c r="L57" s="99"/>
    </row>
    <row r="58" spans="1:28" ht="13.5" customHeight="1" thickBot="1" x14ac:dyDescent="0.2">
      <c r="C58" s="116" t="s">
        <v>27</v>
      </c>
      <c r="D58" s="116"/>
      <c r="E58" s="116"/>
      <c r="F58" s="116"/>
      <c r="G58" s="116"/>
      <c r="H58" s="117"/>
      <c r="I58" s="117"/>
      <c r="K58" s="2" t="s">
        <v>2</v>
      </c>
      <c r="L58" s="126"/>
    </row>
    <row r="59" spans="1:28" ht="13.5" customHeight="1" x14ac:dyDescent="0.15">
      <c r="C59" s="102" t="s">
        <v>3</v>
      </c>
      <c r="D59" s="3" t="s">
        <v>4</v>
      </c>
      <c r="E59" s="4" t="s">
        <v>5</v>
      </c>
      <c r="F59" s="105" t="s">
        <v>6</v>
      </c>
      <c r="G59" s="105"/>
      <c r="H59" s="105"/>
      <c r="I59" s="105"/>
      <c r="J59" s="105"/>
      <c r="K59" s="106"/>
      <c r="L59" s="126"/>
    </row>
    <row r="60" spans="1:28" ht="10.15" customHeight="1" x14ac:dyDescent="0.15">
      <c r="C60" s="103"/>
      <c r="D60" s="107" t="s">
        <v>7</v>
      </c>
      <c r="E60" s="113" t="s">
        <v>7</v>
      </c>
      <c r="F60" s="108" t="s">
        <v>8</v>
      </c>
      <c r="G60" s="110" t="s">
        <v>9</v>
      </c>
      <c r="H60" s="110" t="s">
        <v>7</v>
      </c>
      <c r="I60" s="110" t="s">
        <v>10</v>
      </c>
      <c r="J60" s="100" t="s">
        <v>11</v>
      </c>
      <c r="K60" s="101"/>
    </row>
    <row r="61" spans="1:28" ht="10.15" customHeight="1" thickBot="1" x14ac:dyDescent="0.2">
      <c r="C61" s="104"/>
      <c r="D61" s="104"/>
      <c r="E61" s="114"/>
      <c r="F61" s="109"/>
      <c r="G61" s="111"/>
      <c r="H61" s="111"/>
      <c r="I61" s="111"/>
      <c r="J61" s="5" t="s">
        <v>12</v>
      </c>
      <c r="K61" s="6" t="s">
        <v>13</v>
      </c>
    </row>
    <row r="62" spans="1:28" ht="23.25" customHeight="1" x14ac:dyDescent="0.15">
      <c r="C62" s="7" t="s">
        <v>14</v>
      </c>
      <c r="D62" s="42">
        <v>59.35226791013141</v>
      </c>
      <c r="E62" s="43">
        <v>59.166692733585656</v>
      </c>
      <c r="F62" s="10">
        <v>62736</v>
      </c>
      <c r="G62" s="11">
        <v>37210</v>
      </c>
      <c r="H62" s="12">
        <v>59.312037745473091</v>
      </c>
      <c r="I62" s="12">
        <v>105.9164591166988</v>
      </c>
      <c r="J62" s="46">
        <v>104.84296575179032</v>
      </c>
      <c r="K62" s="47">
        <v>106.99820569562455</v>
      </c>
    </row>
    <row r="63" spans="1:28" ht="23.25" customHeight="1" x14ac:dyDescent="0.15">
      <c r="C63" s="15" t="s">
        <v>15</v>
      </c>
      <c r="D63" s="42">
        <v>53.476738752403499</v>
      </c>
      <c r="E63" s="67">
        <v>53.503691586719128</v>
      </c>
      <c r="F63" s="18">
        <v>138873</v>
      </c>
      <c r="G63" s="19">
        <v>70745</v>
      </c>
      <c r="H63" s="12">
        <v>50.94222779085927</v>
      </c>
      <c r="I63" s="20">
        <v>97.332649373932796</v>
      </c>
      <c r="J63" s="50">
        <v>96.616709664935229</v>
      </c>
      <c r="K63" s="51">
        <v>98.052576332230572</v>
      </c>
    </row>
    <row r="64" spans="1:28" ht="23.25" customHeight="1" x14ac:dyDescent="0.15">
      <c r="C64" s="15" t="s">
        <v>16</v>
      </c>
      <c r="D64" s="42">
        <v>52.460937500000007</v>
      </c>
      <c r="E64" s="67">
        <v>52.104845115170775</v>
      </c>
      <c r="F64" s="18">
        <v>2436</v>
      </c>
      <c r="G64" s="19">
        <v>1261</v>
      </c>
      <c r="H64" s="12">
        <v>51.765188834154351</v>
      </c>
      <c r="I64" s="20">
        <v>99.544125152339745</v>
      </c>
      <c r="J64" s="50">
        <v>94.124916705133373</v>
      </c>
      <c r="K64" s="51">
        <v>105.19398442986771</v>
      </c>
    </row>
    <row r="65" spans="3:11" ht="23.25" customHeight="1" x14ac:dyDescent="0.15">
      <c r="C65" s="15" t="s">
        <v>17</v>
      </c>
      <c r="D65" s="42">
        <v>52.618855761482678</v>
      </c>
      <c r="E65" s="67">
        <v>52.257538712306442</v>
      </c>
      <c r="F65" s="18">
        <v>6242</v>
      </c>
      <c r="G65" s="19">
        <v>3199</v>
      </c>
      <c r="H65" s="12">
        <v>51.249599487343801</v>
      </c>
      <c r="I65" s="20">
        <v>99.150223802746112</v>
      </c>
      <c r="J65" s="50">
        <v>95.743749391839799</v>
      </c>
      <c r="K65" s="51">
        <v>102.6469425875097</v>
      </c>
    </row>
    <row r="66" spans="3:11" ht="23.25" customHeight="1" x14ac:dyDescent="0.15">
      <c r="C66" s="15" t="s">
        <v>18</v>
      </c>
      <c r="D66" s="42">
        <v>56.142469061273772</v>
      </c>
      <c r="E66" s="67">
        <v>55.355770708467801</v>
      </c>
      <c r="F66" s="18">
        <v>6580</v>
      </c>
      <c r="G66" s="19">
        <v>3527</v>
      </c>
      <c r="H66" s="12">
        <v>53.601823708206688</v>
      </c>
      <c r="I66" s="20">
        <v>102.20202301876304</v>
      </c>
      <c r="J66" s="50">
        <v>98.856572892631576</v>
      </c>
      <c r="K66" s="51">
        <v>105.63182070429067</v>
      </c>
    </row>
    <row r="67" spans="3:11" ht="23.25" customHeight="1" x14ac:dyDescent="0.15">
      <c r="C67" s="15" t="s">
        <v>19</v>
      </c>
      <c r="D67" s="16">
        <v>51.552106430155206</v>
      </c>
      <c r="E67" s="67">
        <v>53.071672354948809</v>
      </c>
      <c r="F67" s="18">
        <v>1895</v>
      </c>
      <c r="G67" s="19">
        <v>1005</v>
      </c>
      <c r="H67" s="12">
        <v>53.034300791556731</v>
      </c>
      <c r="I67" s="20">
        <v>104.97704941580581</v>
      </c>
      <c r="J67" s="50">
        <v>98.586154906203092</v>
      </c>
      <c r="K67" s="51">
        <v>111.67348443936362</v>
      </c>
    </row>
    <row r="68" spans="3:11" ht="23.25" customHeight="1" x14ac:dyDescent="0.15">
      <c r="C68" s="15" t="s">
        <v>20</v>
      </c>
      <c r="D68" s="23">
        <v>50.999375390381005</v>
      </c>
      <c r="E68" s="67">
        <v>50.619103773584904</v>
      </c>
      <c r="F68" s="18">
        <v>3270</v>
      </c>
      <c r="G68" s="19">
        <v>1672</v>
      </c>
      <c r="H68" s="12">
        <v>51.13149847094801</v>
      </c>
      <c r="I68" s="20">
        <v>95.51049112701611</v>
      </c>
      <c r="J68" s="50">
        <v>90.98667437014835</v>
      </c>
      <c r="K68" s="51">
        <v>100.20100787315477</v>
      </c>
    </row>
    <row r="69" spans="3:11" ht="23.25" customHeight="1" thickBot="1" x14ac:dyDescent="0.2">
      <c r="C69" s="25" t="s">
        <v>21</v>
      </c>
      <c r="D69" s="26">
        <v>49.76161045382306</v>
      </c>
      <c r="E69" s="68">
        <v>44.919411352487735</v>
      </c>
      <c r="F69" s="72">
        <v>4972</v>
      </c>
      <c r="G69" s="73">
        <v>2418</v>
      </c>
      <c r="H69" s="57">
        <v>48.632341110217212</v>
      </c>
      <c r="I69" s="30">
        <v>94.097933135144615</v>
      </c>
      <c r="J69" s="58">
        <v>90.384253612493097</v>
      </c>
      <c r="K69" s="59">
        <v>97.925022114979583</v>
      </c>
    </row>
    <row r="70" spans="3:11" ht="23.25" customHeight="1" thickTop="1" thickBot="1" x14ac:dyDescent="0.2">
      <c r="C70" s="33" t="s">
        <v>22</v>
      </c>
      <c r="D70" s="60">
        <v>55</v>
      </c>
      <c r="E70" s="70">
        <v>54.848229715956933</v>
      </c>
      <c r="F70" s="74">
        <f>SUM(F62:F69)</f>
        <v>227004</v>
      </c>
      <c r="G70" s="75">
        <f>SUM(G62:G69)</f>
        <v>121037</v>
      </c>
      <c r="H70" s="63">
        <v>53.319324769607576</v>
      </c>
      <c r="I70" s="38">
        <v>100</v>
      </c>
      <c r="J70" s="39" t="s">
        <v>23</v>
      </c>
      <c r="K70" s="40" t="s">
        <v>23</v>
      </c>
    </row>
    <row r="71" spans="3:11" ht="7.5" customHeight="1" thickBot="1" x14ac:dyDescent="0.2">
      <c r="C71" s="41"/>
      <c r="D71" s="41"/>
      <c r="E71" s="41"/>
      <c r="F71" s="41"/>
      <c r="G71" s="41"/>
      <c r="H71" s="41"/>
      <c r="I71" s="41"/>
    </row>
    <row r="72" spans="3:11" ht="13.5" customHeight="1" x14ac:dyDescent="0.15">
      <c r="C72" s="102" t="s">
        <v>24</v>
      </c>
      <c r="D72" s="3" t="s">
        <v>4</v>
      </c>
      <c r="E72" s="4" t="s">
        <v>5</v>
      </c>
      <c r="F72" s="105" t="s">
        <v>6</v>
      </c>
      <c r="G72" s="105"/>
      <c r="H72" s="105"/>
      <c r="I72" s="105"/>
      <c r="J72" s="105"/>
      <c r="K72" s="106"/>
    </row>
    <row r="73" spans="3:11" ht="10.15" customHeight="1" x14ac:dyDescent="0.15">
      <c r="C73" s="103"/>
      <c r="D73" s="107" t="s">
        <v>7</v>
      </c>
      <c r="E73" s="107" t="s">
        <v>7</v>
      </c>
      <c r="F73" s="108" t="s">
        <v>8</v>
      </c>
      <c r="G73" s="110" t="s">
        <v>9</v>
      </c>
      <c r="H73" s="110" t="s">
        <v>7</v>
      </c>
      <c r="I73" s="110" t="s">
        <v>10</v>
      </c>
      <c r="J73" s="100" t="s">
        <v>11</v>
      </c>
      <c r="K73" s="101"/>
    </row>
    <row r="74" spans="3:11" ht="10.15" customHeight="1" thickBot="1" x14ac:dyDescent="0.2">
      <c r="C74" s="104"/>
      <c r="D74" s="104"/>
      <c r="E74" s="104"/>
      <c r="F74" s="109"/>
      <c r="G74" s="111"/>
      <c r="H74" s="111"/>
      <c r="I74" s="111"/>
      <c r="J74" s="5" t="s">
        <v>12</v>
      </c>
      <c r="K74" s="6" t="s">
        <v>13</v>
      </c>
    </row>
    <row r="75" spans="3:11" ht="23.25" customHeight="1" x14ac:dyDescent="0.15">
      <c r="C75" s="7" t="s">
        <v>14</v>
      </c>
      <c r="D75" s="42">
        <v>23.144419427468641</v>
      </c>
      <c r="E75" s="43">
        <v>22.44085518663741</v>
      </c>
      <c r="F75" s="44">
        <v>80873</v>
      </c>
      <c r="G75" s="45">
        <v>17680</v>
      </c>
      <c r="H75" s="12">
        <v>21.861437067995499</v>
      </c>
      <c r="I75" s="12">
        <v>103.73404187885818</v>
      </c>
      <c r="J75" s="46">
        <v>102.21050503194229</v>
      </c>
      <c r="K75" s="47">
        <v>105.27460424156087</v>
      </c>
    </row>
    <row r="76" spans="3:11" ht="23.25" customHeight="1" x14ac:dyDescent="0.15">
      <c r="C76" s="15" t="s">
        <v>15</v>
      </c>
      <c r="D76" s="42">
        <v>18.086471570131511</v>
      </c>
      <c r="E76" s="67">
        <v>17.98749675792185</v>
      </c>
      <c r="F76" s="48">
        <v>113750</v>
      </c>
      <c r="G76" s="49">
        <v>19272</v>
      </c>
      <c r="H76" s="12">
        <v>16.942417582417583</v>
      </c>
      <c r="I76" s="20">
        <v>93.759003510058463</v>
      </c>
      <c r="J76" s="50">
        <v>92.439868089936425</v>
      </c>
      <c r="K76" s="51">
        <v>95.092254585246536</v>
      </c>
    </row>
    <row r="77" spans="3:11" ht="23.25" customHeight="1" x14ac:dyDescent="0.15">
      <c r="C77" s="15" t="s">
        <v>16</v>
      </c>
      <c r="D77" s="42">
        <v>16.635041113219483</v>
      </c>
      <c r="E77" s="67">
        <v>16.871921182266007</v>
      </c>
      <c r="F77" s="48">
        <v>1595</v>
      </c>
      <c r="G77" s="49">
        <v>267</v>
      </c>
      <c r="H77" s="12">
        <v>16.739811912225704</v>
      </c>
      <c r="I77" s="20">
        <v>96.114750244315843</v>
      </c>
      <c r="J77" s="50">
        <v>84.930062243764453</v>
      </c>
      <c r="K77" s="51">
        <v>108.36265814858224</v>
      </c>
    </row>
    <row r="78" spans="3:11" ht="23.25" customHeight="1" x14ac:dyDescent="0.15">
      <c r="C78" s="15" t="s">
        <v>17</v>
      </c>
      <c r="D78" s="42">
        <v>17.223134464513777</v>
      </c>
      <c r="E78" s="67">
        <v>31.685355079850492</v>
      </c>
      <c r="F78" s="48">
        <v>6962</v>
      </c>
      <c r="G78" s="49">
        <v>2157</v>
      </c>
      <c r="H78" s="12">
        <v>30.98247629991382</v>
      </c>
      <c r="I78" s="20">
        <v>177.02011537914228</v>
      </c>
      <c r="J78" s="50">
        <v>169.62755487063032</v>
      </c>
      <c r="K78" s="51">
        <v>184.65193631463245</v>
      </c>
    </row>
    <row r="79" spans="3:11" ht="23.25" customHeight="1" x14ac:dyDescent="0.15">
      <c r="C79" s="15" t="s">
        <v>18</v>
      </c>
      <c r="D79" s="42">
        <v>16.813639035861257</v>
      </c>
      <c r="E79" s="67">
        <v>16.13141926890632</v>
      </c>
      <c r="F79" s="48">
        <v>6942</v>
      </c>
      <c r="G79" s="49">
        <v>1136</v>
      </c>
      <c r="H79" s="12">
        <v>16.364160184384904</v>
      </c>
      <c r="I79" s="20">
        <v>91.949179736493875</v>
      </c>
      <c r="J79" s="50">
        <v>86.679159546029169</v>
      </c>
      <c r="K79" s="51">
        <v>97.45581419098842</v>
      </c>
    </row>
    <row r="80" spans="3:11" ht="23.25" customHeight="1" x14ac:dyDescent="0.15">
      <c r="C80" s="15" t="s">
        <v>19</v>
      </c>
      <c r="D80" s="52">
        <v>16.292134831460675</v>
      </c>
      <c r="E80" s="67">
        <v>15.046296296296296</v>
      </c>
      <c r="F80" s="48">
        <v>904</v>
      </c>
      <c r="G80" s="49">
        <v>143</v>
      </c>
      <c r="H80" s="12">
        <v>15.81858407079646</v>
      </c>
      <c r="I80" s="20">
        <v>94.231559475409412</v>
      </c>
      <c r="J80" s="50">
        <v>79.418991794489884</v>
      </c>
      <c r="K80" s="51">
        <v>111.00439887401157</v>
      </c>
    </row>
    <row r="81" spans="1:26" ht="23.25" customHeight="1" x14ac:dyDescent="0.15">
      <c r="C81" s="15" t="s">
        <v>20</v>
      </c>
      <c r="D81" s="53">
        <v>14.159292035398231</v>
      </c>
      <c r="E81" s="67">
        <v>13.651591289782244</v>
      </c>
      <c r="F81" s="48">
        <v>3575</v>
      </c>
      <c r="G81" s="49">
        <v>498</v>
      </c>
      <c r="H81" s="12">
        <v>13.93006993006993</v>
      </c>
      <c r="I81" s="20">
        <v>76.17273552479196</v>
      </c>
      <c r="J81" s="50">
        <v>69.628429440781787</v>
      </c>
      <c r="K81" s="51">
        <v>83.166411435395503</v>
      </c>
    </row>
    <row r="82" spans="1:26" ht="23.25" customHeight="1" thickBot="1" x14ac:dyDescent="0.2">
      <c r="C82" s="25" t="s">
        <v>21</v>
      </c>
      <c r="D82" s="26">
        <v>12.084690553745929</v>
      </c>
      <c r="E82" s="68">
        <v>12.821336760925451</v>
      </c>
      <c r="F82" s="55">
        <v>2755</v>
      </c>
      <c r="G82" s="56">
        <v>469</v>
      </c>
      <c r="H82" s="57">
        <v>17.023593466424682</v>
      </c>
      <c r="I82" s="30">
        <v>96.443719430387802</v>
      </c>
      <c r="J82" s="58">
        <v>87.911359787947703</v>
      </c>
      <c r="K82" s="59">
        <v>105.58048455296938</v>
      </c>
    </row>
    <row r="83" spans="1:26" ht="23.25" customHeight="1" thickTop="1" thickBot="1" x14ac:dyDescent="0.2">
      <c r="C83" s="33" t="s">
        <v>22</v>
      </c>
      <c r="D83" s="60">
        <v>19.8</v>
      </c>
      <c r="E83" s="70">
        <v>19.846751415683329</v>
      </c>
      <c r="F83" s="62">
        <f>SUM(F75:F82)</f>
        <v>217356</v>
      </c>
      <c r="G83" s="62">
        <f>SUM(G75:G82)</f>
        <v>41622</v>
      </c>
      <c r="H83" s="63">
        <v>19.14922983492519</v>
      </c>
      <c r="I83" s="38">
        <v>100</v>
      </c>
      <c r="J83" s="39" t="s">
        <v>23</v>
      </c>
      <c r="K83" s="40" t="s">
        <v>23</v>
      </c>
      <c r="L83" s="127"/>
    </row>
    <row r="84" spans="1:26" ht="42" customHeight="1" x14ac:dyDescent="0.15">
      <c r="C84" s="115" t="s">
        <v>25</v>
      </c>
      <c r="D84" s="115"/>
      <c r="E84" s="115"/>
      <c r="F84" s="115"/>
      <c r="G84" s="115"/>
      <c r="H84" s="115"/>
      <c r="I84" s="115"/>
      <c r="J84" s="115"/>
      <c r="K84" s="115"/>
      <c r="L84" s="99"/>
    </row>
    <row r="85" spans="1:26" ht="13.5" customHeight="1" x14ac:dyDescent="0.15"/>
    <row r="86" spans="1:26" ht="13.5" customHeight="1" thickBot="1" x14ac:dyDescent="0.2">
      <c r="C86" s="64" t="s">
        <v>28</v>
      </c>
      <c r="D86" s="64"/>
      <c r="E86" s="64"/>
      <c r="F86" s="65"/>
      <c r="G86" s="65"/>
      <c r="H86" s="117"/>
      <c r="I86" s="117"/>
      <c r="K86" s="2" t="s">
        <v>2</v>
      </c>
      <c r="L86" s="126"/>
    </row>
    <row r="87" spans="1:26" ht="13.5" customHeight="1" x14ac:dyDescent="0.15">
      <c r="C87" s="102" t="s">
        <v>3</v>
      </c>
      <c r="D87" s="3" t="s">
        <v>4</v>
      </c>
      <c r="E87" s="4" t="s">
        <v>5</v>
      </c>
      <c r="F87" s="105" t="s">
        <v>6</v>
      </c>
      <c r="G87" s="105"/>
      <c r="H87" s="105"/>
      <c r="I87" s="105"/>
      <c r="J87" s="105"/>
      <c r="K87" s="106"/>
      <c r="L87" s="126"/>
    </row>
    <row r="88" spans="1:26" ht="10.15" customHeight="1" x14ac:dyDescent="0.15">
      <c r="C88" s="103"/>
      <c r="D88" s="107" t="s">
        <v>7</v>
      </c>
      <c r="E88" s="113" t="s">
        <v>7</v>
      </c>
      <c r="F88" s="108" t="s">
        <v>8</v>
      </c>
      <c r="G88" s="110" t="s">
        <v>9</v>
      </c>
      <c r="H88" s="110" t="s">
        <v>7</v>
      </c>
      <c r="I88" s="110" t="s">
        <v>10</v>
      </c>
      <c r="J88" s="100" t="s">
        <v>11</v>
      </c>
      <c r="K88" s="101"/>
    </row>
    <row r="89" spans="1:26" ht="10.15" customHeight="1" thickBot="1" x14ac:dyDescent="0.2">
      <c r="C89" s="104"/>
      <c r="D89" s="104"/>
      <c r="E89" s="114"/>
      <c r="F89" s="109"/>
      <c r="G89" s="111"/>
      <c r="H89" s="111"/>
      <c r="I89" s="111"/>
      <c r="J89" s="5" t="s">
        <v>12</v>
      </c>
      <c r="K89" s="6" t="s">
        <v>13</v>
      </c>
    </row>
    <row r="90" spans="1:26" ht="23.25" customHeight="1" x14ac:dyDescent="0.15">
      <c r="C90" s="7" t="s">
        <v>14</v>
      </c>
      <c r="D90" s="76">
        <v>38.684188215345486</v>
      </c>
      <c r="E90" s="43">
        <v>38.033720166411214</v>
      </c>
      <c r="F90" s="44">
        <v>62736</v>
      </c>
      <c r="G90" s="45">
        <v>23712</v>
      </c>
      <c r="H90" s="12">
        <v>37.796480489671005</v>
      </c>
      <c r="I90" s="12">
        <v>100.61192128343302</v>
      </c>
      <c r="J90" s="46">
        <v>99.335321264755592</v>
      </c>
      <c r="K90" s="47">
        <v>101.90082943971794</v>
      </c>
    </row>
    <row r="91" spans="1:26" ht="23.25" customHeight="1" x14ac:dyDescent="0.15">
      <c r="C91" s="15" t="s">
        <v>15</v>
      </c>
      <c r="D91" s="76">
        <v>40.785347940416592</v>
      </c>
      <c r="E91" s="67">
        <v>40.882621771435311</v>
      </c>
      <c r="F91" s="48">
        <v>138843</v>
      </c>
      <c r="G91" s="49">
        <v>56402</v>
      </c>
      <c r="H91" s="12">
        <v>40.622861793536586</v>
      </c>
      <c r="I91" s="20">
        <v>100.53515369312889</v>
      </c>
      <c r="J91" s="50">
        <v>99.70713238352424</v>
      </c>
      <c r="K91" s="51">
        <v>101.36834154696665</v>
      </c>
    </row>
    <row r="92" spans="1:26" s="1" customFormat="1" ht="23.25" customHeight="1" x14ac:dyDescent="0.15">
      <c r="A92" s="118"/>
      <c r="B92" s="118"/>
      <c r="C92" s="15" t="s">
        <v>16</v>
      </c>
      <c r="D92" s="76">
        <v>37.890625</v>
      </c>
      <c r="E92" s="67">
        <v>37.887212073073869</v>
      </c>
      <c r="F92" s="48">
        <v>2436</v>
      </c>
      <c r="G92" s="49">
        <v>925</v>
      </c>
      <c r="H92" s="12">
        <v>37.972085385878493</v>
      </c>
      <c r="I92" s="20">
        <v>91.513035359614264</v>
      </c>
      <c r="J92" s="50">
        <v>85.70974011004418</v>
      </c>
      <c r="K92" s="51">
        <v>97.605847069333166</v>
      </c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s="1" customFormat="1" ht="23.25" customHeight="1" x14ac:dyDescent="0.15">
      <c r="A93" s="118"/>
      <c r="B93" s="118"/>
      <c r="C93" s="15" t="s">
        <v>17</v>
      </c>
      <c r="D93" s="76">
        <v>42.352941176470587</v>
      </c>
      <c r="E93" s="67">
        <v>42.063233376792695</v>
      </c>
      <c r="F93" s="48">
        <v>6244</v>
      </c>
      <c r="G93" s="49">
        <v>2582</v>
      </c>
      <c r="H93" s="12">
        <v>41.351697629724541</v>
      </c>
      <c r="I93" s="20">
        <v>100.7814948870229</v>
      </c>
      <c r="J93" s="50">
        <v>96.931189389945018</v>
      </c>
      <c r="K93" s="51">
        <v>104.74552513789978</v>
      </c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s="1" customFormat="1" ht="23.25" customHeight="1" x14ac:dyDescent="0.15">
      <c r="A94" s="118"/>
      <c r="B94" s="118"/>
      <c r="C94" s="15" t="s">
        <v>18</v>
      </c>
      <c r="D94" s="76">
        <v>41.841509433962266</v>
      </c>
      <c r="E94" s="67">
        <v>41.401567542646376</v>
      </c>
      <c r="F94" s="48">
        <v>6580</v>
      </c>
      <c r="G94" s="49">
        <v>2653</v>
      </c>
      <c r="H94" s="12">
        <v>40.319148936170215</v>
      </c>
      <c r="I94" s="20">
        <v>97.570321108865485</v>
      </c>
      <c r="J94" s="50">
        <v>93.892436036848537</v>
      </c>
      <c r="K94" s="51">
        <v>101.35535133509246</v>
      </c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s="1" customFormat="1" ht="23.25" customHeight="1" x14ac:dyDescent="0.15">
      <c r="A95" s="118"/>
      <c r="B95" s="118"/>
      <c r="C95" s="15" t="s">
        <v>19</v>
      </c>
      <c r="D95" s="77">
        <v>45.898004434589801</v>
      </c>
      <c r="E95" s="67">
        <v>44.084186575654158</v>
      </c>
      <c r="F95" s="48">
        <v>1895</v>
      </c>
      <c r="G95" s="49">
        <v>821</v>
      </c>
      <c r="H95" s="12">
        <v>43.324538258575195</v>
      </c>
      <c r="I95" s="20">
        <v>104.76247544197234</v>
      </c>
      <c r="J95" s="50">
        <v>97.717800983690879</v>
      </c>
      <c r="K95" s="51">
        <v>112.18081620300335</v>
      </c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s="1" customFormat="1" ht="23.25" customHeight="1" x14ac:dyDescent="0.15">
      <c r="A96" s="118"/>
      <c r="B96" s="118"/>
      <c r="C96" s="15" t="s">
        <v>20</v>
      </c>
      <c r="D96" s="67">
        <v>36.789506558400994</v>
      </c>
      <c r="E96" s="67">
        <v>37.264150943396224</v>
      </c>
      <c r="F96" s="48">
        <v>3270</v>
      </c>
      <c r="G96" s="49">
        <v>1223</v>
      </c>
      <c r="H96" s="12">
        <v>37.400611620795104</v>
      </c>
      <c r="I96" s="20">
        <v>94.488245202129235</v>
      </c>
      <c r="J96" s="50">
        <v>89.266098270855366</v>
      </c>
      <c r="K96" s="51">
        <v>99.93616317694277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s="1" customFormat="1" ht="23.25" customHeight="1" thickBot="1" x14ac:dyDescent="0.2">
      <c r="A97" s="118"/>
      <c r="B97" s="118"/>
      <c r="C97" s="25" t="s">
        <v>21</v>
      </c>
      <c r="D97" s="68">
        <v>35.51006000705965</v>
      </c>
      <c r="E97" s="68">
        <v>33.537653239929952</v>
      </c>
      <c r="F97" s="69">
        <v>4972</v>
      </c>
      <c r="G97" s="56">
        <v>1759</v>
      </c>
      <c r="H97" s="57">
        <v>35.378117457763473</v>
      </c>
      <c r="I97" s="30">
        <v>86.327019273285913</v>
      </c>
      <c r="J97" s="58">
        <v>82.339369853925689</v>
      </c>
      <c r="K97" s="59">
        <v>90.457858891702415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s="1" customFormat="1" ht="23.25" customHeight="1" thickTop="1" thickBot="1" x14ac:dyDescent="0.2">
      <c r="A98" s="118"/>
      <c r="B98" s="118"/>
      <c r="C98" s="33" t="s">
        <v>22</v>
      </c>
      <c r="D98" s="78">
        <v>40.1</v>
      </c>
      <c r="E98" s="70">
        <v>39.873594447374607</v>
      </c>
      <c r="F98" s="71">
        <f>SUM(F90:F97)</f>
        <v>226976</v>
      </c>
      <c r="G98" s="71">
        <f>SUM(G90:G97)</f>
        <v>90077</v>
      </c>
      <c r="H98" s="63">
        <v>39.685693641618499</v>
      </c>
      <c r="I98" s="38">
        <v>100</v>
      </c>
      <c r="J98" s="39" t="s">
        <v>23</v>
      </c>
      <c r="K98" s="40" t="s">
        <v>23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s="1" customFormat="1" ht="7.5" customHeight="1" thickBot="1" x14ac:dyDescent="0.2">
      <c r="A99" s="118"/>
      <c r="B99" s="118"/>
      <c r="C99" s="41"/>
      <c r="D99" s="41"/>
      <c r="E99" s="41"/>
      <c r="F99" s="41"/>
      <c r="G99" s="41"/>
      <c r="H99" s="41"/>
      <c r="I99" s="41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s="1" customFormat="1" ht="13.5" customHeight="1" x14ac:dyDescent="0.15">
      <c r="A100" s="118"/>
      <c r="B100" s="118"/>
      <c r="C100" s="102" t="s">
        <v>24</v>
      </c>
      <c r="D100" s="4" t="s">
        <v>4</v>
      </c>
      <c r="E100" s="4" t="s">
        <v>5</v>
      </c>
      <c r="F100" s="105" t="s">
        <v>6</v>
      </c>
      <c r="G100" s="105"/>
      <c r="H100" s="105"/>
      <c r="I100" s="105"/>
      <c r="J100" s="105"/>
      <c r="K100" s="106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s="1" customFormat="1" ht="10.15" customHeight="1" x14ac:dyDescent="0.15">
      <c r="A101" s="118"/>
      <c r="B101" s="118"/>
      <c r="C101" s="103"/>
      <c r="D101" s="107" t="s">
        <v>7</v>
      </c>
      <c r="E101" s="107" t="s">
        <v>7</v>
      </c>
      <c r="F101" s="108" t="s">
        <v>8</v>
      </c>
      <c r="G101" s="110" t="s">
        <v>9</v>
      </c>
      <c r="H101" s="110" t="s">
        <v>7</v>
      </c>
      <c r="I101" s="110" t="s">
        <v>10</v>
      </c>
      <c r="J101" s="100" t="s">
        <v>11</v>
      </c>
      <c r="K101" s="101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s="1" customFormat="1" ht="10.15" customHeight="1" thickBot="1" x14ac:dyDescent="0.2">
      <c r="A102" s="118"/>
      <c r="B102" s="118"/>
      <c r="C102" s="104"/>
      <c r="D102" s="104"/>
      <c r="E102" s="104"/>
      <c r="F102" s="109"/>
      <c r="G102" s="111"/>
      <c r="H102" s="111"/>
      <c r="I102" s="111"/>
      <c r="J102" s="5" t="s">
        <v>12</v>
      </c>
      <c r="K102" s="6" t="s">
        <v>13</v>
      </c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s="1" customFormat="1" ht="23.25" customHeight="1" x14ac:dyDescent="0.15">
      <c r="A103" s="118"/>
      <c r="B103" s="118"/>
      <c r="C103" s="7" t="s">
        <v>14</v>
      </c>
      <c r="D103" s="42">
        <v>26.532003859761982</v>
      </c>
      <c r="E103" s="43">
        <v>26.199983212825401</v>
      </c>
      <c r="F103" s="44">
        <v>80873</v>
      </c>
      <c r="G103" s="45">
        <v>20645</v>
      </c>
      <c r="H103" s="12">
        <v>25.527679200722119</v>
      </c>
      <c r="I103" s="12">
        <v>100.27672766510129</v>
      </c>
      <c r="J103" s="46">
        <v>98.913451208615697</v>
      </c>
      <c r="K103" s="47">
        <v>101.65409585681526</v>
      </c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s="1" customFormat="1" ht="23.25" customHeight="1" x14ac:dyDescent="0.15">
      <c r="A104" s="118"/>
      <c r="B104" s="118"/>
      <c r="C104" s="15" t="s">
        <v>15</v>
      </c>
      <c r="D104" s="42">
        <v>25.946133528697295</v>
      </c>
      <c r="E104" s="67">
        <v>25.658423355057586</v>
      </c>
      <c r="F104" s="48">
        <v>113949</v>
      </c>
      <c r="G104" s="49">
        <v>28219</v>
      </c>
      <c r="H104" s="12">
        <v>24.764587666412165</v>
      </c>
      <c r="I104" s="20">
        <v>100.92292078065964</v>
      </c>
      <c r="J104" s="50">
        <v>99.748773302288811</v>
      </c>
      <c r="K104" s="51">
        <v>102.10744067884576</v>
      </c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s="1" customFormat="1" ht="23.25" customHeight="1" x14ac:dyDescent="0.15">
      <c r="A105" s="118"/>
      <c r="B105" s="118"/>
      <c r="C105" s="15" t="s">
        <v>16</v>
      </c>
      <c r="D105" s="42">
        <v>24.225173940543961</v>
      </c>
      <c r="E105" s="67">
        <v>24.630541871921181</v>
      </c>
      <c r="F105" s="48">
        <v>1595</v>
      </c>
      <c r="G105" s="49">
        <v>392</v>
      </c>
      <c r="H105" s="12">
        <v>24.576802507836991</v>
      </c>
      <c r="I105" s="20">
        <v>100.76047553039483</v>
      </c>
      <c r="J105" s="50">
        <v>91.031131914011553</v>
      </c>
      <c r="K105" s="51">
        <v>111.24638116022123</v>
      </c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s="1" customFormat="1" ht="23.25" customHeight="1" x14ac:dyDescent="0.15">
      <c r="A106" s="118"/>
      <c r="B106" s="118"/>
      <c r="C106" s="15" t="s">
        <v>17</v>
      </c>
      <c r="D106" s="42">
        <v>25.798212005108557</v>
      </c>
      <c r="E106" s="67">
        <v>25.954846375827533</v>
      </c>
      <c r="F106" s="48">
        <v>6968</v>
      </c>
      <c r="G106" s="49">
        <v>1872</v>
      </c>
      <c r="H106" s="12">
        <v>26.865671641791046</v>
      </c>
      <c r="I106" s="20">
        <v>110.09653978799933</v>
      </c>
      <c r="J106" s="50">
        <v>105.16502634628964</v>
      </c>
      <c r="K106" s="51">
        <v>115.19960479870967</v>
      </c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s="1" customFormat="1" ht="23.25" customHeight="1" x14ac:dyDescent="0.15">
      <c r="A107" s="118"/>
      <c r="B107" s="118"/>
      <c r="C107" s="15" t="s">
        <v>18</v>
      </c>
      <c r="D107" s="42">
        <v>22.702543743567123</v>
      </c>
      <c r="E107" s="67">
        <v>22.057953873447662</v>
      </c>
      <c r="F107" s="48">
        <v>6949</v>
      </c>
      <c r="G107" s="49">
        <v>1540</v>
      </c>
      <c r="H107" s="12">
        <v>22.161462080874948</v>
      </c>
      <c r="I107" s="20">
        <v>90.52670072404662</v>
      </c>
      <c r="J107" s="50">
        <v>86.06121666626656</v>
      </c>
      <c r="K107" s="51">
        <v>95.163787743410523</v>
      </c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s="1" customFormat="1" ht="23.25" customHeight="1" x14ac:dyDescent="0.15">
      <c r="A108" s="118"/>
      <c r="B108" s="118"/>
      <c r="C108" s="15" t="s">
        <v>19</v>
      </c>
      <c r="D108" s="52">
        <v>23.232323232323232</v>
      </c>
      <c r="E108" s="67">
        <v>22.916666666666664</v>
      </c>
      <c r="F108" s="48">
        <v>904</v>
      </c>
      <c r="G108" s="49">
        <v>190</v>
      </c>
      <c r="H108" s="12">
        <v>21.017699115044248</v>
      </c>
      <c r="I108" s="20">
        <v>86.751864332040753</v>
      </c>
      <c r="J108" s="50">
        <v>74.85374034352887</v>
      </c>
      <c r="K108" s="51">
        <v>100.00346720227785</v>
      </c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s="1" customFormat="1" ht="23.25" customHeight="1" x14ac:dyDescent="0.15">
      <c r="A109" s="118"/>
      <c r="B109" s="118"/>
      <c r="C109" s="15" t="s">
        <v>20</v>
      </c>
      <c r="D109" s="79">
        <v>20.884955752212388</v>
      </c>
      <c r="E109" s="67">
        <v>21.049692908989392</v>
      </c>
      <c r="F109" s="48">
        <v>3575</v>
      </c>
      <c r="G109" s="49">
        <v>758</v>
      </c>
      <c r="H109" s="12">
        <v>21.202797202797203</v>
      </c>
      <c r="I109" s="20">
        <v>86.19094895717366</v>
      </c>
      <c r="J109" s="50">
        <v>80.163316093898672</v>
      </c>
      <c r="K109" s="51">
        <v>92.551714353197823</v>
      </c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s="1" customFormat="1" ht="23.25" customHeight="1" thickBot="1" x14ac:dyDescent="0.2">
      <c r="A110" s="118"/>
      <c r="B110" s="118"/>
      <c r="C110" s="25" t="s">
        <v>21</v>
      </c>
      <c r="D110" s="80">
        <v>18.175895765472312</v>
      </c>
      <c r="E110" s="68">
        <v>14.840989399293287</v>
      </c>
      <c r="F110" s="55">
        <v>2755</v>
      </c>
      <c r="G110" s="56">
        <v>495</v>
      </c>
      <c r="H110" s="57">
        <v>17.967332123411978</v>
      </c>
      <c r="I110" s="30">
        <v>73.545902585514611</v>
      </c>
      <c r="J110" s="58">
        <v>67.208590410193651</v>
      </c>
      <c r="K110" s="59">
        <v>80.319736850288322</v>
      </c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s="1" customFormat="1" ht="23.25" customHeight="1" thickTop="1" thickBot="1" x14ac:dyDescent="0.2">
      <c r="A111" s="118"/>
      <c r="B111" s="118"/>
      <c r="C111" s="33" t="s">
        <v>22</v>
      </c>
      <c r="D111" s="60">
        <v>25.830261943881151</v>
      </c>
      <c r="E111" s="70">
        <v>25.512670026928124</v>
      </c>
      <c r="F111" s="62">
        <f>SUM(F103:F110)</f>
        <v>217568</v>
      </c>
      <c r="G111" s="62">
        <f>SUM(G103:G110)</f>
        <v>54111</v>
      </c>
      <c r="H111" s="63">
        <v>24.87084497720253</v>
      </c>
      <c r="I111" s="38">
        <v>100</v>
      </c>
      <c r="J111" s="39" t="s">
        <v>23</v>
      </c>
      <c r="K111" s="40" t="s">
        <v>23</v>
      </c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s="1" customFormat="1" ht="42" customHeight="1" x14ac:dyDescent="0.15">
      <c r="A112" s="118"/>
      <c r="B112" s="118"/>
      <c r="C112" s="99" t="s">
        <v>25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s="1" customFormat="1" ht="13.5" customHeight="1" thickBot="1" x14ac:dyDescent="0.2">
      <c r="A113" s="118"/>
      <c r="B113" s="118"/>
      <c r="C113" s="116" t="s">
        <v>29</v>
      </c>
      <c r="D113" s="116"/>
      <c r="E113" s="116"/>
      <c r="F113" s="116"/>
      <c r="G113" s="116"/>
      <c r="H113" s="117"/>
      <c r="I113" s="117"/>
      <c r="K113" s="2" t="s">
        <v>2</v>
      </c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s="1" customFormat="1" ht="13.5" customHeight="1" x14ac:dyDescent="0.15">
      <c r="A114" s="118"/>
      <c r="B114" s="118"/>
      <c r="C114" s="102" t="s">
        <v>3</v>
      </c>
      <c r="D114" s="3" t="s">
        <v>4</v>
      </c>
      <c r="E114" s="4" t="s">
        <v>5</v>
      </c>
      <c r="F114" s="105" t="s">
        <v>6</v>
      </c>
      <c r="G114" s="105"/>
      <c r="H114" s="105"/>
      <c r="I114" s="105"/>
      <c r="J114" s="105"/>
      <c r="K114" s="106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s="1" customFormat="1" ht="10.15" customHeight="1" x14ac:dyDescent="0.15">
      <c r="A115" s="118"/>
      <c r="B115" s="118"/>
      <c r="C115" s="103"/>
      <c r="D115" s="107" t="s">
        <v>7</v>
      </c>
      <c r="E115" s="113" t="s">
        <v>7</v>
      </c>
      <c r="F115" s="108" t="s">
        <v>8</v>
      </c>
      <c r="G115" s="110" t="s">
        <v>9</v>
      </c>
      <c r="H115" s="110" t="s">
        <v>7</v>
      </c>
      <c r="I115" s="110" t="s">
        <v>10</v>
      </c>
      <c r="J115" s="100" t="s">
        <v>11</v>
      </c>
      <c r="K115" s="101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s="1" customFormat="1" ht="10.15" customHeight="1" thickBot="1" x14ac:dyDescent="0.2">
      <c r="A116" s="118"/>
      <c r="B116" s="118"/>
      <c r="C116" s="104"/>
      <c r="D116" s="104"/>
      <c r="E116" s="114"/>
      <c r="F116" s="109"/>
      <c r="G116" s="111"/>
      <c r="H116" s="111"/>
      <c r="I116" s="111"/>
      <c r="J116" s="5" t="s">
        <v>12</v>
      </c>
      <c r="K116" s="6" t="s">
        <v>13</v>
      </c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s="1" customFormat="1" ht="23.25" customHeight="1" x14ac:dyDescent="0.15">
      <c r="A117" s="118"/>
      <c r="B117" s="118"/>
      <c r="C117" s="7" t="s">
        <v>14</v>
      </c>
      <c r="D117" s="42">
        <v>59.095301876875602</v>
      </c>
      <c r="E117" s="43">
        <v>54.471252325926855</v>
      </c>
      <c r="F117" s="10">
        <v>62746</v>
      </c>
      <c r="G117" s="11">
        <v>33505</v>
      </c>
      <c r="H117" s="12">
        <v>53.397826156249003</v>
      </c>
      <c r="I117" s="12">
        <v>97.953557120766959</v>
      </c>
      <c r="J117" s="46">
        <v>96.907459264395456</v>
      </c>
      <c r="K117" s="47">
        <v>99.008132535487064</v>
      </c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s="1" customFormat="1" ht="23.25" customHeight="1" x14ac:dyDescent="0.15">
      <c r="A118" s="118"/>
      <c r="B118" s="118"/>
      <c r="C118" s="15" t="s">
        <v>15</v>
      </c>
      <c r="D118" s="42">
        <v>55.461264504269906</v>
      </c>
      <c r="E118" s="67">
        <v>54.225699739922938</v>
      </c>
      <c r="F118" s="18">
        <v>138884</v>
      </c>
      <c r="G118" s="19">
        <v>67946</v>
      </c>
      <c r="H118" s="12">
        <v>48.922842084041356</v>
      </c>
      <c r="I118" s="20">
        <v>101.79095080993608</v>
      </c>
      <c r="J118" s="50">
        <v>101.02697982204877</v>
      </c>
      <c r="K118" s="51">
        <v>102.55926357080757</v>
      </c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s="1" customFormat="1" ht="23.25" customHeight="1" x14ac:dyDescent="0.15">
      <c r="A119" s="118"/>
      <c r="B119" s="118"/>
      <c r="C119" s="15" t="s">
        <v>16</v>
      </c>
      <c r="D119" s="42">
        <v>37.1484375</v>
      </c>
      <c r="E119" s="67">
        <v>38.68149324861001</v>
      </c>
      <c r="F119" s="18">
        <v>2436</v>
      </c>
      <c r="G119" s="19">
        <v>1068</v>
      </c>
      <c r="H119" s="12">
        <v>43.842364532019708</v>
      </c>
      <c r="I119" s="20">
        <v>92.745689683652046</v>
      </c>
      <c r="J119" s="50">
        <v>87.265927620027014</v>
      </c>
      <c r="K119" s="51">
        <v>98.47938959687167</v>
      </c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s="1" customFormat="1" ht="23.25" customHeight="1" x14ac:dyDescent="0.15">
      <c r="A120" s="118"/>
      <c r="B120" s="118"/>
      <c r="C120" s="15" t="s">
        <v>17</v>
      </c>
      <c r="D120" s="42">
        <v>52.070910556003227</v>
      </c>
      <c r="E120" s="67">
        <v>49.250325945241194</v>
      </c>
      <c r="F120" s="18">
        <v>6244</v>
      </c>
      <c r="G120" s="19">
        <v>3126</v>
      </c>
      <c r="H120" s="12">
        <v>50.064061499039084</v>
      </c>
      <c r="I120" s="20">
        <v>107.11652124915929</v>
      </c>
      <c r="J120" s="50">
        <v>103.39400311650417</v>
      </c>
      <c r="K120" s="51">
        <v>110.9388181023654</v>
      </c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s="1" customFormat="1" ht="23.25" customHeight="1" x14ac:dyDescent="0.15">
      <c r="A121" s="118"/>
      <c r="B121" s="118"/>
      <c r="C121" s="15" t="s">
        <v>18</v>
      </c>
      <c r="D121" s="42">
        <v>47.592452830188684</v>
      </c>
      <c r="E121" s="67">
        <v>45.243583832795451</v>
      </c>
      <c r="F121" s="18">
        <v>6578</v>
      </c>
      <c r="G121" s="19">
        <v>2859</v>
      </c>
      <c r="H121" s="12">
        <v>43.463058680449983</v>
      </c>
      <c r="I121" s="20">
        <v>90.049096426946718</v>
      </c>
      <c r="J121" s="50">
        <v>86.778151756448139</v>
      </c>
      <c r="K121" s="51">
        <v>93.411780101536536</v>
      </c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s="1" customFormat="1" ht="23.1" customHeight="1" x14ac:dyDescent="0.15">
      <c r="A122" s="118"/>
      <c r="B122" s="118"/>
      <c r="C122" s="15" t="s">
        <v>19</v>
      </c>
      <c r="D122" s="52">
        <v>44.844789356984478</v>
      </c>
      <c r="E122" s="67">
        <v>46.188850967007966</v>
      </c>
      <c r="F122" s="18">
        <v>1895</v>
      </c>
      <c r="G122" s="19">
        <v>860</v>
      </c>
      <c r="H122" s="12">
        <v>45.382585751978894</v>
      </c>
      <c r="I122" s="20">
        <v>102.48396419273101</v>
      </c>
      <c r="J122" s="50">
        <v>95.747900173148722</v>
      </c>
      <c r="K122" s="51">
        <v>109.56889870106282</v>
      </c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s="1" customFormat="1" ht="23.25" customHeight="1" x14ac:dyDescent="0.15">
      <c r="A123" s="118"/>
      <c r="B123" s="118"/>
      <c r="C123" s="15" t="s">
        <v>20</v>
      </c>
      <c r="D123" s="79">
        <v>49.437851342910683</v>
      </c>
      <c r="E123" s="67">
        <v>50.117924528301884</v>
      </c>
      <c r="F123" s="18">
        <v>3275</v>
      </c>
      <c r="G123" s="19">
        <v>1607</v>
      </c>
      <c r="H123" s="12">
        <v>49.068702290076338</v>
      </c>
      <c r="I123" s="20">
        <v>97.567174842447145</v>
      </c>
      <c r="J123" s="50">
        <v>92.854548539806814</v>
      </c>
      <c r="K123" s="51">
        <v>102.45700748400795</v>
      </c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s="1" customFormat="1" ht="23.25" customHeight="1" thickBot="1" x14ac:dyDescent="0.2">
      <c r="A124" s="118"/>
      <c r="B124" s="118"/>
      <c r="C124" s="25" t="s">
        <v>21</v>
      </c>
      <c r="D124" s="80">
        <v>33.868974042027197</v>
      </c>
      <c r="E124" s="68">
        <v>38.693291294447363</v>
      </c>
      <c r="F124" s="72">
        <v>4972</v>
      </c>
      <c r="G124" s="73">
        <v>2042</v>
      </c>
      <c r="H124" s="57">
        <v>41.06999195494771</v>
      </c>
      <c r="I124" s="30">
        <v>87.772475111983866</v>
      </c>
      <c r="J124" s="58">
        <v>84.006303793758619</v>
      </c>
      <c r="K124" s="59">
        <v>91.663985785806801</v>
      </c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s="1" customFormat="1" ht="23.25" customHeight="1" thickTop="1" thickBot="1" x14ac:dyDescent="0.2">
      <c r="A125" s="118"/>
      <c r="B125" s="118"/>
      <c r="C125" s="33" t="s">
        <v>22</v>
      </c>
      <c r="D125" s="60">
        <v>55.2</v>
      </c>
      <c r="E125" s="70">
        <v>53.210427909367219</v>
      </c>
      <c r="F125" s="74">
        <f>SUM(F117:F124)</f>
        <v>227030</v>
      </c>
      <c r="G125" s="75">
        <f>SUM(G117:G124)</f>
        <v>113013</v>
      </c>
      <c r="H125" s="63">
        <v>49.778883847949615</v>
      </c>
      <c r="I125" s="38">
        <v>100</v>
      </c>
      <c r="J125" s="39" t="s">
        <v>23</v>
      </c>
      <c r="K125" s="40" t="s">
        <v>23</v>
      </c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s="1" customFormat="1" ht="7.5" customHeight="1" thickBot="1" x14ac:dyDescent="0.2">
      <c r="A126" s="118"/>
      <c r="B126" s="118"/>
      <c r="C126" s="41"/>
      <c r="D126" s="41"/>
      <c r="E126" s="41"/>
      <c r="F126" s="41"/>
      <c r="G126" s="41"/>
      <c r="H126" s="41"/>
      <c r="I126" s="41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s="1" customFormat="1" ht="13.5" customHeight="1" x14ac:dyDescent="0.15">
      <c r="A127" s="118"/>
      <c r="B127" s="118"/>
      <c r="C127" s="102" t="s">
        <v>24</v>
      </c>
      <c r="D127" s="3" t="s">
        <v>4</v>
      </c>
      <c r="E127" s="4" t="s">
        <v>5</v>
      </c>
      <c r="F127" s="105" t="s">
        <v>6</v>
      </c>
      <c r="G127" s="105"/>
      <c r="H127" s="105"/>
      <c r="I127" s="105"/>
      <c r="J127" s="105"/>
      <c r="K127" s="106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0.15" customHeight="1" x14ac:dyDescent="0.15">
      <c r="C128" s="103"/>
      <c r="D128" s="107" t="s">
        <v>7</v>
      </c>
      <c r="E128" s="107" t="s">
        <v>7</v>
      </c>
      <c r="F128" s="108" t="s">
        <v>8</v>
      </c>
      <c r="G128" s="110" t="s">
        <v>9</v>
      </c>
      <c r="H128" s="110" t="s">
        <v>7</v>
      </c>
      <c r="I128" s="110" t="s">
        <v>10</v>
      </c>
      <c r="J128" s="100" t="s">
        <v>11</v>
      </c>
      <c r="K128" s="101"/>
    </row>
    <row r="129" spans="3:12" ht="10.15" customHeight="1" thickBot="1" x14ac:dyDescent="0.2">
      <c r="C129" s="104"/>
      <c r="D129" s="104"/>
      <c r="E129" s="104"/>
      <c r="F129" s="109"/>
      <c r="G129" s="111"/>
      <c r="H129" s="111"/>
      <c r="I129" s="111"/>
      <c r="J129" s="5" t="s">
        <v>12</v>
      </c>
      <c r="K129" s="6" t="s">
        <v>13</v>
      </c>
    </row>
    <row r="130" spans="3:12" ht="23.25" customHeight="1" x14ac:dyDescent="0.15">
      <c r="C130" s="7" t="s">
        <v>14</v>
      </c>
      <c r="D130" s="42">
        <v>52.895241280827463</v>
      </c>
      <c r="E130" s="43">
        <v>49.821360061385001</v>
      </c>
      <c r="F130" s="44">
        <v>80883</v>
      </c>
      <c r="G130" s="45">
        <v>39483</v>
      </c>
      <c r="H130" s="12">
        <v>48.814954934905977</v>
      </c>
      <c r="I130" s="12">
        <v>101.90047473727562</v>
      </c>
      <c r="J130" s="46">
        <v>100.8977798597071</v>
      </c>
      <c r="K130" s="47">
        <v>102.9106523988127</v>
      </c>
    </row>
    <row r="131" spans="3:12" ht="23.25" customHeight="1" x14ac:dyDescent="0.15">
      <c r="C131" s="15" t="s">
        <v>15</v>
      </c>
      <c r="D131" s="42">
        <v>38.302130034057456</v>
      </c>
      <c r="E131" s="67">
        <v>37.313752622416644</v>
      </c>
      <c r="F131" s="48">
        <v>114025</v>
      </c>
      <c r="G131" s="49">
        <v>38303</v>
      </c>
      <c r="H131" s="12">
        <v>33.591756193817147</v>
      </c>
      <c r="I131" s="20">
        <v>99.523973470924489</v>
      </c>
      <c r="J131" s="50">
        <v>98.529729973531971</v>
      </c>
      <c r="K131" s="51">
        <v>100.52575058169049</v>
      </c>
    </row>
    <row r="132" spans="3:12" ht="23.25" customHeight="1" x14ac:dyDescent="0.15">
      <c r="C132" s="15" t="s">
        <v>16</v>
      </c>
      <c r="D132" s="42">
        <v>26.059456040480711</v>
      </c>
      <c r="E132" s="67">
        <v>26.539408866995075</v>
      </c>
      <c r="F132" s="48">
        <v>1595</v>
      </c>
      <c r="G132" s="49">
        <v>455</v>
      </c>
      <c r="H132" s="12">
        <v>28.526645768025077</v>
      </c>
      <c r="I132" s="20">
        <v>93.967092648972709</v>
      </c>
      <c r="J132" s="50">
        <v>85.529897432574543</v>
      </c>
      <c r="K132" s="51">
        <v>103.01143172550898</v>
      </c>
    </row>
    <row r="133" spans="3:12" ht="23.25" customHeight="1" x14ac:dyDescent="0.15">
      <c r="C133" s="15" t="s">
        <v>17</v>
      </c>
      <c r="D133" s="42">
        <v>31.508848750228058</v>
      </c>
      <c r="E133" s="67">
        <v>30.266508232897642</v>
      </c>
      <c r="F133" s="48">
        <v>6968</v>
      </c>
      <c r="G133" s="49">
        <v>2230</v>
      </c>
      <c r="H133" s="12">
        <v>32.003444316877157</v>
      </c>
      <c r="I133" s="20">
        <v>102.63101847766103</v>
      </c>
      <c r="J133" s="50">
        <v>98.415029846727947</v>
      </c>
      <c r="K133" s="51">
        <v>106.98116640827621</v>
      </c>
    </row>
    <row r="134" spans="3:12" ht="23.25" customHeight="1" x14ac:dyDescent="0.15">
      <c r="C134" s="15" t="s">
        <v>18</v>
      </c>
      <c r="D134" s="42">
        <v>28.760476400529335</v>
      </c>
      <c r="E134" s="67">
        <v>27.927261975162626</v>
      </c>
      <c r="F134" s="48">
        <v>6949</v>
      </c>
      <c r="G134" s="49">
        <v>1814</v>
      </c>
      <c r="H134" s="12">
        <v>26.104475464095557</v>
      </c>
      <c r="I134" s="20">
        <v>82.083891831854601</v>
      </c>
      <c r="J134" s="50">
        <v>78.349495845794735</v>
      </c>
      <c r="K134" s="51">
        <v>85.950295881733339</v>
      </c>
    </row>
    <row r="135" spans="3:12" ht="23.25" customHeight="1" x14ac:dyDescent="0.15">
      <c r="C135" s="15" t="s">
        <v>19</v>
      </c>
      <c r="D135" s="42">
        <v>30.976430976430976</v>
      </c>
      <c r="E135" s="67">
        <v>28.819444444444443</v>
      </c>
      <c r="F135" s="48">
        <v>904</v>
      </c>
      <c r="G135" s="49">
        <v>268</v>
      </c>
      <c r="H135" s="12">
        <v>29.646017699115045</v>
      </c>
      <c r="I135" s="20">
        <v>104.91509787769783</v>
      </c>
      <c r="J135" s="50">
        <v>92.728422351448415</v>
      </c>
      <c r="K135" s="51">
        <v>118.25796952352103</v>
      </c>
    </row>
    <row r="136" spans="3:12" ht="23.25" customHeight="1" x14ac:dyDescent="0.15">
      <c r="C136" s="15" t="s">
        <v>20</v>
      </c>
      <c r="D136" s="79">
        <v>35.309734513274336</v>
      </c>
      <c r="E136" s="67">
        <v>34.691599218531955</v>
      </c>
      <c r="F136" s="48">
        <v>3579</v>
      </c>
      <c r="G136" s="49">
        <v>1222</v>
      </c>
      <c r="H136" s="12">
        <v>34.143615535065663</v>
      </c>
      <c r="I136" s="20">
        <v>98.347092960253136</v>
      </c>
      <c r="J136" s="50">
        <v>92.909484361258691</v>
      </c>
      <c r="K136" s="51">
        <v>104.01988617908567</v>
      </c>
    </row>
    <row r="137" spans="3:12" ht="23.25" customHeight="1" thickBot="1" x14ac:dyDescent="0.2">
      <c r="C137" s="25" t="s">
        <v>21</v>
      </c>
      <c r="D137" s="80">
        <v>28.641251221896386</v>
      </c>
      <c r="E137" s="68">
        <v>22.493573264781492</v>
      </c>
      <c r="F137" s="55">
        <v>2765</v>
      </c>
      <c r="G137" s="56">
        <v>696</v>
      </c>
      <c r="H137" s="12">
        <v>25.171790235081374</v>
      </c>
      <c r="I137" s="30">
        <v>79.706452775421511</v>
      </c>
      <c r="J137" s="58">
        <v>73.893909545719765</v>
      </c>
      <c r="K137" s="59">
        <v>85.854683340067311</v>
      </c>
    </row>
    <row r="138" spans="3:12" ht="23.25" customHeight="1" thickTop="1" thickBot="1" x14ac:dyDescent="0.2">
      <c r="C138" s="33" t="s">
        <v>22</v>
      </c>
      <c r="D138" s="60">
        <v>43.1</v>
      </c>
      <c r="E138" s="70">
        <v>41.262352654180916</v>
      </c>
      <c r="F138" s="62">
        <f>SUM(F130:F137)</f>
        <v>217668</v>
      </c>
      <c r="G138" s="62">
        <f>SUM(G130:G137)</f>
        <v>84471</v>
      </c>
      <c r="H138" s="63">
        <v>38.807266111693039</v>
      </c>
      <c r="I138" s="38">
        <v>100</v>
      </c>
      <c r="J138" s="39" t="s">
        <v>23</v>
      </c>
      <c r="K138" s="40" t="s">
        <v>23</v>
      </c>
    </row>
    <row r="139" spans="3:12" ht="42" customHeight="1" x14ac:dyDescent="0.15">
      <c r="C139" s="99" t="s">
        <v>25</v>
      </c>
      <c r="D139" s="99"/>
      <c r="E139" s="99"/>
      <c r="F139" s="99"/>
      <c r="G139" s="99"/>
      <c r="H139" s="99"/>
      <c r="I139" s="99"/>
      <c r="J139" s="99"/>
      <c r="K139" s="99"/>
      <c r="L139" s="99"/>
    </row>
    <row r="140" spans="3:12" ht="13.5" customHeight="1" x14ac:dyDescent="0.15"/>
    <row r="141" spans="3:12" ht="13.5" customHeight="1" thickBot="1" x14ac:dyDescent="0.2">
      <c r="C141" s="64" t="s">
        <v>30</v>
      </c>
      <c r="D141" s="64"/>
      <c r="E141" s="64"/>
      <c r="F141" s="65"/>
      <c r="G141" s="65"/>
      <c r="H141" s="117"/>
      <c r="I141" s="117"/>
      <c r="K141" s="2" t="s">
        <v>2</v>
      </c>
      <c r="L141" s="126"/>
    </row>
    <row r="142" spans="3:12" ht="13.5" customHeight="1" x14ac:dyDescent="0.15">
      <c r="C142" s="102" t="s">
        <v>3</v>
      </c>
      <c r="D142" s="3" t="s">
        <v>4</v>
      </c>
      <c r="E142" s="4" t="s">
        <v>5</v>
      </c>
      <c r="F142" s="105" t="s">
        <v>6</v>
      </c>
      <c r="G142" s="105"/>
      <c r="H142" s="105"/>
      <c r="I142" s="105"/>
      <c r="J142" s="105"/>
      <c r="K142" s="106"/>
      <c r="L142" s="126"/>
    </row>
    <row r="143" spans="3:12" ht="10.15" customHeight="1" x14ac:dyDescent="0.15">
      <c r="C143" s="103"/>
      <c r="D143" s="107" t="s">
        <v>7</v>
      </c>
      <c r="E143" s="113" t="s">
        <v>7</v>
      </c>
      <c r="F143" s="108" t="s">
        <v>8</v>
      </c>
      <c r="G143" s="110" t="s">
        <v>9</v>
      </c>
      <c r="H143" s="110" t="s">
        <v>7</v>
      </c>
      <c r="I143" s="110" t="s">
        <v>10</v>
      </c>
      <c r="J143" s="100" t="s">
        <v>11</v>
      </c>
      <c r="K143" s="101"/>
    </row>
    <row r="144" spans="3:12" ht="10.15" customHeight="1" thickBot="1" x14ac:dyDescent="0.2">
      <c r="C144" s="104"/>
      <c r="D144" s="104"/>
      <c r="E144" s="114"/>
      <c r="F144" s="109"/>
      <c r="G144" s="111"/>
      <c r="H144" s="111"/>
      <c r="I144" s="111"/>
      <c r="J144" s="5" t="s">
        <v>12</v>
      </c>
      <c r="K144" s="6" t="s">
        <v>13</v>
      </c>
    </row>
    <row r="145" spans="1:26" ht="23.25" customHeight="1" x14ac:dyDescent="0.15">
      <c r="C145" s="7" t="s">
        <v>14</v>
      </c>
      <c r="D145" s="42">
        <v>73.288939473728902</v>
      </c>
      <c r="E145" s="43">
        <v>73.509041336300101</v>
      </c>
      <c r="F145" s="44">
        <v>62633</v>
      </c>
      <c r="G145" s="45">
        <v>46355</v>
      </c>
      <c r="H145" s="12">
        <v>74.010505643989589</v>
      </c>
      <c r="I145" s="12">
        <v>100.35634035256547</v>
      </c>
      <c r="J145" s="46">
        <v>99.444799920926386</v>
      </c>
      <c r="K145" s="47">
        <v>101.27415686511208</v>
      </c>
    </row>
    <row r="146" spans="1:26" s="1" customFormat="1" ht="23.25" customHeight="1" x14ac:dyDescent="0.15">
      <c r="A146" s="118"/>
      <c r="B146" s="118"/>
      <c r="C146" s="15" t="s">
        <v>15</v>
      </c>
      <c r="D146" s="42">
        <v>60.870920557274054</v>
      </c>
      <c r="E146" s="67">
        <v>62.547873412618429</v>
      </c>
      <c r="F146" s="48">
        <v>45457</v>
      </c>
      <c r="G146" s="49">
        <v>29159</v>
      </c>
      <c r="H146" s="12">
        <v>64.146336097850721</v>
      </c>
      <c r="I146" s="20">
        <v>102.21306739962731</v>
      </c>
      <c r="J146" s="50">
        <v>101.04317974410655</v>
      </c>
      <c r="K146" s="51">
        <v>103.39312108850322</v>
      </c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s="1" customFormat="1" ht="23.25" customHeight="1" x14ac:dyDescent="0.15">
      <c r="A147" s="118"/>
      <c r="B147" s="118"/>
      <c r="C147" s="15" t="s">
        <v>16</v>
      </c>
      <c r="D147" s="42">
        <v>51.5234375</v>
      </c>
      <c r="E147" s="67">
        <v>63.383637807783956</v>
      </c>
      <c r="F147" s="48">
        <v>2436</v>
      </c>
      <c r="G147" s="49">
        <v>1475</v>
      </c>
      <c r="H147" s="12">
        <v>60.550082101806233</v>
      </c>
      <c r="I147" s="20">
        <v>99.640385048780288</v>
      </c>
      <c r="J147" s="50">
        <v>94.619589108487787</v>
      </c>
      <c r="K147" s="51">
        <v>104.85841973436531</v>
      </c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s="1" customFormat="1" ht="23.25" customHeight="1" x14ac:dyDescent="0.15">
      <c r="A148" s="118"/>
      <c r="B148" s="118"/>
      <c r="C148" s="15" t="s">
        <v>17</v>
      </c>
      <c r="D148" s="42">
        <v>57.015669515669522</v>
      </c>
      <c r="E148" s="67">
        <v>58.203830863751364</v>
      </c>
      <c r="F148" s="48">
        <v>5750</v>
      </c>
      <c r="G148" s="49">
        <v>3440</v>
      </c>
      <c r="H148" s="12">
        <v>59.826086956521742</v>
      </c>
      <c r="I148" s="20">
        <v>99.548924307004143</v>
      </c>
      <c r="J148" s="50">
        <v>96.24971306548602</v>
      </c>
      <c r="K148" s="51">
        <v>102.93237728778371</v>
      </c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s="1" customFormat="1" ht="23.25" customHeight="1" x14ac:dyDescent="0.15">
      <c r="A149" s="118"/>
      <c r="B149" s="118"/>
      <c r="C149" s="15" t="s">
        <v>18</v>
      </c>
      <c r="D149" s="42">
        <v>63.947614593077638</v>
      </c>
      <c r="E149" s="67">
        <v>65.334572490706321</v>
      </c>
      <c r="F149" s="48">
        <v>5343</v>
      </c>
      <c r="G149" s="49">
        <v>2776</v>
      </c>
      <c r="H149" s="12">
        <v>51.955830058019835</v>
      </c>
      <c r="I149" s="20">
        <v>83.490981147105131</v>
      </c>
      <c r="J149" s="50">
        <v>80.413668613315011</v>
      </c>
      <c r="K149" s="51">
        <v>86.655902764309744</v>
      </c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s="1" customFormat="1" ht="23.25" customHeight="1" x14ac:dyDescent="0.15">
      <c r="A150" s="118"/>
      <c r="B150" s="118"/>
      <c r="C150" s="15" t="s">
        <v>19</v>
      </c>
      <c r="D150" s="52">
        <v>49.639489739323352</v>
      </c>
      <c r="E150" s="67">
        <v>59.954363947518544</v>
      </c>
      <c r="F150" s="48">
        <v>1893</v>
      </c>
      <c r="G150" s="49">
        <v>892</v>
      </c>
      <c r="H150" s="12">
        <v>47.120972002113049</v>
      </c>
      <c r="I150" s="20">
        <v>83.594217403270548</v>
      </c>
      <c r="J150" s="50">
        <v>78.197540035833626</v>
      </c>
      <c r="K150" s="51">
        <v>89.2651972676627</v>
      </c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s="1" customFormat="1" ht="23.25" customHeight="1" x14ac:dyDescent="0.15">
      <c r="A151" s="118"/>
      <c r="B151" s="118"/>
      <c r="C151" s="15" t="s">
        <v>20</v>
      </c>
      <c r="D151" s="79">
        <v>54.119496855345915</v>
      </c>
      <c r="E151" s="67">
        <v>69.115396388123656</v>
      </c>
      <c r="F151" s="48">
        <v>3148</v>
      </c>
      <c r="G151" s="49">
        <v>2146</v>
      </c>
      <c r="H151" s="12">
        <v>68.170266836086398</v>
      </c>
      <c r="I151" s="20">
        <v>103.14069531706542</v>
      </c>
      <c r="J151" s="50">
        <v>98.822515072169935</v>
      </c>
      <c r="K151" s="51">
        <v>107.59899768393041</v>
      </c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s="1" customFormat="1" ht="23.25" customHeight="1" thickBot="1" x14ac:dyDescent="0.2">
      <c r="A152" s="118"/>
      <c r="B152" s="118"/>
      <c r="C152" s="25" t="s">
        <v>21</v>
      </c>
      <c r="D152" s="80">
        <v>50.781589231437252</v>
      </c>
      <c r="E152" s="68">
        <v>50.204609088951116</v>
      </c>
      <c r="F152" s="69">
        <v>4765</v>
      </c>
      <c r="G152" s="56">
        <v>2757</v>
      </c>
      <c r="H152" s="57">
        <v>57.859391395592866</v>
      </c>
      <c r="I152" s="30">
        <v>95.949110314434733</v>
      </c>
      <c r="J152" s="58">
        <v>92.400564426792371</v>
      </c>
      <c r="K152" s="59">
        <v>99.599033959322995</v>
      </c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s="1" customFormat="1" ht="23.25" customHeight="1" thickTop="1" thickBot="1" x14ac:dyDescent="0.2">
      <c r="A153" s="118"/>
      <c r="B153" s="118"/>
      <c r="C153" s="33" t="s">
        <v>22</v>
      </c>
      <c r="D153" s="60">
        <v>65.8</v>
      </c>
      <c r="E153" s="70">
        <v>67.50505465103906</v>
      </c>
      <c r="F153" s="71">
        <f>SUM(F145:F152)</f>
        <v>131425</v>
      </c>
      <c r="G153" s="71">
        <f>SUM(G145:G152)</f>
        <v>89000</v>
      </c>
      <c r="H153" s="63">
        <v>67.719231500855997</v>
      </c>
      <c r="I153" s="38">
        <v>100</v>
      </c>
      <c r="J153" s="39" t="s">
        <v>23</v>
      </c>
      <c r="K153" s="40" t="s">
        <v>23</v>
      </c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s="1" customFormat="1" ht="7.5" customHeight="1" thickBot="1" x14ac:dyDescent="0.2">
      <c r="A154" s="118"/>
      <c r="B154" s="118"/>
      <c r="C154" s="41"/>
      <c r="D154" s="41"/>
      <c r="E154" s="41"/>
      <c r="F154" s="41"/>
      <c r="G154" s="41"/>
      <c r="H154" s="41"/>
      <c r="I154" s="41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s="1" customFormat="1" ht="13.5" customHeight="1" x14ac:dyDescent="0.15">
      <c r="A155" s="118"/>
      <c r="B155" s="118"/>
      <c r="C155" s="102" t="s">
        <v>24</v>
      </c>
      <c r="D155" s="3" t="s">
        <v>4</v>
      </c>
      <c r="E155" s="4" t="s">
        <v>5</v>
      </c>
      <c r="F155" s="105" t="s">
        <v>6</v>
      </c>
      <c r="G155" s="105"/>
      <c r="H155" s="105"/>
      <c r="I155" s="105"/>
      <c r="J155" s="105"/>
      <c r="K155" s="106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s="1" customFormat="1" ht="10.15" customHeight="1" x14ac:dyDescent="0.15">
      <c r="A156" s="118"/>
      <c r="B156" s="118"/>
      <c r="C156" s="103"/>
      <c r="D156" s="107" t="s">
        <v>7</v>
      </c>
      <c r="E156" s="107" t="s">
        <v>7</v>
      </c>
      <c r="F156" s="108" t="s">
        <v>8</v>
      </c>
      <c r="G156" s="110" t="s">
        <v>9</v>
      </c>
      <c r="H156" s="110" t="s">
        <v>7</v>
      </c>
      <c r="I156" s="110" t="s">
        <v>10</v>
      </c>
      <c r="J156" s="100" t="s">
        <v>11</v>
      </c>
      <c r="K156" s="101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s="1" customFormat="1" ht="10.15" customHeight="1" thickBot="1" x14ac:dyDescent="0.2">
      <c r="A157" s="118"/>
      <c r="B157" s="118"/>
      <c r="C157" s="104"/>
      <c r="D157" s="104"/>
      <c r="E157" s="104"/>
      <c r="F157" s="109"/>
      <c r="G157" s="111"/>
      <c r="H157" s="111"/>
      <c r="I157" s="111"/>
      <c r="J157" s="5" t="s">
        <v>12</v>
      </c>
      <c r="K157" s="6" t="s">
        <v>13</v>
      </c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s="1" customFormat="1" ht="23.25" customHeight="1" x14ac:dyDescent="0.15">
      <c r="A158" s="118"/>
      <c r="B158" s="118"/>
      <c r="C158" s="7" t="s">
        <v>14</v>
      </c>
      <c r="D158" s="42">
        <v>75.024176390948355</v>
      </c>
      <c r="E158" s="43">
        <v>75.243493821081586</v>
      </c>
      <c r="F158" s="44">
        <v>80717</v>
      </c>
      <c r="G158" s="45">
        <v>61541</v>
      </c>
      <c r="H158" s="12">
        <v>76.242922804365875</v>
      </c>
      <c r="I158" s="12">
        <v>100.47427716471691</v>
      </c>
      <c r="J158" s="46">
        <v>99.681992472815693</v>
      </c>
      <c r="K158" s="47">
        <v>101.27129381286124</v>
      </c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s="1" customFormat="1" ht="23.25" customHeight="1" x14ac:dyDescent="0.15">
      <c r="A159" s="118"/>
      <c r="B159" s="118"/>
      <c r="C159" s="15" t="s">
        <v>15</v>
      </c>
      <c r="D159" s="42">
        <v>57.466768776325154</v>
      </c>
      <c r="E159" s="67">
        <v>58.950960933339793</v>
      </c>
      <c r="F159" s="48">
        <v>40788</v>
      </c>
      <c r="G159" s="49">
        <v>24489</v>
      </c>
      <c r="H159" s="12">
        <v>60.039717563989406</v>
      </c>
      <c r="I159" s="20">
        <v>102.40110435484743</v>
      </c>
      <c r="J159" s="50">
        <v>101.12251665190125</v>
      </c>
      <c r="K159" s="51">
        <v>103.69182118303956</v>
      </c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s="1" customFormat="1" ht="23.25" customHeight="1" x14ac:dyDescent="0.15">
      <c r="A160" s="118"/>
      <c r="B160" s="118"/>
      <c r="C160" s="15" t="s">
        <v>16</v>
      </c>
      <c r="D160" s="42">
        <v>39.152435167615437</v>
      </c>
      <c r="E160" s="67">
        <v>42.795566502463053</v>
      </c>
      <c r="F160" s="48">
        <v>1595</v>
      </c>
      <c r="G160" s="49">
        <v>708</v>
      </c>
      <c r="H160" s="12">
        <v>44.388714733542315</v>
      </c>
      <c r="I160" s="20">
        <v>83.353487282059433</v>
      </c>
      <c r="J160" s="50">
        <v>77.325750486608456</v>
      </c>
      <c r="K160" s="51">
        <v>89.726284523698439</v>
      </c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s="1" customFormat="1" ht="23.25" customHeight="1" x14ac:dyDescent="0.15">
      <c r="A161" s="118"/>
      <c r="B161" s="118"/>
      <c r="C161" s="15" t="s">
        <v>17</v>
      </c>
      <c r="D161" s="42">
        <v>51.47540983606558</v>
      </c>
      <c r="E161" s="67">
        <v>51.612236461347663</v>
      </c>
      <c r="F161" s="48">
        <v>5953</v>
      </c>
      <c r="G161" s="49">
        <v>3357</v>
      </c>
      <c r="H161" s="12">
        <v>56.391735259533007</v>
      </c>
      <c r="I161" s="20">
        <v>105.68237893158813</v>
      </c>
      <c r="J161" s="50">
        <v>102.13722497343065</v>
      </c>
      <c r="K161" s="51">
        <v>109.31918254422739</v>
      </c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s="1" customFormat="1" ht="23.25" customHeight="1" x14ac:dyDescent="0.15">
      <c r="A162" s="118"/>
      <c r="B162" s="118"/>
      <c r="C162" s="15" t="s">
        <v>18</v>
      </c>
      <c r="D162" s="42">
        <v>56.813417190775681</v>
      </c>
      <c r="E162" s="67">
        <v>57.339977002683021</v>
      </c>
      <c r="F162" s="48">
        <v>5390</v>
      </c>
      <c r="G162" s="49">
        <v>2397</v>
      </c>
      <c r="H162" s="12">
        <v>44.471243042671617</v>
      </c>
      <c r="I162" s="20">
        <v>79.900294867402138</v>
      </c>
      <c r="J162" s="50">
        <v>76.733296164130948</v>
      </c>
      <c r="K162" s="51">
        <v>83.164438178010286</v>
      </c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s="1" customFormat="1" ht="23.25" customHeight="1" x14ac:dyDescent="0.15">
      <c r="A163" s="118"/>
      <c r="B163" s="118"/>
      <c r="C163" s="15" t="s">
        <v>19</v>
      </c>
      <c r="D163" s="52">
        <v>40.288713910761153</v>
      </c>
      <c r="E163" s="67">
        <v>41.248303934871103</v>
      </c>
      <c r="F163" s="48">
        <v>771</v>
      </c>
      <c r="G163" s="49">
        <v>335</v>
      </c>
      <c r="H163" s="12">
        <v>43.450064850843063</v>
      </c>
      <c r="I163" s="20">
        <v>88.457399103685333</v>
      </c>
      <c r="J163" s="50">
        <v>79.237115304736022</v>
      </c>
      <c r="K163" s="51">
        <v>98.455920151857825</v>
      </c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s="1" customFormat="1" ht="23.25" customHeight="1" x14ac:dyDescent="0.15">
      <c r="A164" s="118"/>
      <c r="B164" s="118"/>
      <c r="C164" s="15" t="s">
        <v>20</v>
      </c>
      <c r="D164" s="79">
        <v>46.034121520502843</v>
      </c>
      <c r="E164" s="67">
        <v>55.060848916592462</v>
      </c>
      <c r="F164" s="48">
        <v>3369</v>
      </c>
      <c r="G164" s="49">
        <v>1895</v>
      </c>
      <c r="H164" s="12">
        <v>56.248144850103884</v>
      </c>
      <c r="I164" s="20">
        <v>95.441491865884743</v>
      </c>
      <c r="J164" s="50">
        <v>91.192145133513463</v>
      </c>
      <c r="K164" s="51">
        <v>99.837742913898538</v>
      </c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s="1" customFormat="1" ht="23.25" customHeight="1" thickBot="1" x14ac:dyDescent="0.2">
      <c r="A165" s="118"/>
      <c r="B165" s="118"/>
      <c r="C165" s="25" t="s">
        <v>21</v>
      </c>
      <c r="D165" s="80">
        <v>39.867841409691628</v>
      </c>
      <c r="E165" s="68">
        <v>40.743670886075947</v>
      </c>
      <c r="F165" s="55">
        <v>2637</v>
      </c>
      <c r="G165" s="56">
        <v>1281</v>
      </c>
      <c r="H165" s="57">
        <v>48.57792946530148</v>
      </c>
      <c r="I165" s="30">
        <v>88.490670586153271</v>
      </c>
      <c r="J165" s="58">
        <v>83.710448550222452</v>
      </c>
      <c r="K165" s="59">
        <v>93.472715819401628</v>
      </c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s="1" customFormat="1" ht="23.25" customHeight="1" thickTop="1" thickBot="1" x14ac:dyDescent="0.2">
      <c r="A166" s="118"/>
      <c r="B166" s="118"/>
      <c r="C166" s="33" t="s">
        <v>22</v>
      </c>
      <c r="D166" s="60">
        <v>66.553831972012972</v>
      </c>
      <c r="E166" s="70">
        <v>67.448826061093811</v>
      </c>
      <c r="F166" s="62">
        <f>SUM(F158:F165)</f>
        <v>141220</v>
      </c>
      <c r="G166" s="62">
        <f>SUM(G158:G165)</f>
        <v>96003</v>
      </c>
      <c r="H166" s="63">
        <v>67.98116414105651</v>
      </c>
      <c r="I166" s="38">
        <v>100</v>
      </c>
      <c r="J166" s="39" t="s">
        <v>23</v>
      </c>
      <c r="K166" s="40" t="s">
        <v>23</v>
      </c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s="1" customFormat="1" ht="42" customHeight="1" x14ac:dyDescent="0.15">
      <c r="A167" s="118"/>
      <c r="B167" s="118"/>
      <c r="C167" s="99" t="s">
        <v>25</v>
      </c>
      <c r="D167" s="99"/>
      <c r="E167" s="99"/>
      <c r="F167" s="99"/>
      <c r="G167" s="99"/>
      <c r="H167" s="99"/>
      <c r="I167" s="99"/>
      <c r="J167" s="99"/>
      <c r="K167" s="99"/>
      <c r="L167" s="99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s="1" customFormat="1" ht="13.5" customHeight="1" thickBot="1" x14ac:dyDescent="0.2">
      <c r="A168" s="118"/>
      <c r="B168" s="118"/>
      <c r="C168" s="116" t="s">
        <v>31</v>
      </c>
      <c r="D168" s="116"/>
      <c r="E168" s="116"/>
      <c r="F168" s="116"/>
      <c r="G168" s="116"/>
      <c r="J168" s="112" t="s">
        <v>2</v>
      </c>
      <c r="K168" s="112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s="1" customFormat="1" ht="13.5" customHeight="1" x14ac:dyDescent="0.15">
      <c r="A169" s="118"/>
      <c r="B169" s="118"/>
      <c r="C169" s="102" t="s">
        <v>3</v>
      </c>
      <c r="D169" s="3" t="s">
        <v>4</v>
      </c>
      <c r="E169" s="4" t="s">
        <v>5</v>
      </c>
      <c r="F169" s="105" t="s">
        <v>6</v>
      </c>
      <c r="G169" s="105"/>
      <c r="H169" s="105"/>
      <c r="I169" s="105"/>
      <c r="J169" s="105"/>
      <c r="K169" s="106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s="1" customFormat="1" ht="11.1" customHeight="1" x14ac:dyDescent="0.15">
      <c r="A170" s="118"/>
      <c r="B170" s="118"/>
      <c r="C170" s="103"/>
      <c r="D170" s="107" t="s">
        <v>7</v>
      </c>
      <c r="E170" s="113" t="s">
        <v>7</v>
      </c>
      <c r="F170" s="108" t="s">
        <v>8</v>
      </c>
      <c r="G170" s="110" t="s">
        <v>9</v>
      </c>
      <c r="H170" s="110" t="s">
        <v>7</v>
      </c>
      <c r="I170" s="110" t="s">
        <v>10</v>
      </c>
      <c r="J170" s="100" t="s">
        <v>11</v>
      </c>
      <c r="K170" s="101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s="1" customFormat="1" ht="10.5" customHeight="1" thickBot="1" x14ac:dyDescent="0.2">
      <c r="A171" s="118"/>
      <c r="B171" s="118"/>
      <c r="C171" s="104"/>
      <c r="D171" s="104"/>
      <c r="E171" s="114"/>
      <c r="F171" s="109"/>
      <c r="G171" s="111"/>
      <c r="H171" s="111"/>
      <c r="I171" s="111"/>
      <c r="J171" s="5" t="s">
        <v>12</v>
      </c>
      <c r="K171" s="6" t="s">
        <v>13</v>
      </c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s="1" customFormat="1" ht="23.25" customHeight="1" x14ac:dyDescent="0.15">
      <c r="A172" s="118"/>
      <c r="B172" s="118"/>
      <c r="C172" s="7" t="s">
        <v>14</v>
      </c>
      <c r="D172" s="42">
        <v>31.423048881805389</v>
      </c>
      <c r="E172" s="43">
        <v>30.477888284230936</v>
      </c>
      <c r="F172" s="10">
        <v>62743</v>
      </c>
      <c r="G172" s="11">
        <v>18647</v>
      </c>
      <c r="H172" s="12">
        <v>29.7196500007969</v>
      </c>
      <c r="I172" s="12">
        <v>110.32058717160795</v>
      </c>
      <c r="J172" s="46">
        <v>108.74273397118617</v>
      </c>
      <c r="K172" s="47">
        <v>111.91560680024526</v>
      </c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s="1" customFormat="1" ht="23.25" customHeight="1" x14ac:dyDescent="0.15">
      <c r="A173" s="118"/>
      <c r="B173" s="118"/>
      <c r="C173" s="15" t="s">
        <v>15</v>
      </c>
      <c r="D173" s="42">
        <v>29.578988559721935</v>
      </c>
      <c r="E173" s="67">
        <v>28.497233493175951</v>
      </c>
      <c r="F173" s="18">
        <v>138613</v>
      </c>
      <c r="G173" s="19">
        <v>38917</v>
      </c>
      <c r="H173" s="12">
        <v>28.076010186634733</v>
      </c>
      <c r="I173" s="20">
        <v>97.956256938287737</v>
      </c>
      <c r="J173" s="50">
        <v>96.985406165297832</v>
      </c>
      <c r="K173" s="51">
        <v>98.934405567654309</v>
      </c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s="1" customFormat="1" ht="23.25" customHeight="1" x14ac:dyDescent="0.15">
      <c r="A174" s="118"/>
      <c r="B174" s="118"/>
      <c r="C174" s="15" t="s">
        <v>16</v>
      </c>
      <c r="D174" s="42">
        <v>22.96875</v>
      </c>
      <c r="E174" s="67">
        <v>22.120730738681495</v>
      </c>
      <c r="F174" s="18">
        <v>2436</v>
      </c>
      <c r="G174" s="19">
        <v>539</v>
      </c>
      <c r="H174" s="12">
        <v>22.126436781609197</v>
      </c>
      <c r="I174" s="20">
        <v>76.027921544758868</v>
      </c>
      <c r="J174" s="50">
        <v>69.743933066075456</v>
      </c>
      <c r="K174" s="51">
        <v>82.72607291721765</v>
      </c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s="1" customFormat="1" ht="23.25" customHeight="1" x14ac:dyDescent="0.15">
      <c r="A175" s="118"/>
      <c r="B175" s="118"/>
      <c r="C175" s="15" t="s">
        <v>17</v>
      </c>
      <c r="D175" s="42">
        <v>31.635777598710717</v>
      </c>
      <c r="E175" s="67">
        <v>30.29661016949153</v>
      </c>
      <c r="F175" s="18">
        <v>6244</v>
      </c>
      <c r="G175" s="19">
        <v>1836</v>
      </c>
      <c r="H175" s="12">
        <v>29.404228058936578</v>
      </c>
      <c r="I175" s="20">
        <v>101.55343695879327</v>
      </c>
      <c r="J175" s="50">
        <v>96.960721531761877</v>
      </c>
      <c r="K175" s="51">
        <v>106.30750699717638</v>
      </c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s="1" customFormat="1" ht="23.25" customHeight="1" x14ac:dyDescent="0.15">
      <c r="A176" s="118"/>
      <c r="B176" s="118"/>
      <c r="C176" s="15" t="s">
        <v>18</v>
      </c>
      <c r="D176" s="42">
        <v>25.483383685800604</v>
      </c>
      <c r="E176" s="67">
        <v>25.315287603814213</v>
      </c>
      <c r="F176" s="18">
        <v>6575</v>
      </c>
      <c r="G176" s="19">
        <v>1619</v>
      </c>
      <c r="H176" s="12">
        <v>24.623574144486692</v>
      </c>
      <c r="I176" s="20">
        <v>84.798648429987324</v>
      </c>
      <c r="J176" s="50">
        <v>80.717780384775949</v>
      </c>
      <c r="K176" s="51">
        <v>89.032385721471783</v>
      </c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s="1" customFormat="1" ht="23.25" customHeight="1" x14ac:dyDescent="0.15">
      <c r="A177" s="118"/>
      <c r="B177" s="118"/>
      <c r="C177" s="15" t="s">
        <v>19</v>
      </c>
      <c r="D177" s="52">
        <v>23.447893569844787</v>
      </c>
      <c r="E177" s="67">
        <v>20.591581342434583</v>
      </c>
      <c r="F177" s="18">
        <v>1895</v>
      </c>
      <c r="G177" s="19">
        <v>357</v>
      </c>
      <c r="H177" s="12">
        <v>18.839050131926122</v>
      </c>
      <c r="I177" s="20">
        <v>64.679351261436807</v>
      </c>
      <c r="J177" s="50">
        <v>58.142947457836051</v>
      </c>
      <c r="K177" s="51">
        <v>71.749432835327596</v>
      </c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s="1" customFormat="1" ht="23.25" customHeight="1" x14ac:dyDescent="0.15">
      <c r="A178" s="118"/>
      <c r="B178" s="118"/>
      <c r="C178" s="15" t="s">
        <v>20</v>
      </c>
      <c r="D178" s="81">
        <v>25.858838226108681</v>
      </c>
      <c r="E178" s="67">
        <v>25.795990566037734</v>
      </c>
      <c r="F178" s="18">
        <v>3275</v>
      </c>
      <c r="G178" s="19">
        <v>815</v>
      </c>
      <c r="H178" s="12">
        <v>24.885496183206108</v>
      </c>
      <c r="I178" s="20">
        <v>88.321458838987354</v>
      </c>
      <c r="J178" s="50">
        <v>82.360906565210939</v>
      </c>
      <c r="K178" s="51">
        <v>94.599368280074614</v>
      </c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s="1" customFormat="1" ht="23.25" customHeight="1" thickBot="1" x14ac:dyDescent="0.2">
      <c r="A179" s="118"/>
      <c r="B179" s="118"/>
      <c r="C179" s="25" t="s">
        <v>21</v>
      </c>
      <c r="D179" s="82">
        <v>27.766990291262132</v>
      </c>
      <c r="E179" s="68">
        <v>23.988793556294869</v>
      </c>
      <c r="F179" s="72">
        <v>4972</v>
      </c>
      <c r="G179" s="73">
        <v>1242</v>
      </c>
      <c r="H179" s="57">
        <v>24.9798873692679</v>
      </c>
      <c r="I179" s="30">
        <v>86.269628222617982</v>
      </c>
      <c r="J179" s="58">
        <v>81.537801678489515</v>
      </c>
      <c r="K179" s="59">
        <v>91.204420008055067</v>
      </c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s="1" customFormat="1" ht="23.25" customHeight="1" thickTop="1" thickBot="1" x14ac:dyDescent="0.2">
      <c r="A180" s="118"/>
      <c r="B180" s="118"/>
      <c r="C180" s="33" t="s">
        <v>22</v>
      </c>
      <c r="D180" s="60">
        <v>29.784457940974352</v>
      </c>
      <c r="E180" s="70">
        <v>28.728465955701392</v>
      </c>
      <c r="F180" s="74">
        <f>SUM(F172:F179)</f>
        <v>226753</v>
      </c>
      <c r="G180" s="75">
        <f>SUM(G172:G179)</f>
        <v>63972</v>
      </c>
      <c r="H180" s="63">
        <v>28.212195649010159</v>
      </c>
      <c r="I180" s="38">
        <v>100</v>
      </c>
      <c r="J180" s="39" t="s">
        <v>23</v>
      </c>
      <c r="K180" s="40" t="s">
        <v>23</v>
      </c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s="1" customFormat="1" ht="7.5" customHeight="1" thickBot="1" x14ac:dyDescent="0.2">
      <c r="A181" s="118"/>
      <c r="B181" s="118"/>
      <c r="C181" s="41"/>
      <c r="D181" s="41"/>
      <c r="E181" s="41"/>
      <c r="F181" s="41"/>
      <c r="G181" s="41"/>
      <c r="H181" s="41"/>
      <c r="I181" s="41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s="1" customFormat="1" ht="13.5" customHeight="1" x14ac:dyDescent="0.15">
      <c r="A182" s="118"/>
      <c r="B182" s="118"/>
      <c r="C182" s="102" t="s">
        <v>24</v>
      </c>
      <c r="D182" s="3" t="s">
        <v>4</v>
      </c>
      <c r="E182" s="4" t="s">
        <v>5</v>
      </c>
      <c r="F182" s="105" t="s">
        <v>6</v>
      </c>
      <c r="G182" s="105"/>
      <c r="H182" s="105"/>
      <c r="I182" s="105"/>
      <c r="J182" s="105"/>
      <c r="K182" s="106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s="1" customFormat="1" ht="10.15" customHeight="1" x14ac:dyDescent="0.15">
      <c r="A183" s="118"/>
      <c r="B183" s="118"/>
      <c r="C183" s="103"/>
      <c r="D183" s="107" t="s">
        <v>7</v>
      </c>
      <c r="E183" s="107" t="s">
        <v>7</v>
      </c>
      <c r="F183" s="108" t="s">
        <v>8</v>
      </c>
      <c r="G183" s="110" t="s">
        <v>9</v>
      </c>
      <c r="H183" s="110" t="s">
        <v>7</v>
      </c>
      <c r="I183" s="110" t="s">
        <v>10</v>
      </c>
      <c r="J183" s="100" t="s">
        <v>11</v>
      </c>
      <c r="K183" s="101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s="1" customFormat="1" ht="10.15" customHeight="1" thickBot="1" x14ac:dyDescent="0.2">
      <c r="A184" s="118"/>
      <c r="B184" s="118"/>
      <c r="C184" s="104"/>
      <c r="D184" s="104"/>
      <c r="E184" s="104"/>
      <c r="F184" s="109"/>
      <c r="G184" s="111"/>
      <c r="H184" s="111"/>
      <c r="I184" s="111"/>
      <c r="J184" s="5" t="s">
        <v>12</v>
      </c>
      <c r="K184" s="6" t="s">
        <v>13</v>
      </c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s="1" customFormat="1" ht="23.25" customHeight="1" x14ac:dyDescent="0.15">
      <c r="A185" s="118"/>
      <c r="B185" s="118"/>
      <c r="C185" s="7" t="s">
        <v>14</v>
      </c>
      <c r="D185" s="42">
        <v>17.689437797504183</v>
      </c>
      <c r="E185" s="43">
        <v>17.427012769018642</v>
      </c>
      <c r="F185" s="44">
        <v>80882</v>
      </c>
      <c r="G185" s="45">
        <v>13398</v>
      </c>
      <c r="H185" s="12">
        <v>16.564872283079055</v>
      </c>
      <c r="I185" s="12">
        <v>109.52994133705222</v>
      </c>
      <c r="J185" s="46">
        <v>107.683015999715</v>
      </c>
      <c r="K185" s="47">
        <v>111.4005977588517</v>
      </c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s="1" customFormat="1" ht="23.25" customHeight="1" x14ac:dyDescent="0.15">
      <c r="A186" s="118"/>
      <c r="B186" s="118"/>
      <c r="C186" s="15" t="s">
        <v>15</v>
      </c>
      <c r="D186" s="42">
        <v>10.926402720427495</v>
      </c>
      <c r="E186" s="67">
        <v>10.777277376060862</v>
      </c>
      <c r="F186" s="48">
        <v>113414</v>
      </c>
      <c r="G186" s="49">
        <v>11922</v>
      </c>
      <c r="H186" s="12">
        <v>10.5119297441233</v>
      </c>
      <c r="I186" s="20">
        <v>93.01814956317142</v>
      </c>
      <c r="J186" s="50">
        <v>91.355809586494885</v>
      </c>
      <c r="K186" s="51">
        <v>94.703142194491349</v>
      </c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s="1" customFormat="1" ht="23.25" customHeight="1" x14ac:dyDescent="0.15">
      <c r="A187" s="118"/>
      <c r="B187" s="118"/>
      <c r="C187" s="15" t="s">
        <v>16</v>
      </c>
      <c r="D187" s="42">
        <v>8.4756483238456681</v>
      </c>
      <c r="E187" s="67">
        <v>8.8669950738916263</v>
      </c>
      <c r="F187" s="48">
        <v>1595</v>
      </c>
      <c r="G187" s="49">
        <v>134</v>
      </c>
      <c r="H187" s="12">
        <v>8.4012539184952981</v>
      </c>
      <c r="I187" s="20">
        <v>81.326162645996035</v>
      </c>
      <c r="J187" s="50">
        <v>68.138757591437255</v>
      </c>
      <c r="K187" s="51">
        <v>96.320578380049469</v>
      </c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s="1" customFormat="1" ht="23.25" customHeight="1" x14ac:dyDescent="0.15">
      <c r="A188" s="118"/>
      <c r="B188" s="118"/>
      <c r="C188" s="15" t="s">
        <v>17</v>
      </c>
      <c r="D188" s="42">
        <v>9.9251961320926831</v>
      </c>
      <c r="E188" s="67">
        <v>10.202003055508403</v>
      </c>
      <c r="F188" s="48">
        <v>6968</v>
      </c>
      <c r="G188" s="49">
        <v>714</v>
      </c>
      <c r="H188" s="12">
        <v>10.246842709529275</v>
      </c>
      <c r="I188" s="20">
        <v>97.373606520928107</v>
      </c>
      <c r="J188" s="50">
        <v>90.361096142953173</v>
      </c>
      <c r="K188" s="51">
        <v>104.78580858409386</v>
      </c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s="1" customFormat="1" ht="23.25" customHeight="1" x14ac:dyDescent="0.15">
      <c r="A189" s="118"/>
      <c r="B189" s="118"/>
      <c r="C189" s="15" t="s">
        <v>18</v>
      </c>
      <c r="D189" s="42">
        <v>8.4558823529411775</v>
      </c>
      <c r="E189" s="67">
        <v>8.678296865759906</v>
      </c>
      <c r="F189" s="48">
        <v>6941</v>
      </c>
      <c r="G189" s="49">
        <v>662</v>
      </c>
      <c r="H189" s="12">
        <v>9.5375306151851316</v>
      </c>
      <c r="I189" s="20">
        <v>88.086960325977486</v>
      </c>
      <c r="J189" s="50">
        <v>81.503535499951866</v>
      </c>
      <c r="K189" s="51">
        <v>95.060544024838265</v>
      </c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s="1" customFormat="1" ht="23.25" customHeight="1" x14ac:dyDescent="0.15">
      <c r="A190" s="118"/>
      <c r="B190" s="118"/>
      <c r="C190" s="15" t="s">
        <v>19</v>
      </c>
      <c r="D190" s="52">
        <v>7.6318742985409651</v>
      </c>
      <c r="E190" s="67">
        <v>7.8703703703703702</v>
      </c>
      <c r="F190" s="48">
        <v>904</v>
      </c>
      <c r="G190" s="49">
        <v>75</v>
      </c>
      <c r="H190" s="12">
        <v>8.2964601769911503</v>
      </c>
      <c r="I190" s="20">
        <v>86.689728016935462</v>
      </c>
      <c r="J190" s="50">
        <v>68.184075962509638</v>
      </c>
      <c r="K190" s="51">
        <v>108.66818918290143</v>
      </c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s="1" customFormat="1" ht="23.25" customHeight="1" x14ac:dyDescent="0.15">
      <c r="A191" s="118"/>
      <c r="B191" s="118"/>
      <c r="C191" s="15" t="s">
        <v>20</v>
      </c>
      <c r="D191" s="79">
        <v>10.412979351032449</v>
      </c>
      <c r="E191" s="67">
        <v>9.377616522467207</v>
      </c>
      <c r="F191" s="48">
        <v>3579</v>
      </c>
      <c r="G191" s="49">
        <v>348</v>
      </c>
      <c r="H191" s="12">
        <v>9.7233864207879304</v>
      </c>
      <c r="I191" s="20">
        <v>83.889163168105298</v>
      </c>
      <c r="J191" s="50">
        <v>75.305461778755742</v>
      </c>
      <c r="K191" s="51">
        <v>93.183102959824993</v>
      </c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s="1" customFormat="1" ht="23.25" customHeight="1" thickBot="1" x14ac:dyDescent="0.2">
      <c r="A192" s="118"/>
      <c r="B192" s="118"/>
      <c r="C192" s="25" t="s">
        <v>21</v>
      </c>
      <c r="D192" s="80">
        <v>8.4039087947882738</v>
      </c>
      <c r="E192" s="68">
        <v>6.8101509797622874</v>
      </c>
      <c r="F192" s="55">
        <v>2755</v>
      </c>
      <c r="G192" s="56">
        <v>242</v>
      </c>
      <c r="H192" s="57">
        <v>8.7840290381125232</v>
      </c>
      <c r="I192" s="30">
        <v>82.042435916711639</v>
      </c>
      <c r="J192" s="58">
        <v>72.029999503941852</v>
      </c>
      <c r="K192" s="59">
        <v>93.057174768387384</v>
      </c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s="1" customFormat="1" ht="23.25" customHeight="1" thickTop="1" thickBot="1" x14ac:dyDescent="0.2">
      <c r="A193" s="118"/>
      <c r="B193" s="118"/>
      <c r="C193" s="33" t="s">
        <v>22</v>
      </c>
      <c r="D193" s="60">
        <v>13.33940991142727</v>
      </c>
      <c r="E193" s="70">
        <v>13.149370125974805</v>
      </c>
      <c r="F193" s="62">
        <f>SUM(F185:F192)</f>
        <v>217038</v>
      </c>
      <c r="G193" s="62">
        <f>SUM(G185:G192)</f>
        <v>27495</v>
      </c>
      <c r="H193" s="63">
        <v>12.668288502474221</v>
      </c>
      <c r="I193" s="38">
        <v>100</v>
      </c>
      <c r="J193" s="39" t="s">
        <v>23</v>
      </c>
      <c r="K193" s="40" t="s">
        <v>23</v>
      </c>
      <c r="L193" s="127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s="1" customFormat="1" ht="42" customHeight="1" x14ac:dyDescent="0.15">
      <c r="A194" s="118"/>
      <c r="B194" s="118"/>
      <c r="C194" s="115" t="s">
        <v>25</v>
      </c>
      <c r="D194" s="115"/>
      <c r="E194" s="115"/>
      <c r="F194" s="115"/>
      <c r="G194" s="115"/>
      <c r="H194" s="115"/>
      <c r="I194" s="115"/>
      <c r="J194" s="115"/>
      <c r="K194" s="115"/>
      <c r="L194" s="99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s="1" customFormat="1" ht="13.5" customHeight="1" x14ac:dyDescent="0.15">
      <c r="A195" s="118"/>
      <c r="B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s="1" customFormat="1" ht="13.5" customHeight="1" thickBot="1" x14ac:dyDescent="0.2">
      <c r="A196" s="118"/>
      <c r="B196" s="118"/>
      <c r="C196" s="64" t="s">
        <v>32</v>
      </c>
      <c r="D196" s="64"/>
      <c r="E196" s="64"/>
      <c r="F196" s="65"/>
      <c r="G196" s="65"/>
      <c r="J196" s="112" t="s">
        <v>2</v>
      </c>
      <c r="K196" s="112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s="1" customFormat="1" ht="13.5" customHeight="1" x14ac:dyDescent="0.15">
      <c r="A197" s="118"/>
      <c r="B197" s="118"/>
      <c r="C197" s="102" t="s">
        <v>3</v>
      </c>
      <c r="D197" s="3" t="s">
        <v>4</v>
      </c>
      <c r="E197" s="4" t="s">
        <v>5</v>
      </c>
      <c r="F197" s="105" t="s">
        <v>6</v>
      </c>
      <c r="G197" s="105"/>
      <c r="H197" s="105"/>
      <c r="I197" s="105"/>
      <c r="J197" s="105"/>
      <c r="K197" s="106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s="1" customFormat="1" ht="10.15" customHeight="1" x14ac:dyDescent="0.15">
      <c r="A198" s="118"/>
      <c r="B198" s="118"/>
      <c r="C198" s="103"/>
      <c r="D198" s="107" t="s">
        <v>7</v>
      </c>
      <c r="E198" s="113" t="s">
        <v>7</v>
      </c>
      <c r="F198" s="108" t="s">
        <v>8</v>
      </c>
      <c r="G198" s="110" t="s">
        <v>9</v>
      </c>
      <c r="H198" s="110" t="s">
        <v>7</v>
      </c>
      <c r="I198" s="110" t="s">
        <v>10</v>
      </c>
      <c r="J198" s="100" t="s">
        <v>11</v>
      </c>
      <c r="K198" s="101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s="1" customFormat="1" ht="10.15" customHeight="1" thickBot="1" x14ac:dyDescent="0.2">
      <c r="A199" s="118"/>
      <c r="B199" s="118"/>
      <c r="C199" s="104"/>
      <c r="D199" s="104"/>
      <c r="E199" s="114"/>
      <c r="F199" s="109"/>
      <c r="G199" s="111"/>
      <c r="H199" s="111"/>
      <c r="I199" s="111"/>
      <c r="J199" s="5" t="s">
        <v>12</v>
      </c>
      <c r="K199" s="6" t="s">
        <v>13</v>
      </c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s="1" customFormat="1" ht="23.25" customHeight="1" x14ac:dyDescent="0.15">
      <c r="A200" s="118"/>
      <c r="B200" s="118"/>
      <c r="C200" s="7" t="s">
        <v>14</v>
      </c>
      <c r="D200" s="42">
        <v>22.065480933891724</v>
      </c>
      <c r="E200" s="43">
        <v>22.250891349221241</v>
      </c>
      <c r="F200" s="44">
        <v>62743</v>
      </c>
      <c r="G200" s="45">
        <v>12210</v>
      </c>
      <c r="H200" s="12">
        <v>19.460338205058729</v>
      </c>
      <c r="I200" s="12">
        <v>92.328373808511728</v>
      </c>
      <c r="J200" s="46">
        <v>90.697850390692693</v>
      </c>
      <c r="K200" s="47">
        <v>93.980850747249249</v>
      </c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s="1" customFormat="1" ht="23.25" customHeight="1" x14ac:dyDescent="0.15">
      <c r="A201" s="118"/>
      <c r="B201" s="118"/>
      <c r="C201" s="15" t="s">
        <v>15</v>
      </c>
      <c r="D201" s="42">
        <v>31.119238423062445</v>
      </c>
      <c r="E201" s="67">
        <v>30.839685634934703</v>
      </c>
      <c r="F201" s="48">
        <v>138431</v>
      </c>
      <c r="G201" s="49">
        <v>39842</v>
      </c>
      <c r="H201" s="12">
        <v>28.781125614927294</v>
      </c>
      <c r="I201" s="20">
        <v>103.00749769691937</v>
      </c>
      <c r="J201" s="50">
        <v>101.9984754967866</v>
      </c>
      <c r="K201" s="51">
        <v>104.02401575799139</v>
      </c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s="1" customFormat="1" ht="23.25" customHeight="1" x14ac:dyDescent="0.15">
      <c r="A202" s="118"/>
      <c r="B202" s="118"/>
      <c r="C202" s="15" t="s">
        <v>16</v>
      </c>
      <c r="D202" s="42">
        <v>29.5703125</v>
      </c>
      <c r="E202" s="67">
        <v>30.976965845909454</v>
      </c>
      <c r="F202" s="48">
        <v>2436</v>
      </c>
      <c r="G202" s="49">
        <v>724</v>
      </c>
      <c r="H202" s="12">
        <v>29.720853858784896</v>
      </c>
      <c r="I202" s="20">
        <v>100.860684746118</v>
      </c>
      <c r="J202" s="50">
        <v>93.646452950670579</v>
      </c>
      <c r="K202" s="51">
        <v>108.48316859730349</v>
      </c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s="1" customFormat="1" ht="23.25" customHeight="1" x14ac:dyDescent="0.15">
      <c r="A203" s="118"/>
      <c r="B203" s="118"/>
      <c r="C203" s="15" t="s">
        <v>17</v>
      </c>
      <c r="D203" s="42">
        <v>31.120064464141823</v>
      </c>
      <c r="E203" s="67">
        <v>31.502607561929597</v>
      </c>
      <c r="F203" s="48">
        <v>6244</v>
      </c>
      <c r="G203" s="49">
        <v>1775</v>
      </c>
      <c r="H203" s="12">
        <v>28.427290198590647</v>
      </c>
      <c r="I203" s="20">
        <v>97.131207327174664</v>
      </c>
      <c r="J203" s="50">
        <v>92.664517486728855</v>
      </c>
      <c r="K203" s="51">
        <v>101.75755023587998</v>
      </c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s="1" customFormat="1" ht="23.25" customHeight="1" x14ac:dyDescent="0.15">
      <c r="A204" s="118"/>
      <c r="B204" s="118"/>
      <c r="C204" s="15" t="s">
        <v>18</v>
      </c>
      <c r="D204" s="42">
        <v>30.830815709969787</v>
      </c>
      <c r="E204" s="67">
        <v>31.71331897877576</v>
      </c>
      <c r="F204" s="48">
        <v>6575</v>
      </c>
      <c r="G204" s="49">
        <v>1810</v>
      </c>
      <c r="H204" s="12">
        <v>27.528517110266158</v>
      </c>
      <c r="I204" s="20">
        <v>95.536856206667281</v>
      </c>
      <c r="J204" s="50">
        <v>91.185674884494603</v>
      </c>
      <c r="K204" s="51">
        <v>100.0420216431483</v>
      </c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s="1" customFormat="1" ht="23.25" customHeight="1" x14ac:dyDescent="0.15">
      <c r="A205" s="118"/>
      <c r="B205" s="118"/>
      <c r="C205" s="15" t="s">
        <v>19</v>
      </c>
      <c r="D205" s="52">
        <v>27.54988913525499</v>
      </c>
      <c r="E205" s="67">
        <v>29.692832764505116</v>
      </c>
      <c r="F205" s="48">
        <v>1895</v>
      </c>
      <c r="G205" s="49">
        <v>566</v>
      </c>
      <c r="H205" s="12">
        <v>29.868073878627971</v>
      </c>
      <c r="I205" s="20">
        <v>96.863329653117205</v>
      </c>
      <c r="J205" s="50">
        <v>89.046445145338737</v>
      </c>
      <c r="K205" s="51">
        <v>105.18253584195058</v>
      </c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s="1" customFormat="1" ht="23.25" customHeight="1" x14ac:dyDescent="0.15">
      <c r="A206" s="118"/>
      <c r="B206" s="118"/>
      <c r="C206" s="15" t="s">
        <v>20</v>
      </c>
      <c r="D206" s="79">
        <v>27.232979387882573</v>
      </c>
      <c r="E206" s="67">
        <v>28.803066037735846</v>
      </c>
      <c r="F206" s="48">
        <v>3275</v>
      </c>
      <c r="G206" s="49">
        <v>864</v>
      </c>
      <c r="H206" s="12">
        <v>26.381679389312978</v>
      </c>
      <c r="I206" s="20">
        <v>102.35764925239906</v>
      </c>
      <c r="J206" s="50">
        <v>95.645215751604454</v>
      </c>
      <c r="K206" s="51">
        <v>109.41690106144905</v>
      </c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s="1" customFormat="1" ht="23.25" customHeight="1" thickBot="1" x14ac:dyDescent="0.2">
      <c r="A207" s="118"/>
      <c r="B207" s="118"/>
      <c r="C207" s="25" t="s">
        <v>21</v>
      </c>
      <c r="D207" s="80">
        <v>29.902912621359224</v>
      </c>
      <c r="E207" s="68">
        <v>26.912974960602348</v>
      </c>
      <c r="F207" s="69">
        <v>4972</v>
      </c>
      <c r="G207" s="56">
        <v>1433</v>
      </c>
      <c r="H207" s="57">
        <v>28.821399839098955</v>
      </c>
      <c r="I207" s="30">
        <v>98.657901805733189</v>
      </c>
      <c r="J207" s="58">
        <v>93.615229434699486</v>
      </c>
      <c r="K207" s="59">
        <v>103.90161724962222</v>
      </c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s="1" customFormat="1" ht="23.25" customHeight="1" thickTop="1" thickBot="1" x14ac:dyDescent="0.2">
      <c r="A208" s="118"/>
      <c r="B208" s="118"/>
      <c r="C208" s="33" t="s">
        <v>22</v>
      </c>
      <c r="D208" s="60">
        <v>28.490701067913339</v>
      </c>
      <c r="E208" s="70">
        <v>28.308091005507013</v>
      </c>
      <c r="F208" s="71">
        <f>SUM(F200:F207)</f>
        <v>226571</v>
      </c>
      <c r="G208" s="71">
        <f>SUM(G200:G207)</f>
        <v>59224</v>
      </c>
      <c r="H208" s="63">
        <v>26.139267602649941</v>
      </c>
      <c r="I208" s="38">
        <v>100</v>
      </c>
      <c r="J208" s="39" t="s">
        <v>23</v>
      </c>
      <c r="K208" s="40" t="s">
        <v>23</v>
      </c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s="1" customFormat="1" ht="7.5" customHeight="1" thickBot="1" x14ac:dyDescent="0.2">
      <c r="A209" s="118"/>
      <c r="B209" s="118"/>
      <c r="C209" s="41"/>
      <c r="D209" s="41"/>
      <c r="E209" s="41"/>
      <c r="F209" s="41"/>
      <c r="G209" s="41"/>
      <c r="H209" s="41"/>
      <c r="I209" s="41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s="1" customFormat="1" ht="13.5" customHeight="1" x14ac:dyDescent="0.15">
      <c r="A210" s="118"/>
      <c r="B210" s="118"/>
      <c r="C210" s="102" t="s">
        <v>24</v>
      </c>
      <c r="D210" s="3" t="s">
        <v>4</v>
      </c>
      <c r="E210" s="4" t="s">
        <v>5</v>
      </c>
      <c r="F210" s="105" t="s">
        <v>6</v>
      </c>
      <c r="G210" s="105"/>
      <c r="H210" s="105"/>
      <c r="I210" s="105"/>
      <c r="J210" s="105"/>
      <c r="K210" s="106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s="1" customFormat="1" ht="10.15" customHeight="1" x14ac:dyDescent="0.15">
      <c r="A211" s="118"/>
      <c r="B211" s="118"/>
      <c r="C211" s="103"/>
      <c r="D211" s="107" t="s">
        <v>7</v>
      </c>
      <c r="E211" s="107" t="s">
        <v>7</v>
      </c>
      <c r="F211" s="108" t="s">
        <v>8</v>
      </c>
      <c r="G211" s="110" t="s">
        <v>9</v>
      </c>
      <c r="H211" s="110" t="s">
        <v>7</v>
      </c>
      <c r="I211" s="110" t="s">
        <v>10</v>
      </c>
      <c r="J211" s="100" t="s">
        <v>11</v>
      </c>
      <c r="K211" s="101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s="1" customFormat="1" ht="10.15" customHeight="1" thickBot="1" x14ac:dyDescent="0.2">
      <c r="A212" s="118"/>
      <c r="B212" s="118"/>
      <c r="C212" s="104"/>
      <c r="D212" s="104"/>
      <c r="E212" s="104"/>
      <c r="F212" s="109"/>
      <c r="G212" s="111"/>
      <c r="H212" s="111"/>
      <c r="I212" s="111"/>
      <c r="J212" s="5" t="s">
        <v>12</v>
      </c>
      <c r="K212" s="6" t="s">
        <v>13</v>
      </c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s="1" customFormat="1" ht="23.25" customHeight="1" x14ac:dyDescent="0.15">
      <c r="A213" s="118"/>
      <c r="B213" s="118"/>
      <c r="C213" s="7" t="s">
        <v>14</v>
      </c>
      <c r="D213" s="42">
        <v>30.468287662421201</v>
      </c>
      <c r="E213" s="43">
        <v>30.651639589952641</v>
      </c>
      <c r="F213" s="44">
        <v>80881</v>
      </c>
      <c r="G213" s="45">
        <v>22126</v>
      </c>
      <c r="H213" s="12">
        <v>27.356239413459281</v>
      </c>
      <c r="I213" s="12">
        <v>96.766153947993274</v>
      </c>
      <c r="J213" s="46">
        <v>95.495248442768784</v>
      </c>
      <c r="K213" s="47">
        <v>98.04974663376764</v>
      </c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s="1" customFormat="1" ht="23.25" customHeight="1" x14ac:dyDescent="0.15">
      <c r="A214" s="118"/>
      <c r="B214" s="118"/>
      <c r="C214" s="15" t="s">
        <v>15</v>
      </c>
      <c r="D214" s="42">
        <v>30.151020132805193</v>
      </c>
      <c r="E214" s="67">
        <v>30.039020992758346</v>
      </c>
      <c r="F214" s="48">
        <v>113862</v>
      </c>
      <c r="G214" s="49">
        <v>31793</v>
      </c>
      <c r="H214" s="12">
        <v>27.922397287945056</v>
      </c>
      <c r="I214" s="20">
        <v>102.67994372542668</v>
      </c>
      <c r="J214" s="50">
        <v>101.55431239041368</v>
      </c>
      <c r="K214" s="51">
        <v>103.81494065956356</v>
      </c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s="1" customFormat="1" ht="23.25" customHeight="1" x14ac:dyDescent="0.15">
      <c r="A215" s="118"/>
      <c r="B215" s="118"/>
      <c r="C215" s="15" t="s">
        <v>16</v>
      </c>
      <c r="D215" s="42">
        <v>26.818469323213158</v>
      </c>
      <c r="E215" s="67">
        <v>30.480295566502463</v>
      </c>
      <c r="F215" s="48">
        <v>1595</v>
      </c>
      <c r="G215" s="49">
        <v>453</v>
      </c>
      <c r="H215" s="12">
        <v>28.4012539184953</v>
      </c>
      <c r="I215" s="20">
        <v>105.05289909156701</v>
      </c>
      <c r="J215" s="50">
        <v>95.600013208492371</v>
      </c>
      <c r="K215" s="51">
        <v>115.18757666189478</v>
      </c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s="1" customFormat="1" ht="23.25" customHeight="1" x14ac:dyDescent="0.15">
      <c r="A216" s="118"/>
      <c r="B216" s="118"/>
      <c r="C216" s="15" t="s">
        <v>17</v>
      </c>
      <c r="D216" s="42">
        <v>26.838168217478565</v>
      </c>
      <c r="E216" s="67">
        <v>27.160074690205398</v>
      </c>
      <c r="F216" s="48">
        <v>6968</v>
      </c>
      <c r="G216" s="49">
        <v>1838</v>
      </c>
      <c r="H216" s="12">
        <v>26.377726750861079</v>
      </c>
      <c r="I216" s="20">
        <v>99.968882620699873</v>
      </c>
      <c r="J216" s="50">
        <v>95.450260233063716</v>
      </c>
      <c r="K216" s="51">
        <v>104.64616847140184</v>
      </c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s="1" customFormat="1" ht="23.25" customHeight="1" x14ac:dyDescent="0.15">
      <c r="A217" s="118"/>
      <c r="B217" s="118"/>
      <c r="C217" s="15" t="s">
        <v>18</v>
      </c>
      <c r="D217" s="42">
        <v>29.205882352941178</v>
      </c>
      <c r="E217" s="67">
        <v>29.982259018332346</v>
      </c>
      <c r="F217" s="48">
        <v>6941</v>
      </c>
      <c r="G217" s="49">
        <v>1869</v>
      </c>
      <c r="H217" s="12">
        <v>26.926955770061952</v>
      </c>
      <c r="I217" s="20">
        <v>96.064507548525043</v>
      </c>
      <c r="J217" s="50">
        <v>91.758112984425267</v>
      </c>
      <c r="K217" s="51">
        <v>100.52083027095924</v>
      </c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s="1" customFormat="1" ht="23.25" customHeight="1" x14ac:dyDescent="0.15">
      <c r="A218" s="118"/>
      <c r="B218" s="118"/>
      <c r="C218" s="15" t="s">
        <v>19</v>
      </c>
      <c r="D218" s="52">
        <v>25.25832376578645</v>
      </c>
      <c r="E218" s="67">
        <v>26.157407407407408</v>
      </c>
      <c r="F218" s="48">
        <v>903</v>
      </c>
      <c r="G218" s="49">
        <v>210</v>
      </c>
      <c r="H218" s="12">
        <v>23.255813953488371</v>
      </c>
      <c r="I218" s="20">
        <v>93.374454794530479</v>
      </c>
      <c r="J218" s="50">
        <v>81.171038114140615</v>
      </c>
      <c r="K218" s="51">
        <v>106.8944386992404</v>
      </c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s="1" customFormat="1" ht="23.25" customHeight="1" x14ac:dyDescent="0.15">
      <c r="A219" s="118"/>
      <c r="B219" s="118"/>
      <c r="C219" s="15" t="s">
        <v>20</v>
      </c>
      <c r="D219" s="79">
        <v>27.964601769911507</v>
      </c>
      <c r="E219" s="67">
        <v>30.867987719787887</v>
      </c>
      <c r="F219" s="48">
        <v>3579</v>
      </c>
      <c r="G219" s="49">
        <v>997</v>
      </c>
      <c r="H219" s="12">
        <v>27.856943280245876</v>
      </c>
      <c r="I219" s="20">
        <v>101.91841969241236</v>
      </c>
      <c r="J219" s="50">
        <v>95.689277771610691</v>
      </c>
      <c r="K219" s="51">
        <v>108.44659256678104</v>
      </c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s="1" customFormat="1" ht="23.25" customHeight="1" thickBot="1" x14ac:dyDescent="0.2">
      <c r="A220" s="118"/>
      <c r="B220" s="118"/>
      <c r="C220" s="25" t="s">
        <v>21</v>
      </c>
      <c r="D220" s="80">
        <v>27.003257328990227</v>
      </c>
      <c r="E220" s="68">
        <v>20.976549951814967</v>
      </c>
      <c r="F220" s="55">
        <v>2755</v>
      </c>
      <c r="G220" s="56">
        <v>712</v>
      </c>
      <c r="H220" s="57">
        <v>25.843920145190562</v>
      </c>
      <c r="I220" s="30">
        <v>94.822311405401223</v>
      </c>
      <c r="J220" s="58">
        <v>87.98413113320818</v>
      </c>
      <c r="K220" s="59">
        <v>102.05081105588638</v>
      </c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s="1" customFormat="1" ht="23.25" customHeight="1" thickTop="1" thickBot="1" x14ac:dyDescent="0.2">
      <c r="A221" s="118"/>
      <c r="B221" s="118"/>
      <c r="C221" s="33" t="s">
        <v>22</v>
      </c>
      <c r="D221" s="60">
        <v>30.020129857314835</v>
      </c>
      <c r="E221" s="70">
        <v>30.066057495339148</v>
      </c>
      <c r="F221" s="62">
        <f>SUM(F213:F220)</f>
        <v>217484</v>
      </c>
      <c r="G221" s="62">
        <f>SUM(G213:G220)</f>
        <v>59998</v>
      </c>
      <c r="H221" s="63">
        <v>27.587316768130073</v>
      </c>
      <c r="I221" s="38">
        <v>100</v>
      </c>
      <c r="J221" s="39" t="s">
        <v>23</v>
      </c>
      <c r="K221" s="40" t="s">
        <v>23</v>
      </c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s="1" customFormat="1" ht="42" customHeight="1" x14ac:dyDescent="0.15">
      <c r="A222" s="118"/>
      <c r="B222" s="118"/>
      <c r="C222" s="99" t="s">
        <v>25</v>
      </c>
      <c r="D222" s="99"/>
      <c r="E222" s="99"/>
      <c r="F222" s="99"/>
      <c r="G222" s="99"/>
      <c r="H222" s="99"/>
      <c r="I222" s="99"/>
      <c r="J222" s="99"/>
      <c r="K222" s="99"/>
      <c r="L222" s="99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s="1" customFormat="1" ht="13.5" customHeight="1" thickBot="1" x14ac:dyDescent="0.2">
      <c r="A223" s="118"/>
      <c r="B223" s="118"/>
      <c r="C223" s="64" t="s">
        <v>33</v>
      </c>
      <c r="D223" s="64"/>
      <c r="E223" s="64"/>
      <c r="F223" s="83"/>
      <c r="G223" s="83"/>
      <c r="J223" s="112" t="s">
        <v>2</v>
      </c>
      <c r="K223" s="112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s="1" customFormat="1" ht="13.5" customHeight="1" x14ac:dyDescent="0.15">
      <c r="A224" s="118"/>
      <c r="B224" s="118"/>
      <c r="C224" s="102" t="s">
        <v>3</v>
      </c>
      <c r="D224" s="3" t="s">
        <v>4</v>
      </c>
      <c r="E224" s="4" t="s">
        <v>5</v>
      </c>
      <c r="F224" s="105" t="s">
        <v>6</v>
      </c>
      <c r="G224" s="105"/>
      <c r="H224" s="105"/>
      <c r="I224" s="105"/>
      <c r="J224" s="105"/>
      <c r="K224" s="106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s="1" customFormat="1" ht="10.15" customHeight="1" x14ac:dyDescent="0.15">
      <c r="A225" s="118"/>
      <c r="B225" s="118"/>
      <c r="C225" s="103"/>
      <c r="D225" s="107" t="s">
        <v>7</v>
      </c>
      <c r="E225" s="113" t="s">
        <v>7</v>
      </c>
      <c r="F225" s="108" t="s">
        <v>8</v>
      </c>
      <c r="G225" s="110" t="s">
        <v>9</v>
      </c>
      <c r="H225" s="110" t="s">
        <v>7</v>
      </c>
      <c r="I225" s="110" t="s">
        <v>10</v>
      </c>
      <c r="J225" s="100" t="s">
        <v>11</v>
      </c>
      <c r="K225" s="101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s="1" customFormat="1" ht="10.15" customHeight="1" thickBot="1" x14ac:dyDescent="0.2">
      <c r="A226" s="118"/>
      <c r="B226" s="118"/>
      <c r="C226" s="104"/>
      <c r="D226" s="104"/>
      <c r="E226" s="114"/>
      <c r="F226" s="109"/>
      <c r="G226" s="111"/>
      <c r="H226" s="111"/>
      <c r="I226" s="111"/>
      <c r="J226" s="5" t="s">
        <v>12</v>
      </c>
      <c r="K226" s="6" t="s">
        <v>13</v>
      </c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s="1" customFormat="1" ht="23.1" customHeight="1" x14ac:dyDescent="0.15">
      <c r="A227" s="118"/>
      <c r="B227" s="118"/>
      <c r="C227" s="7" t="s">
        <v>14</v>
      </c>
      <c r="D227" s="42">
        <v>27.145255090795029</v>
      </c>
      <c r="E227" s="43">
        <v>25.618089980765323</v>
      </c>
      <c r="F227" s="84">
        <v>62744</v>
      </c>
      <c r="G227" s="85">
        <v>15764</v>
      </c>
      <c r="H227" s="12">
        <v>25.12431467550682</v>
      </c>
      <c r="I227" s="12">
        <v>96.475788417331543</v>
      </c>
      <c r="J227" s="46">
        <v>94.975536627576133</v>
      </c>
      <c r="K227" s="47">
        <v>97.993801641611654</v>
      </c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s="1" customFormat="1" ht="23.1" customHeight="1" x14ac:dyDescent="0.15">
      <c r="A228" s="118"/>
      <c r="B228" s="118"/>
      <c r="C228" s="15" t="s">
        <v>15</v>
      </c>
      <c r="D228" s="42">
        <v>33.33000798084597</v>
      </c>
      <c r="E228" s="67">
        <v>32.175676672320968</v>
      </c>
      <c r="F228" s="86">
        <v>138629</v>
      </c>
      <c r="G228" s="87">
        <v>43725</v>
      </c>
      <c r="H228" s="12">
        <v>31.541019555792797</v>
      </c>
      <c r="I228" s="20">
        <v>102.97773283594647</v>
      </c>
      <c r="J228" s="50">
        <v>102.01472719520717</v>
      </c>
      <c r="K228" s="51">
        <v>103.94756616957098</v>
      </c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s="1" customFormat="1" ht="23.1" customHeight="1" x14ac:dyDescent="0.15">
      <c r="A229" s="118"/>
      <c r="B229" s="118"/>
      <c r="C229" s="15" t="s">
        <v>16</v>
      </c>
      <c r="D229" s="42">
        <v>29.0234375</v>
      </c>
      <c r="E229" s="67">
        <v>27.95869737887212</v>
      </c>
      <c r="F229" s="86">
        <v>2436</v>
      </c>
      <c r="G229" s="87">
        <v>691</v>
      </c>
      <c r="H229" s="12">
        <v>28.36617405582923</v>
      </c>
      <c r="I229" s="20">
        <v>89.487580760709378</v>
      </c>
      <c r="J229" s="50">
        <v>82.93863410344612</v>
      </c>
      <c r="K229" s="51">
        <v>96.41615256338126</v>
      </c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s="1" customFormat="1" ht="23.1" customHeight="1" x14ac:dyDescent="0.15">
      <c r="A230" s="118"/>
      <c r="B230" s="118"/>
      <c r="C230" s="15" t="s">
        <v>17</v>
      </c>
      <c r="D230" s="42">
        <v>34.069298952457693</v>
      </c>
      <c r="E230" s="67">
        <v>31.632985658409385</v>
      </c>
      <c r="F230" s="86">
        <v>6244</v>
      </c>
      <c r="G230" s="87">
        <v>1930</v>
      </c>
      <c r="H230" s="12">
        <v>30.909673286354899</v>
      </c>
      <c r="I230" s="20">
        <v>98.528745110304811</v>
      </c>
      <c r="J230" s="50">
        <v>94.181455314608755</v>
      </c>
      <c r="K230" s="51">
        <v>103.02493054101242</v>
      </c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s="1" customFormat="1" ht="23.1" customHeight="1" x14ac:dyDescent="0.15">
      <c r="A231" s="118"/>
      <c r="B231" s="118"/>
      <c r="C231" s="15" t="s">
        <v>18</v>
      </c>
      <c r="D231" s="42">
        <v>27.643504531722051</v>
      </c>
      <c r="E231" s="67">
        <v>26.2534604737004</v>
      </c>
      <c r="F231" s="86">
        <v>6575</v>
      </c>
      <c r="G231" s="87">
        <v>1618</v>
      </c>
      <c r="H231" s="12">
        <v>24.608365019011408</v>
      </c>
      <c r="I231" s="20">
        <v>78.024014381522235</v>
      </c>
      <c r="J231" s="50">
        <v>74.268024320190065</v>
      </c>
      <c r="K231" s="51">
        <v>81.920748129969894</v>
      </c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s="1" customFormat="1" ht="23.1" customHeight="1" x14ac:dyDescent="0.15">
      <c r="A232" s="118"/>
      <c r="B232" s="118"/>
      <c r="C232" s="15" t="s">
        <v>19</v>
      </c>
      <c r="D232" s="52">
        <v>27.635960044395119</v>
      </c>
      <c r="E232" s="67">
        <v>26.734926052332199</v>
      </c>
      <c r="F232" s="86">
        <v>1895</v>
      </c>
      <c r="G232" s="87">
        <v>457</v>
      </c>
      <c r="H232" s="12">
        <v>24.116094986807386</v>
      </c>
      <c r="I232" s="20">
        <v>75.773436017955902</v>
      </c>
      <c r="J232" s="50">
        <v>68.98438191932523</v>
      </c>
      <c r="K232" s="51">
        <v>83.049921449197242</v>
      </c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s="1" customFormat="1" ht="23.1" customHeight="1" x14ac:dyDescent="0.15">
      <c r="A233" s="118"/>
      <c r="B233" s="118"/>
      <c r="C233" s="15" t="s">
        <v>20</v>
      </c>
      <c r="D233" s="79">
        <v>32.760774515927544</v>
      </c>
      <c r="E233" s="67">
        <v>32.841981132075468</v>
      </c>
      <c r="F233" s="86">
        <v>3275</v>
      </c>
      <c r="G233" s="87">
        <v>1050</v>
      </c>
      <c r="H233" s="12">
        <v>32.061068702290072</v>
      </c>
      <c r="I233" s="20">
        <v>109.25975303588562</v>
      </c>
      <c r="J233" s="50">
        <v>102.75002319176231</v>
      </c>
      <c r="K233" s="51">
        <v>116.07379087430556</v>
      </c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s="1" customFormat="1" ht="23.1" customHeight="1" thickBot="1" x14ac:dyDescent="0.2">
      <c r="A234" s="118"/>
      <c r="B234" s="118"/>
      <c r="C234" s="25" t="s">
        <v>21</v>
      </c>
      <c r="D234" s="80">
        <v>32.021182700794355</v>
      </c>
      <c r="E234" s="68">
        <v>27.385746804412538</v>
      </c>
      <c r="F234" s="88">
        <v>4972</v>
      </c>
      <c r="G234" s="89">
        <v>1495</v>
      </c>
      <c r="H234" s="57">
        <v>30.068382944489141</v>
      </c>
      <c r="I234" s="30">
        <v>95.792001748479009</v>
      </c>
      <c r="J234" s="58">
        <v>90.997104650409298</v>
      </c>
      <c r="K234" s="59">
        <v>100.77397211278917</v>
      </c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s="1" customFormat="1" ht="23.1" customHeight="1" thickTop="1" thickBot="1" x14ac:dyDescent="0.2">
      <c r="A235" s="118"/>
      <c r="B235" s="118"/>
      <c r="C235" s="33" t="s">
        <v>22</v>
      </c>
      <c r="D235" s="60">
        <v>31.340871624602386</v>
      </c>
      <c r="E235" s="70">
        <v>29.930304938063614</v>
      </c>
      <c r="F235" s="90">
        <f>SUM(F227:F234)</f>
        <v>226770</v>
      </c>
      <c r="G235" s="91">
        <f>SUM(G227:G234)</f>
        <v>66730</v>
      </c>
      <c r="H235" s="63">
        <v>29.426290955593775</v>
      </c>
      <c r="I235" s="38">
        <v>100</v>
      </c>
      <c r="J235" s="39" t="s">
        <v>23</v>
      </c>
      <c r="K235" s="40" t="s">
        <v>23</v>
      </c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s="1" customFormat="1" ht="7.5" customHeight="1" thickBot="1" x14ac:dyDescent="0.2">
      <c r="A236" s="118"/>
      <c r="B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s="1" customFormat="1" ht="13.5" customHeight="1" x14ac:dyDescent="0.15">
      <c r="A237" s="118"/>
      <c r="B237" s="118"/>
      <c r="C237" s="102" t="s">
        <v>24</v>
      </c>
      <c r="D237" s="3" t="s">
        <v>4</v>
      </c>
      <c r="E237" s="4" t="s">
        <v>5</v>
      </c>
      <c r="F237" s="105" t="s">
        <v>6</v>
      </c>
      <c r="G237" s="105"/>
      <c r="H237" s="105"/>
      <c r="I237" s="105"/>
      <c r="J237" s="105"/>
      <c r="K237" s="106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s="1" customFormat="1" ht="10.15" customHeight="1" x14ac:dyDescent="0.15">
      <c r="A238" s="118"/>
      <c r="B238" s="118"/>
      <c r="C238" s="103"/>
      <c r="D238" s="107" t="s">
        <v>7</v>
      </c>
      <c r="E238" s="107" t="s">
        <v>7</v>
      </c>
      <c r="F238" s="108" t="s">
        <v>8</v>
      </c>
      <c r="G238" s="110" t="s">
        <v>9</v>
      </c>
      <c r="H238" s="110" t="s">
        <v>7</v>
      </c>
      <c r="I238" s="110" t="s">
        <v>10</v>
      </c>
      <c r="J238" s="100" t="s">
        <v>11</v>
      </c>
      <c r="K238" s="101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s="1" customFormat="1" ht="10.15" customHeight="1" thickBot="1" x14ac:dyDescent="0.2">
      <c r="A239" s="118"/>
      <c r="B239" s="118"/>
      <c r="C239" s="104"/>
      <c r="D239" s="104"/>
      <c r="E239" s="104"/>
      <c r="F239" s="109"/>
      <c r="G239" s="111"/>
      <c r="H239" s="111"/>
      <c r="I239" s="111"/>
      <c r="J239" s="5" t="s">
        <v>12</v>
      </c>
      <c r="K239" s="6" t="s">
        <v>13</v>
      </c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s="1" customFormat="1" ht="23.1" customHeight="1" x14ac:dyDescent="0.15">
      <c r="A240" s="118"/>
      <c r="B240" s="118"/>
      <c r="C240" s="7" t="s">
        <v>14</v>
      </c>
      <c r="D240" s="42">
        <v>8.7547762096514816</v>
      </c>
      <c r="E240" s="43">
        <v>8.5030873448834008</v>
      </c>
      <c r="F240" s="92">
        <v>80882</v>
      </c>
      <c r="G240" s="93">
        <v>6616</v>
      </c>
      <c r="H240" s="12">
        <v>8.1798175119309597</v>
      </c>
      <c r="I240" s="12">
        <v>95.350617964803888</v>
      </c>
      <c r="J240" s="46">
        <v>93.066657445877183</v>
      </c>
      <c r="K240" s="47">
        <v>97.676466117549737</v>
      </c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s="1" customFormat="1" ht="23.1" customHeight="1" x14ac:dyDescent="0.15">
      <c r="A241" s="118"/>
      <c r="B241" s="118"/>
      <c r="C241" s="15" t="s">
        <v>15</v>
      </c>
      <c r="D241" s="42">
        <v>9.7126013264554167</v>
      </c>
      <c r="E241" s="67">
        <v>9.7017102432264881</v>
      </c>
      <c r="F241" s="94">
        <v>111754</v>
      </c>
      <c r="G241" s="87">
        <v>10711</v>
      </c>
      <c r="H241" s="12">
        <v>9.5844444046745529</v>
      </c>
      <c r="I241" s="20">
        <v>104.9394177450818</v>
      </c>
      <c r="J241" s="50">
        <v>102.96133803677478</v>
      </c>
      <c r="K241" s="51">
        <v>106.94594748233594</v>
      </c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s="1" customFormat="1" ht="23.1" customHeight="1" x14ac:dyDescent="0.15">
      <c r="A242" s="118"/>
      <c r="B242" s="118"/>
      <c r="C242" s="15" t="s">
        <v>16</v>
      </c>
      <c r="D242" s="42">
        <v>8.9184060721062615</v>
      </c>
      <c r="E242" s="67">
        <v>9.2364532019704431</v>
      </c>
      <c r="F242" s="94">
        <v>1595</v>
      </c>
      <c r="G242" s="87">
        <v>147</v>
      </c>
      <c r="H242" s="12">
        <v>9.216300940438872</v>
      </c>
      <c r="I242" s="20">
        <v>99.258959019361399</v>
      </c>
      <c r="J242" s="50">
        <v>83.860758971129087</v>
      </c>
      <c r="K242" s="51">
        <v>116.6650992379972</v>
      </c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s="1" customFormat="1" ht="23.1" customHeight="1" x14ac:dyDescent="0.15">
      <c r="A243" s="118"/>
      <c r="B243" s="118"/>
      <c r="C243" s="15" t="s">
        <v>17</v>
      </c>
      <c r="D243" s="42">
        <v>9.3596059113300498</v>
      </c>
      <c r="E243" s="67">
        <v>8.589373620777458</v>
      </c>
      <c r="F243" s="94">
        <v>6968</v>
      </c>
      <c r="G243" s="87">
        <v>583</v>
      </c>
      <c r="H243" s="12">
        <v>8.3668197474167627</v>
      </c>
      <c r="I243" s="20">
        <v>93.321778428267166</v>
      </c>
      <c r="J243" s="50">
        <v>85.899021283044519</v>
      </c>
      <c r="K243" s="51">
        <v>101.21428425105113</v>
      </c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s="1" customFormat="1" ht="23.1" customHeight="1" x14ac:dyDescent="0.15">
      <c r="A244" s="118"/>
      <c r="B244" s="118"/>
      <c r="C244" s="15" t="s">
        <v>18</v>
      </c>
      <c r="D244" s="42">
        <v>7.8088235294117654</v>
      </c>
      <c r="E244" s="67">
        <v>8.5452395032525139</v>
      </c>
      <c r="F244" s="94">
        <v>6941</v>
      </c>
      <c r="G244" s="87">
        <v>556</v>
      </c>
      <c r="H244" s="12">
        <v>8.01037314507996</v>
      </c>
      <c r="I244" s="20">
        <v>83.688064004575153</v>
      </c>
      <c r="J244" s="50">
        <v>76.875243789147177</v>
      </c>
      <c r="K244" s="51">
        <v>90.942740686586475</v>
      </c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s="1" customFormat="1" ht="23.1" customHeight="1" x14ac:dyDescent="0.15">
      <c r="A245" s="118"/>
      <c r="B245" s="118"/>
      <c r="C245" s="15" t="s">
        <v>19</v>
      </c>
      <c r="D245" s="42">
        <v>8.7456846950517839</v>
      </c>
      <c r="E245" s="67">
        <v>8.4490740740740744</v>
      </c>
      <c r="F245" s="94">
        <v>902</v>
      </c>
      <c r="G245" s="87">
        <v>67</v>
      </c>
      <c r="H245" s="12">
        <v>7.4279379157427936</v>
      </c>
      <c r="I245" s="20">
        <v>86.455412288155713</v>
      </c>
      <c r="J245" s="50">
        <v>66.998344715623801</v>
      </c>
      <c r="K245" s="51">
        <v>109.79742967808347</v>
      </c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s="1" customFormat="1" ht="23.1" customHeight="1" x14ac:dyDescent="0.15">
      <c r="A246" s="118"/>
      <c r="B246" s="118"/>
      <c r="C246" s="15" t="s">
        <v>20</v>
      </c>
      <c r="D246" s="79">
        <v>9.1150442477876119</v>
      </c>
      <c r="E246" s="67">
        <v>9.6594081518704638</v>
      </c>
      <c r="F246" s="94">
        <v>3579</v>
      </c>
      <c r="G246" s="87">
        <v>339</v>
      </c>
      <c r="H246" s="12">
        <v>9.4719195305951374</v>
      </c>
      <c r="I246" s="20">
        <v>104.24046645706167</v>
      </c>
      <c r="J246" s="50">
        <v>93.437577479020163</v>
      </c>
      <c r="K246" s="51">
        <v>115.94953397925801</v>
      </c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s="1" customFormat="1" ht="23.1" customHeight="1" thickBot="1" x14ac:dyDescent="0.2">
      <c r="A247" s="118"/>
      <c r="B247" s="118"/>
      <c r="C247" s="25" t="s">
        <v>21</v>
      </c>
      <c r="D247" s="80">
        <v>7.980456026058631</v>
      </c>
      <c r="E247" s="68">
        <v>6.3925473819466756</v>
      </c>
      <c r="F247" s="95">
        <v>2755</v>
      </c>
      <c r="G247" s="96">
        <v>222</v>
      </c>
      <c r="H247" s="12">
        <v>8.0580762250453724</v>
      </c>
      <c r="I247" s="30">
        <v>86.833858203578089</v>
      </c>
      <c r="J247" s="58">
        <v>75.785576599721054</v>
      </c>
      <c r="K247" s="59">
        <v>99.039602621032543</v>
      </c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s="1" customFormat="1" ht="23.1" customHeight="1" thickTop="1" thickBot="1" x14ac:dyDescent="0.2">
      <c r="A248" s="118"/>
      <c r="B248" s="118"/>
      <c r="C248" s="33" t="s">
        <v>22</v>
      </c>
      <c r="D248" s="60">
        <v>9.2204589053040689</v>
      </c>
      <c r="E248" s="70">
        <v>9.1125223904901471</v>
      </c>
      <c r="F248" s="97">
        <f>SUM(F240:F247)</f>
        <v>215376</v>
      </c>
      <c r="G248" s="98">
        <f>SUM(G240:G247)</f>
        <v>19241</v>
      </c>
      <c r="H248" s="63">
        <v>8.9336787757224574</v>
      </c>
      <c r="I248" s="38">
        <v>100</v>
      </c>
      <c r="J248" s="39" t="s">
        <v>23</v>
      </c>
      <c r="K248" s="40" t="s">
        <v>23</v>
      </c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s="118" customFormat="1" ht="42" customHeight="1" x14ac:dyDescent="0.15">
      <c r="C249" s="128" t="s">
        <v>25</v>
      </c>
      <c r="D249" s="128"/>
      <c r="E249" s="128"/>
      <c r="F249" s="128"/>
      <c r="G249" s="128"/>
      <c r="H249" s="128"/>
      <c r="I249" s="128"/>
      <c r="J249" s="128"/>
      <c r="K249" s="128"/>
      <c r="L249" s="128"/>
    </row>
    <row r="250" spans="1:26" s="118" customFormat="1" x14ac:dyDescent="0.15"/>
    <row r="251" spans="1:26" s="118" customFormat="1" x14ac:dyDescent="0.15"/>
    <row r="252" spans="1:26" s="118" customFormat="1" x14ac:dyDescent="0.15"/>
    <row r="253" spans="1:26" s="118" customFormat="1" x14ac:dyDescent="0.15"/>
    <row r="254" spans="1:26" s="118" customFormat="1" x14ac:dyDescent="0.15"/>
    <row r="255" spans="1:26" s="118" customFormat="1" x14ac:dyDescent="0.15"/>
    <row r="256" spans="1:26" s="118" customFormat="1" x14ac:dyDescent="0.15"/>
    <row r="257" s="118" customFormat="1" x14ac:dyDescent="0.15"/>
    <row r="258" s="118" customFormat="1" x14ac:dyDescent="0.15"/>
    <row r="259" s="118" customFormat="1" x14ac:dyDescent="0.15"/>
    <row r="260" s="118" customFormat="1" x14ac:dyDescent="0.15"/>
    <row r="261" s="118" customFormat="1" x14ac:dyDescent="0.15"/>
    <row r="262" s="118" customFormat="1" x14ac:dyDescent="0.15"/>
    <row r="263" s="118" customFormat="1" x14ac:dyDescent="0.15"/>
    <row r="264" s="118" customFormat="1" x14ac:dyDescent="0.15"/>
    <row r="265" s="118" customFormat="1" x14ac:dyDescent="0.15"/>
    <row r="266" s="118" customFormat="1" x14ac:dyDescent="0.15"/>
    <row r="267" s="118" customFormat="1" x14ac:dyDescent="0.15"/>
    <row r="268" s="118" customFormat="1" x14ac:dyDescent="0.15"/>
    <row r="269" s="118" customFormat="1" x14ac:dyDescent="0.15"/>
    <row r="270" s="118" customFormat="1" x14ac:dyDescent="0.15"/>
    <row r="271" s="118" customFormat="1" x14ac:dyDescent="0.15"/>
    <row r="272" s="118" customFormat="1" x14ac:dyDescent="0.15"/>
    <row r="273" s="118" customFormat="1" x14ac:dyDescent="0.15"/>
    <row r="274" s="118" customFormat="1" x14ac:dyDescent="0.15"/>
    <row r="275" s="118" customFormat="1" x14ac:dyDescent="0.15"/>
    <row r="276" s="118" customFormat="1" x14ac:dyDescent="0.15"/>
    <row r="277" s="118" customFormat="1" x14ac:dyDescent="0.15"/>
    <row r="278" s="118" customFormat="1" x14ac:dyDescent="0.15"/>
    <row r="279" s="118" customFormat="1" x14ac:dyDescent="0.15"/>
    <row r="280" s="118" customFormat="1" x14ac:dyDescent="0.15"/>
    <row r="281" s="118" customFormat="1" x14ac:dyDescent="0.15"/>
    <row r="282" s="118" customFormat="1" x14ac:dyDescent="0.15"/>
    <row r="283" s="118" customFormat="1" x14ac:dyDescent="0.15"/>
    <row r="284" s="118" customFormat="1" x14ac:dyDescent="0.15"/>
    <row r="285" s="118" customFormat="1" x14ac:dyDescent="0.15"/>
    <row r="286" s="118" customFormat="1" x14ac:dyDescent="0.15"/>
    <row r="287" s="118" customFormat="1" x14ac:dyDescent="0.15"/>
    <row r="288" s="118" customFormat="1" x14ac:dyDescent="0.15"/>
    <row r="289" s="118" customFormat="1" x14ac:dyDescent="0.15"/>
    <row r="290" s="118" customFormat="1" x14ac:dyDescent="0.15"/>
    <row r="291" s="118" customFormat="1" x14ac:dyDescent="0.15"/>
    <row r="292" s="118" customFormat="1" x14ac:dyDescent="0.15"/>
    <row r="293" s="118" customFormat="1" x14ac:dyDescent="0.15"/>
    <row r="294" s="118" customFormat="1" x14ac:dyDescent="0.15"/>
    <row r="295" s="118" customFormat="1" x14ac:dyDescent="0.15"/>
    <row r="296" s="118" customFormat="1" x14ac:dyDescent="0.15"/>
    <row r="297" s="118" customFormat="1" x14ac:dyDescent="0.15"/>
    <row r="298" s="118" customFormat="1" x14ac:dyDescent="0.15"/>
    <row r="299" s="118" customFormat="1" x14ac:dyDescent="0.15"/>
    <row r="300" s="118" customFormat="1" x14ac:dyDescent="0.15"/>
    <row r="301" s="118" customFormat="1" x14ac:dyDescent="0.15"/>
    <row r="302" s="118" customFormat="1" x14ac:dyDescent="0.15"/>
    <row r="303" s="118" customFormat="1" x14ac:dyDescent="0.15"/>
    <row r="304" s="118" customFormat="1" x14ac:dyDescent="0.15"/>
    <row r="305" s="118" customFormat="1" x14ac:dyDescent="0.15"/>
    <row r="306" s="118" customFormat="1" x14ac:dyDescent="0.15"/>
    <row r="307" s="118" customFormat="1" x14ac:dyDescent="0.15"/>
    <row r="308" s="118" customFormat="1" x14ac:dyDescent="0.15"/>
    <row r="309" s="118" customFormat="1" x14ac:dyDescent="0.15"/>
    <row r="310" s="118" customFormat="1" x14ac:dyDescent="0.15"/>
    <row r="311" s="118" customFormat="1" x14ac:dyDescent="0.15"/>
    <row r="312" s="118" customFormat="1" x14ac:dyDescent="0.15"/>
    <row r="313" s="118" customFormat="1" x14ac:dyDescent="0.15"/>
    <row r="314" s="118" customFormat="1" x14ac:dyDescent="0.15"/>
    <row r="315" s="118" customFormat="1" x14ac:dyDescent="0.15"/>
    <row r="316" s="118" customFormat="1" x14ac:dyDescent="0.15"/>
    <row r="317" s="118" customFormat="1" x14ac:dyDescent="0.15"/>
    <row r="318" s="118" customFormat="1" x14ac:dyDescent="0.15"/>
    <row r="319" s="118" customFormat="1" x14ac:dyDescent="0.15"/>
    <row r="320" s="118" customFormat="1" x14ac:dyDescent="0.15"/>
    <row r="321" s="118" customFormat="1" x14ac:dyDescent="0.15"/>
    <row r="322" s="118" customFormat="1" x14ac:dyDescent="0.15"/>
    <row r="323" s="118" customFormat="1" x14ac:dyDescent="0.15"/>
    <row r="324" s="118" customFormat="1" x14ac:dyDescent="0.15"/>
  </sheetData>
  <mergeCells count="185">
    <mergeCell ref="C2:K2"/>
    <mergeCell ref="C3:G3"/>
    <mergeCell ref="H3:I3"/>
    <mergeCell ref="C4:C6"/>
    <mergeCell ref="F4:K4"/>
    <mergeCell ref="D5:D6"/>
    <mergeCell ref="E5:E6"/>
    <mergeCell ref="F5:F6"/>
    <mergeCell ref="G5:G6"/>
    <mergeCell ref="H5:H6"/>
    <mergeCell ref="I5:I6"/>
    <mergeCell ref="J5:K5"/>
    <mergeCell ref="C17:C19"/>
    <mergeCell ref="F17:K17"/>
    <mergeCell ref="D18:D19"/>
    <mergeCell ref="E18:E19"/>
    <mergeCell ref="F18:F19"/>
    <mergeCell ref="G18:G19"/>
    <mergeCell ref="H18:H19"/>
    <mergeCell ref="I18:I19"/>
    <mergeCell ref="J18:K18"/>
    <mergeCell ref="C29:L29"/>
    <mergeCell ref="H31:I31"/>
    <mergeCell ref="C32:C34"/>
    <mergeCell ref="F32:K32"/>
    <mergeCell ref="D33:D34"/>
    <mergeCell ref="E33:E34"/>
    <mergeCell ref="F33:F34"/>
    <mergeCell ref="G33:G34"/>
    <mergeCell ref="H33:H34"/>
    <mergeCell ref="I33:I34"/>
    <mergeCell ref="J33:K33"/>
    <mergeCell ref="C45:C47"/>
    <mergeCell ref="F45:K45"/>
    <mergeCell ref="D46:D47"/>
    <mergeCell ref="E46:E47"/>
    <mergeCell ref="F46:F47"/>
    <mergeCell ref="G46:G47"/>
    <mergeCell ref="H46:H47"/>
    <mergeCell ref="I46:I47"/>
    <mergeCell ref="J46:K46"/>
    <mergeCell ref="C57:L57"/>
    <mergeCell ref="C58:G58"/>
    <mergeCell ref="H58:I58"/>
    <mergeCell ref="C59:C61"/>
    <mergeCell ref="F59:K59"/>
    <mergeCell ref="D60:D61"/>
    <mergeCell ref="E60:E61"/>
    <mergeCell ref="F60:F61"/>
    <mergeCell ref="G60:G61"/>
    <mergeCell ref="H60:H61"/>
    <mergeCell ref="I60:I61"/>
    <mergeCell ref="J60:K60"/>
    <mergeCell ref="C72:C74"/>
    <mergeCell ref="F72:K72"/>
    <mergeCell ref="D73:D74"/>
    <mergeCell ref="E73:E74"/>
    <mergeCell ref="F73:F74"/>
    <mergeCell ref="G73:G74"/>
    <mergeCell ref="H73:H74"/>
    <mergeCell ref="I73:I74"/>
    <mergeCell ref="J73:K73"/>
    <mergeCell ref="C84:L84"/>
    <mergeCell ref="H86:I86"/>
    <mergeCell ref="C87:C89"/>
    <mergeCell ref="F87:K87"/>
    <mergeCell ref="D88:D89"/>
    <mergeCell ref="E88:E89"/>
    <mergeCell ref="F88:F89"/>
    <mergeCell ref="G88:G89"/>
    <mergeCell ref="H88:H89"/>
    <mergeCell ref="I88:I89"/>
    <mergeCell ref="J88:K88"/>
    <mergeCell ref="C100:C102"/>
    <mergeCell ref="F100:K100"/>
    <mergeCell ref="D101:D102"/>
    <mergeCell ref="E101:E102"/>
    <mergeCell ref="F101:F102"/>
    <mergeCell ref="G101:G102"/>
    <mergeCell ref="H101:H102"/>
    <mergeCell ref="I101:I102"/>
    <mergeCell ref="J101:K101"/>
    <mergeCell ref="C112:L112"/>
    <mergeCell ref="C113:G113"/>
    <mergeCell ref="H113:I113"/>
    <mergeCell ref="C114:C116"/>
    <mergeCell ref="F114:K114"/>
    <mergeCell ref="D115:D116"/>
    <mergeCell ref="E115:E116"/>
    <mergeCell ref="F115:F116"/>
    <mergeCell ref="G115:G116"/>
    <mergeCell ref="H115:H116"/>
    <mergeCell ref="I115:I116"/>
    <mergeCell ref="J115:K115"/>
    <mergeCell ref="C127:C129"/>
    <mergeCell ref="F127:K127"/>
    <mergeCell ref="D128:D129"/>
    <mergeCell ref="E128:E129"/>
    <mergeCell ref="F128:F129"/>
    <mergeCell ref="G128:G129"/>
    <mergeCell ref="H128:H129"/>
    <mergeCell ref="I128:I129"/>
    <mergeCell ref="J128:K128"/>
    <mergeCell ref="C139:L139"/>
    <mergeCell ref="H141:I141"/>
    <mergeCell ref="C142:C144"/>
    <mergeCell ref="F142:K142"/>
    <mergeCell ref="D143:D144"/>
    <mergeCell ref="E143:E144"/>
    <mergeCell ref="F143:F144"/>
    <mergeCell ref="H156:H157"/>
    <mergeCell ref="I156:I157"/>
    <mergeCell ref="J156:K156"/>
    <mergeCell ref="C167:L167"/>
    <mergeCell ref="C168:G168"/>
    <mergeCell ref="J168:K168"/>
    <mergeCell ref="G143:G144"/>
    <mergeCell ref="H143:H144"/>
    <mergeCell ref="I143:I144"/>
    <mergeCell ref="J143:K143"/>
    <mergeCell ref="C155:C157"/>
    <mergeCell ref="F155:K155"/>
    <mergeCell ref="D156:D157"/>
    <mergeCell ref="E156:E157"/>
    <mergeCell ref="F156:F157"/>
    <mergeCell ref="G156:G157"/>
    <mergeCell ref="C169:C171"/>
    <mergeCell ref="F169:K169"/>
    <mergeCell ref="D170:D171"/>
    <mergeCell ref="E170:E171"/>
    <mergeCell ref="F170:F171"/>
    <mergeCell ref="G170:G171"/>
    <mergeCell ref="H170:H171"/>
    <mergeCell ref="I170:I171"/>
    <mergeCell ref="J170:K170"/>
    <mergeCell ref="C182:C184"/>
    <mergeCell ref="F182:K182"/>
    <mergeCell ref="D183:D184"/>
    <mergeCell ref="E183:E184"/>
    <mergeCell ref="F183:F184"/>
    <mergeCell ref="G183:G184"/>
    <mergeCell ref="H183:H184"/>
    <mergeCell ref="I183:I184"/>
    <mergeCell ref="J183:K183"/>
    <mergeCell ref="C194:L194"/>
    <mergeCell ref="J196:K196"/>
    <mergeCell ref="C197:C199"/>
    <mergeCell ref="F197:K197"/>
    <mergeCell ref="D198:D199"/>
    <mergeCell ref="E198:E199"/>
    <mergeCell ref="F198:F199"/>
    <mergeCell ref="G198:G199"/>
    <mergeCell ref="H198:H199"/>
    <mergeCell ref="I198:I199"/>
    <mergeCell ref="J198:K198"/>
    <mergeCell ref="C210:C212"/>
    <mergeCell ref="F210:K210"/>
    <mergeCell ref="D211:D212"/>
    <mergeCell ref="E211:E212"/>
    <mergeCell ref="F211:F212"/>
    <mergeCell ref="G211:G212"/>
    <mergeCell ref="H211:H212"/>
    <mergeCell ref="I211:I212"/>
    <mergeCell ref="J211:K211"/>
    <mergeCell ref="C222:L222"/>
    <mergeCell ref="J223:K223"/>
    <mergeCell ref="C224:C226"/>
    <mergeCell ref="F224:K224"/>
    <mergeCell ref="D225:D226"/>
    <mergeCell ref="E225:E226"/>
    <mergeCell ref="F225:F226"/>
    <mergeCell ref="G225:G226"/>
    <mergeCell ref="H225:H226"/>
    <mergeCell ref="I225:I226"/>
    <mergeCell ref="C249:L249"/>
    <mergeCell ref="J225:K225"/>
    <mergeCell ref="C237:C239"/>
    <mergeCell ref="F237:K237"/>
    <mergeCell ref="D238:D239"/>
    <mergeCell ref="E238:E239"/>
    <mergeCell ref="F238:F239"/>
    <mergeCell ref="G238:G239"/>
    <mergeCell ref="H238:H239"/>
    <mergeCell ref="I238:I239"/>
    <mergeCell ref="J238:K238"/>
  </mergeCells>
  <phoneticPr fontId="3"/>
  <printOptions horizontalCentered="1"/>
  <pageMargins left="0.31496062992125984" right="0.31496062992125984" top="0.55118110236220474" bottom="0.55118110236220474" header="0.11811023622047245" footer="0.31496062992125984"/>
  <pageSetup paperSize="9" scale="69" firstPageNumber="116" fitToHeight="0" orientation="portrait" useFirstPageNumber="1" r:id="rId1"/>
  <headerFooter scaleWithDoc="0"/>
  <rowBreaks count="4" manualBreakCount="4">
    <brk id="57" min="1" max="11" man="1"/>
    <brk id="112" min="1" max="11" man="1"/>
    <brk id="167" min="1" max="11" man="1"/>
    <brk id="22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Ⅵ-22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2025-02-25T03:16:30Z</dcterms:created>
  <dcterms:modified xsi:type="dcterms:W3CDTF">2025-03-22T02:01:52Z</dcterms:modified>
</cp:coreProperties>
</file>