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/>
  <xr:revisionPtr revIDLastSave="0" documentId="13_ncr:1_{F825F05F-BEE6-4121-8C09-44EA98DE2CA1}" xr6:coauthVersionLast="47" xr6:coauthVersionMax="47" xr10:uidLastSave="{00000000-0000-0000-0000-000000000000}"/>
  <bookViews>
    <workbookView xWindow="-110" yWindow="-110" windowWidth="19420" windowHeight="10300" xr2:uid="{7E85B5BC-79EB-4E21-9DA0-A8FA84D1D377}"/>
  </bookViews>
  <sheets>
    <sheet name="Ⅲ-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M17" i="1"/>
  <c r="L17" i="1"/>
  <c r="K17" i="1"/>
  <c r="J17" i="1"/>
  <c r="I17" i="1"/>
  <c r="H17" i="1"/>
  <c r="G17" i="1"/>
  <c r="F17" i="1"/>
  <c r="M15" i="1"/>
  <c r="L15" i="1"/>
  <c r="K15" i="1"/>
  <c r="J15" i="1"/>
  <c r="I15" i="1"/>
  <c r="H15" i="1"/>
  <c r="G15" i="1"/>
  <c r="F15" i="1"/>
  <c r="N13" i="1"/>
  <c r="M13" i="1"/>
  <c r="L13" i="1"/>
  <c r="K13" i="1"/>
  <c r="J13" i="1"/>
  <c r="I13" i="1"/>
  <c r="H13" i="1"/>
  <c r="F13" i="1"/>
  <c r="M9" i="1"/>
  <c r="L9" i="1"/>
  <c r="K9" i="1"/>
  <c r="J9" i="1"/>
  <c r="I9" i="1"/>
  <c r="H9" i="1"/>
  <c r="G9" i="1"/>
  <c r="F9" i="1"/>
  <c r="N7" i="1"/>
  <c r="M7" i="1"/>
  <c r="L7" i="1"/>
  <c r="K7" i="1"/>
  <c r="J7" i="1"/>
  <c r="I7" i="1"/>
  <c r="H7" i="1"/>
  <c r="F7" i="1"/>
</calcChain>
</file>

<file path=xl/sharedStrings.xml><?xml version="1.0" encoding="utf-8"?>
<sst xmlns="http://schemas.openxmlformats.org/spreadsheetml/2006/main" count="29" uniqueCount="20">
  <si>
    <t>4．部位別がん死亡数及び割合：男女別（県、全国）（令和５年）</t>
    <rPh sb="2" eb="5">
      <t>ブイベツ</t>
    </rPh>
    <rPh sb="7" eb="10">
      <t>シボウスウ</t>
    </rPh>
    <rPh sb="10" eb="11">
      <t>オヨ</t>
    </rPh>
    <rPh sb="12" eb="14">
      <t>ワリアイ</t>
    </rPh>
    <rPh sb="15" eb="17">
      <t>ダンジョ</t>
    </rPh>
    <rPh sb="17" eb="18">
      <t>ベツ</t>
    </rPh>
    <rPh sb="19" eb="20">
      <t>ケン</t>
    </rPh>
    <rPh sb="21" eb="23">
      <t>ゼンコク</t>
    </rPh>
    <rPh sb="25" eb="27">
      <t>レイワ</t>
    </rPh>
    <rPh sb="28" eb="29">
      <t>ネン</t>
    </rPh>
    <rPh sb="29" eb="30">
      <t>ヘイネン</t>
    </rPh>
    <phoneticPr fontId="3"/>
  </si>
  <si>
    <t>上段：死亡数（人）　　下段：割合（％）</t>
    <rPh sb="0" eb="2">
      <t>ジョウダン</t>
    </rPh>
    <rPh sb="3" eb="6">
      <t>シボウスウ</t>
    </rPh>
    <rPh sb="7" eb="8">
      <t>ニン</t>
    </rPh>
    <rPh sb="11" eb="13">
      <t>ゲダン</t>
    </rPh>
    <rPh sb="14" eb="16">
      <t>ワリアイ</t>
    </rPh>
    <phoneticPr fontId="3"/>
  </si>
  <si>
    <t>全がん</t>
    <rPh sb="0" eb="1">
      <t>ゼン</t>
    </rPh>
    <phoneticPr fontId="3"/>
  </si>
  <si>
    <t>胃がん</t>
    <rPh sb="0" eb="1">
      <t>イ</t>
    </rPh>
    <phoneticPr fontId="3"/>
  </si>
  <si>
    <t>子宮がん</t>
    <rPh sb="0" eb="2">
      <t>シキュウ</t>
    </rPh>
    <phoneticPr fontId="3"/>
  </si>
  <si>
    <t>肺がん</t>
    <rPh sb="0" eb="1">
      <t>ハイ</t>
    </rPh>
    <phoneticPr fontId="3"/>
  </si>
  <si>
    <t>乳がん</t>
    <rPh sb="0" eb="1">
      <t>ニュウ</t>
    </rPh>
    <phoneticPr fontId="3"/>
  </si>
  <si>
    <t>直腸がん</t>
    <rPh sb="0" eb="2">
      <t>チョクチョウ</t>
    </rPh>
    <phoneticPr fontId="3"/>
  </si>
  <si>
    <t>結腸がん</t>
    <rPh sb="0" eb="2">
      <t>ケッチョウ</t>
    </rPh>
    <phoneticPr fontId="3"/>
  </si>
  <si>
    <t>肝臓がん</t>
    <rPh sb="0" eb="2">
      <t>カンゾウ</t>
    </rPh>
    <phoneticPr fontId="3"/>
  </si>
  <si>
    <t>膵臓がん</t>
    <rPh sb="0" eb="2">
      <t>スイゾウ</t>
    </rPh>
    <phoneticPr fontId="3"/>
  </si>
  <si>
    <t>前立腺がん</t>
    <rPh sb="0" eb="3">
      <t>ゼンリツセン</t>
    </rPh>
    <phoneticPr fontId="3"/>
  </si>
  <si>
    <t>宮城県</t>
    <rPh sb="0" eb="3">
      <t>ミヤギケン</t>
    </rPh>
    <phoneticPr fontId="3"/>
  </si>
  <si>
    <t>男性</t>
    <rPh sb="0" eb="2">
      <t>ダンセイ</t>
    </rPh>
    <phoneticPr fontId="3"/>
  </si>
  <si>
    <t>-</t>
    <phoneticPr fontId="7"/>
  </si>
  <si>
    <t>全国</t>
    <rPh sb="0" eb="2">
      <t>ゼンコク</t>
    </rPh>
    <phoneticPr fontId="3"/>
  </si>
  <si>
    <t>-</t>
  </si>
  <si>
    <t>女性</t>
    <rPh sb="0" eb="2">
      <t>ジョセイ</t>
    </rPh>
    <phoneticPr fontId="3"/>
  </si>
  <si>
    <t>計</t>
    <rPh sb="0" eb="1">
      <t>ケイ</t>
    </rPh>
    <phoneticPr fontId="3"/>
  </si>
  <si>
    <t>資料：厚生労働省大臣官房統計情報部「人口動態統計」</t>
    <rPh sb="0" eb="2">
      <t>シリョウ</t>
    </rPh>
    <rPh sb="3" eb="5">
      <t>コウセイ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</si>
</sst>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#,##0.0\)"/>
    <numFmt numFmtId="177" formatCode="0.0_);[Red]\(0.0\)"/>
    <numFmt numFmtId="178" formatCode="0.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rgb="FFFFFF00"/>
      <name val="HG丸ｺﾞｼｯｸM-PRO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6"/>
      <name val="ＭＳ Ｐ明朝"/>
      <family val="2"/>
      <charset val="128"/>
    </font>
    <font>
      <b/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9"/>
      <name val="ＭＳ Ｐゴシック"/>
      <family val="3"/>
      <charset val="128"/>
      <scheme val="minor"/>
    </font>
    <font>
      <sz val="11"/>
      <color theme="0"/>
      <name val="HG丸ｺﾞｼｯｸM-PRO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Arial"/>
      <family val="2"/>
    </font>
    <font>
      <sz val="11"/>
      <color rgb="FFFF0000"/>
      <name val="HG丸ｺﾞｼｯｸM-PRO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HG丸ｺﾞｼｯｸM-PRO"/>
      <family val="3"/>
      <charset val="128"/>
    </font>
    <font>
      <b/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10" fillId="0" borderId="0" xfId="1" applyFont="1">
      <alignment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 shrinkToFit="1"/>
    </xf>
    <xf numFmtId="0" fontId="11" fillId="2" borderId="4" xfId="1" applyFont="1" applyFill="1" applyBorder="1" applyAlignment="1">
      <alignment horizontal="center" vertical="center" shrinkToFit="1"/>
    </xf>
    <xf numFmtId="0" fontId="11" fillId="2" borderId="5" xfId="1" applyFont="1" applyFill="1" applyBorder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2" fillId="0" borderId="0" xfId="1" applyFont="1" applyAlignment="1">
      <alignment horizontal="center" vertical="center" shrinkToFit="1"/>
    </xf>
    <xf numFmtId="0" fontId="13" fillId="2" borderId="6" xfId="1" applyFont="1" applyFill="1" applyBorder="1" applyAlignment="1">
      <alignment horizontal="distributed" vertical="center"/>
    </xf>
    <xf numFmtId="0" fontId="13" fillId="2" borderId="7" xfId="1" applyFont="1" applyFill="1" applyBorder="1" applyAlignment="1">
      <alignment horizontal="center" vertical="center"/>
    </xf>
    <xf numFmtId="38" fontId="14" fillId="0" borderId="8" xfId="2" applyFont="1" applyFill="1" applyBorder="1" applyAlignment="1">
      <alignment vertical="center" shrinkToFit="1"/>
    </xf>
    <xf numFmtId="38" fontId="14" fillId="0" borderId="9" xfId="2" applyFont="1" applyFill="1" applyBorder="1" applyAlignment="1">
      <alignment vertical="center" shrinkToFit="1"/>
    </xf>
    <xf numFmtId="38" fontId="14" fillId="0" borderId="9" xfId="2" applyFont="1" applyFill="1" applyBorder="1" applyAlignment="1">
      <alignment horizontal="center" vertical="center" shrinkToFit="1"/>
    </xf>
    <xf numFmtId="38" fontId="14" fillId="0" borderId="10" xfId="2" applyFont="1" applyFill="1" applyBorder="1" applyAlignment="1">
      <alignment vertical="center" shrinkToFit="1"/>
    </xf>
    <xf numFmtId="38" fontId="10" fillId="0" borderId="0" xfId="2" applyFont="1" applyBorder="1" applyAlignment="1">
      <alignment vertical="center" shrinkToFit="1"/>
    </xf>
    <xf numFmtId="0" fontId="12" fillId="0" borderId="0" xfId="1" applyFont="1">
      <alignment vertical="center"/>
    </xf>
    <xf numFmtId="0" fontId="13" fillId="2" borderId="11" xfId="1" applyFont="1" applyFill="1" applyBorder="1" applyAlignment="1">
      <alignment horizontal="center" vertical="center"/>
    </xf>
    <xf numFmtId="176" fontId="14" fillId="0" borderId="12" xfId="2" applyNumberFormat="1" applyFont="1" applyFill="1" applyBorder="1" applyAlignment="1">
      <alignment vertical="center" shrinkToFit="1"/>
    </xf>
    <xf numFmtId="176" fontId="14" fillId="0" borderId="13" xfId="2" applyNumberFormat="1" applyFont="1" applyFill="1" applyBorder="1" applyAlignment="1">
      <alignment vertical="center" shrinkToFit="1"/>
    </xf>
    <xf numFmtId="176" fontId="14" fillId="0" borderId="13" xfId="2" applyNumberFormat="1" applyFont="1" applyFill="1" applyBorder="1" applyAlignment="1">
      <alignment horizontal="center" vertical="center" shrinkToFit="1"/>
    </xf>
    <xf numFmtId="176" fontId="14" fillId="0" borderId="14" xfId="2" applyNumberFormat="1" applyFont="1" applyFill="1" applyBorder="1" applyAlignment="1">
      <alignment vertical="center" shrinkToFit="1"/>
    </xf>
    <xf numFmtId="176" fontId="10" fillId="0" borderId="0" xfId="2" applyNumberFormat="1" applyFont="1" applyBorder="1" applyAlignment="1">
      <alignment vertical="center" shrinkToFit="1"/>
    </xf>
    <xf numFmtId="176" fontId="12" fillId="0" borderId="0" xfId="1" applyNumberFormat="1" applyFont="1">
      <alignment vertical="center"/>
    </xf>
    <xf numFmtId="177" fontId="2" fillId="0" borderId="0" xfId="1" applyNumberFormat="1" applyFont="1">
      <alignment vertical="center"/>
    </xf>
    <xf numFmtId="178" fontId="2" fillId="0" borderId="0" xfId="1" applyNumberFormat="1" applyFont="1">
      <alignment vertical="center"/>
    </xf>
    <xf numFmtId="0" fontId="13" fillId="2" borderId="15" xfId="1" applyFont="1" applyFill="1" applyBorder="1" applyAlignment="1">
      <alignment horizontal="center" vertical="center"/>
    </xf>
    <xf numFmtId="38" fontId="14" fillId="0" borderId="16" xfId="2" applyFont="1" applyFill="1" applyBorder="1" applyAlignment="1">
      <alignment vertical="center" shrinkToFit="1"/>
    </xf>
    <xf numFmtId="38" fontId="14" fillId="0" borderId="17" xfId="2" applyFont="1" applyFill="1" applyBorder="1" applyAlignment="1">
      <alignment vertical="center" shrinkToFit="1"/>
    </xf>
    <xf numFmtId="38" fontId="14" fillId="0" borderId="18" xfId="2" applyFont="1" applyFill="1" applyBorder="1" applyAlignment="1">
      <alignment horizontal="center" vertical="center" shrinkToFit="1"/>
    </xf>
    <xf numFmtId="38" fontId="10" fillId="0" borderId="0" xfId="2" applyFont="1" applyBorder="1" applyAlignment="1">
      <alignment horizontal="center" vertical="center" shrinkToFit="1"/>
    </xf>
    <xf numFmtId="176" fontId="14" fillId="0" borderId="19" xfId="2" applyNumberFormat="1" applyFont="1" applyFill="1" applyBorder="1" applyAlignment="1">
      <alignment vertical="center" shrinkToFit="1"/>
    </xf>
    <xf numFmtId="176" fontId="14" fillId="0" borderId="9" xfId="2" applyNumberFormat="1" applyFont="1" applyFill="1" applyBorder="1" applyAlignment="1">
      <alignment vertical="center" shrinkToFit="1"/>
    </xf>
    <xf numFmtId="176" fontId="14" fillId="0" borderId="20" xfId="2" applyNumberFormat="1" applyFont="1" applyFill="1" applyBorder="1" applyAlignment="1">
      <alignment vertical="center" shrinkToFit="1"/>
    </xf>
    <xf numFmtId="176" fontId="14" fillId="0" borderId="10" xfId="2" applyNumberFormat="1" applyFont="1" applyFill="1" applyBorder="1" applyAlignment="1">
      <alignment horizontal="center" vertical="center" shrinkToFit="1"/>
    </xf>
    <xf numFmtId="176" fontId="10" fillId="0" borderId="0" xfId="2" applyNumberFormat="1" applyFont="1" applyBorder="1" applyAlignment="1">
      <alignment horizontal="center" vertical="center" shrinkToFit="1"/>
    </xf>
    <xf numFmtId="0" fontId="13" fillId="2" borderId="21" xfId="1" applyFont="1" applyFill="1" applyBorder="1" applyAlignment="1">
      <alignment horizontal="center" vertical="center"/>
    </xf>
    <xf numFmtId="38" fontId="14" fillId="0" borderId="22" xfId="2" applyFont="1" applyFill="1" applyBorder="1" applyAlignment="1">
      <alignment vertical="center" shrinkToFit="1"/>
    </xf>
    <xf numFmtId="38" fontId="14" fillId="0" borderId="23" xfId="2" applyFont="1" applyFill="1" applyBorder="1" applyAlignment="1">
      <alignment vertical="center" shrinkToFit="1"/>
    </xf>
    <xf numFmtId="0" fontId="13" fillId="2" borderId="24" xfId="1" applyFont="1" applyFill="1" applyBorder="1" applyAlignment="1">
      <alignment horizontal="distributed" vertical="center"/>
    </xf>
    <xf numFmtId="0" fontId="13" fillId="2" borderId="25" xfId="1" applyFont="1" applyFill="1" applyBorder="1" applyAlignment="1">
      <alignment horizontal="center" vertical="center"/>
    </xf>
    <xf numFmtId="176" fontId="14" fillId="0" borderId="26" xfId="2" applyNumberFormat="1" applyFont="1" applyFill="1" applyBorder="1" applyAlignment="1">
      <alignment vertical="center" shrinkToFit="1"/>
    </xf>
    <xf numFmtId="176" fontId="14" fillId="0" borderId="27" xfId="2" applyNumberFormat="1" applyFont="1" applyFill="1" applyBorder="1" applyAlignment="1">
      <alignment vertical="center" shrinkToFit="1"/>
    </xf>
    <xf numFmtId="176" fontId="14" fillId="0" borderId="28" xfId="2" applyNumberFormat="1" applyFont="1" applyFill="1" applyBorder="1" applyAlignment="1">
      <alignment vertical="center" shrinkToFit="1"/>
    </xf>
    <xf numFmtId="0" fontId="13" fillId="2" borderId="6" xfId="1" applyFont="1" applyFill="1" applyBorder="1" applyAlignment="1">
      <alignment horizontal="distributed" vertical="center" justifyLastLine="1"/>
    </xf>
    <xf numFmtId="38" fontId="14" fillId="0" borderId="8" xfId="2" applyFont="1" applyBorder="1" applyAlignment="1">
      <alignment vertical="center" shrinkToFit="1"/>
    </xf>
    <xf numFmtId="38" fontId="14" fillId="0" borderId="9" xfId="2" applyFont="1" applyBorder="1" applyAlignment="1">
      <alignment vertical="center" shrinkToFit="1"/>
    </xf>
    <xf numFmtId="38" fontId="14" fillId="0" borderId="9" xfId="2" applyFont="1" applyBorder="1" applyAlignment="1">
      <alignment horizontal="center" vertical="center" shrinkToFit="1"/>
    </xf>
    <xf numFmtId="38" fontId="14" fillId="0" borderId="10" xfId="2" applyFont="1" applyBorder="1" applyAlignment="1">
      <alignment vertical="center" shrinkToFit="1"/>
    </xf>
    <xf numFmtId="176" fontId="14" fillId="0" borderId="12" xfId="2" applyNumberFormat="1" applyFont="1" applyBorder="1" applyAlignment="1">
      <alignment vertical="center" shrinkToFit="1"/>
    </xf>
    <xf numFmtId="176" fontId="14" fillId="0" borderId="13" xfId="2" applyNumberFormat="1" applyFont="1" applyBorder="1" applyAlignment="1">
      <alignment vertical="center" shrinkToFit="1"/>
    </xf>
    <xf numFmtId="176" fontId="14" fillId="0" borderId="13" xfId="2" applyNumberFormat="1" applyFont="1" applyBorder="1" applyAlignment="1">
      <alignment horizontal="center" vertical="center" shrinkToFit="1"/>
    </xf>
    <xf numFmtId="176" fontId="14" fillId="0" borderId="14" xfId="2" applyNumberFormat="1" applyFont="1" applyBorder="1" applyAlignment="1">
      <alignment vertical="center" shrinkToFit="1"/>
    </xf>
    <xf numFmtId="176" fontId="10" fillId="0" borderId="0" xfId="1" applyNumberFormat="1" applyFont="1">
      <alignment vertical="center"/>
    </xf>
    <xf numFmtId="38" fontId="14" fillId="0" borderId="16" xfId="2" applyFont="1" applyBorder="1" applyAlignment="1">
      <alignment vertical="center" shrinkToFit="1"/>
    </xf>
    <xf numFmtId="38" fontId="14" fillId="0" borderId="17" xfId="2" applyFont="1" applyBorder="1" applyAlignment="1">
      <alignment vertical="center" shrinkToFit="1"/>
    </xf>
    <xf numFmtId="38" fontId="14" fillId="0" borderId="18" xfId="2" applyFont="1" applyBorder="1" applyAlignment="1">
      <alignment horizontal="center" vertical="center" shrinkToFit="1"/>
    </xf>
    <xf numFmtId="176" fontId="14" fillId="0" borderId="8" xfId="2" applyNumberFormat="1" applyFont="1" applyBorder="1" applyAlignment="1">
      <alignment vertical="center" shrinkToFit="1"/>
    </xf>
    <xf numFmtId="176" fontId="14" fillId="0" borderId="9" xfId="2" applyNumberFormat="1" applyFont="1" applyBorder="1" applyAlignment="1">
      <alignment vertical="center" shrinkToFit="1"/>
    </xf>
    <xf numFmtId="176" fontId="14" fillId="0" borderId="20" xfId="2" applyNumberFormat="1" applyFont="1" applyBorder="1" applyAlignment="1">
      <alignment vertical="center" shrinkToFit="1"/>
    </xf>
    <xf numFmtId="176" fontId="14" fillId="0" borderId="10" xfId="2" applyNumberFormat="1" applyFont="1" applyBorder="1" applyAlignment="1">
      <alignment horizontal="center" vertical="center" shrinkToFit="1"/>
    </xf>
    <xf numFmtId="38" fontId="14" fillId="0" borderId="29" xfId="2" applyFont="1" applyBorder="1" applyAlignment="1">
      <alignment vertical="center" shrinkToFit="1"/>
    </xf>
    <xf numFmtId="38" fontId="14" fillId="0" borderId="22" xfId="2" applyFont="1" applyBorder="1" applyAlignment="1">
      <alignment vertical="center" shrinkToFit="1"/>
    </xf>
    <xf numFmtId="38" fontId="14" fillId="0" borderId="23" xfId="2" applyFont="1" applyBorder="1" applyAlignment="1">
      <alignment vertical="center" shrinkToFit="1"/>
    </xf>
    <xf numFmtId="177" fontId="15" fillId="0" borderId="0" xfId="1" applyNumberFormat="1" applyFont="1">
      <alignment vertical="center"/>
    </xf>
    <xf numFmtId="178" fontId="15" fillId="0" borderId="0" xfId="1" applyNumberFormat="1" applyFont="1">
      <alignment vertical="center"/>
    </xf>
    <xf numFmtId="0" fontId="13" fillId="2" borderId="24" xfId="1" applyFont="1" applyFill="1" applyBorder="1" applyAlignment="1">
      <alignment horizontal="distributed" vertical="center" justifyLastLine="1"/>
    </xf>
    <xf numFmtId="176" fontId="14" fillId="0" borderId="26" xfId="2" applyNumberFormat="1" applyFont="1" applyBorder="1" applyAlignment="1">
      <alignment vertical="center" shrinkToFit="1"/>
    </xf>
    <xf numFmtId="176" fontId="14" fillId="0" borderId="27" xfId="2" applyNumberFormat="1" applyFont="1" applyBorder="1" applyAlignment="1">
      <alignment vertical="center" shrinkToFit="1"/>
    </xf>
    <xf numFmtId="176" fontId="14" fillId="0" borderId="28" xfId="2" applyNumberFormat="1" applyFont="1" applyBorder="1" applyAlignment="1">
      <alignment vertical="center" shrinkToFit="1"/>
    </xf>
    <xf numFmtId="0" fontId="15" fillId="0" borderId="0" xfId="1" applyFont="1">
      <alignment vertical="center"/>
    </xf>
    <xf numFmtId="0" fontId="16" fillId="0" borderId="0" xfId="1" applyFont="1" applyAlignment="1">
      <alignment horizontal="left" vertical="center"/>
    </xf>
    <xf numFmtId="0" fontId="17" fillId="0" borderId="0" xfId="1" applyFont="1">
      <alignment vertical="center"/>
    </xf>
    <xf numFmtId="0" fontId="18" fillId="0" borderId="0" xfId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9" fillId="0" borderId="0" xfId="1" applyFont="1">
      <alignment vertical="center"/>
    </xf>
    <xf numFmtId="0" fontId="4" fillId="0" borderId="0" xfId="1" applyFont="1">
      <alignment vertical="center"/>
    </xf>
  </cellXfs>
  <cellStyles count="3">
    <cellStyle name="桁区切り 2 5 2" xfId="2" xr:uid="{3A985C83-4C4C-4EC6-9C10-F5FFE63F057C}"/>
    <cellStyle name="標準" xfId="0" builtinId="0"/>
    <cellStyle name="標準 2 2 5" xfId="1" xr:uid="{715A6A78-EC28-441E-83C4-04B5531C0E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EB744-9335-4C86-B66A-4ADD257B8523}">
  <sheetPr codeName="Sheet16"/>
  <dimension ref="C1:U38"/>
  <sheetViews>
    <sheetView tabSelected="1" zoomScaleNormal="100" zoomScaleSheetLayoutView="80" workbookViewId="0">
      <selection activeCell="K18" sqref="K18"/>
    </sheetView>
  </sheetViews>
  <sheetFormatPr defaultColWidth="8.26953125" defaultRowHeight="13" x14ac:dyDescent="0.2"/>
  <cols>
    <col min="1" max="1" width="8.26953125" style="1"/>
    <col min="2" max="2" width="1.81640625" style="1" customWidth="1"/>
    <col min="3" max="3" width="6.453125" style="2" customWidth="1"/>
    <col min="4" max="4" width="4.08984375" style="2" customWidth="1"/>
    <col min="5" max="14" width="6.81640625" style="2" customWidth="1"/>
    <col min="15" max="15" width="1" style="1" customWidth="1"/>
    <col min="16" max="16" width="8.26953125" style="1" customWidth="1"/>
    <col min="17" max="16384" width="8.26953125" style="1"/>
  </cols>
  <sheetData>
    <row r="1" spans="3:21" ht="18" customHeight="1" x14ac:dyDescent="0.2">
      <c r="P1" s="3"/>
    </row>
    <row r="2" spans="3:21" ht="18" customHeight="1" x14ac:dyDescent="0.2">
      <c r="C2" s="4" t="s">
        <v>0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3:21" ht="11.2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3:21" ht="13.5" thickBot="1" x14ac:dyDescent="0.25">
      <c r="C4" s="6"/>
      <c r="D4" s="6"/>
      <c r="E4" s="6"/>
      <c r="F4" s="6"/>
      <c r="G4" s="6"/>
      <c r="J4" s="6"/>
      <c r="M4" s="6"/>
      <c r="N4" s="7" t="s">
        <v>1</v>
      </c>
      <c r="O4" s="8"/>
    </row>
    <row r="5" spans="3:21" ht="18" customHeight="1" thickBot="1" x14ac:dyDescent="0.25">
      <c r="C5" s="9"/>
      <c r="D5" s="10"/>
      <c r="E5" s="11" t="s">
        <v>2</v>
      </c>
      <c r="F5" s="12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3" t="s">
        <v>11</v>
      </c>
      <c r="O5" s="14"/>
      <c r="P5" s="15"/>
      <c r="R5" s="16"/>
    </row>
    <row r="6" spans="3:21" ht="14.25" customHeight="1" x14ac:dyDescent="0.2">
      <c r="C6" s="17" t="s">
        <v>12</v>
      </c>
      <c r="D6" s="18" t="s">
        <v>13</v>
      </c>
      <c r="E6" s="19">
        <v>4210</v>
      </c>
      <c r="F6" s="20">
        <v>510</v>
      </c>
      <c r="G6" s="21" t="s">
        <v>14</v>
      </c>
      <c r="H6" s="20">
        <v>1074</v>
      </c>
      <c r="I6" s="20">
        <v>2</v>
      </c>
      <c r="J6" s="20">
        <v>169</v>
      </c>
      <c r="K6" s="20">
        <v>326</v>
      </c>
      <c r="L6" s="20">
        <v>262</v>
      </c>
      <c r="M6" s="20">
        <v>395</v>
      </c>
      <c r="N6" s="22">
        <v>262</v>
      </c>
      <c r="O6" s="23"/>
      <c r="P6" s="24"/>
    </row>
    <row r="7" spans="3:21" ht="14.25" customHeight="1" x14ac:dyDescent="0.2">
      <c r="C7" s="17"/>
      <c r="D7" s="25"/>
      <c r="E7" s="26">
        <v>100</v>
      </c>
      <c r="F7" s="27">
        <f>F6/E6*100</f>
        <v>12.114014251781473</v>
      </c>
      <c r="G7" s="28" t="s">
        <v>16</v>
      </c>
      <c r="H7" s="27">
        <f>H6/E6*100</f>
        <v>25.51068883610451</v>
      </c>
      <c r="I7" s="27">
        <f>I6/E6*100</f>
        <v>4.7505938242280284E-2</v>
      </c>
      <c r="J7" s="27">
        <f>J6/E6*100</f>
        <v>4.0142517814726846</v>
      </c>
      <c r="K7" s="27">
        <f>K6/E6*100</f>
        <v>7.7434679334916865</v>
      </c>
      <c r="L7" s="27">
        <f>L6/E6*100</f>
        <v>6.2232779097387176</v>
      </c>
      <c r="M7" s="27">
        <f>M6/E6*100</f>
        <v>9.3824228028503551</v>
      </c>
      <c r="N7" s="29">
        <f>N6/E6*100</f>
        <v>6.2232779097387176</v>
      </c>
      <c r="O7" s="30"/>
      <c r="P7" s="31"/>
      <c r="R7" s="32"/>
      <c r="S7" s="32"/>
      <c r="T7" s="33"/>
      <c r="U7" s="33"/>
    </row>
    <row r="8" spans="3:21" ht="14.25" customHeight="1" x14ac:dyDescent="0.2">
      <c r="C8" s="17"/>
      <c r="D8" s="34" t="s">
        <v>17</v>
      </c>
      <c r="E8" s="35">
        <v>3009</v>
      </c>
      <c r="F8" s="36">
        <v>231</v>
      </c>
      <c r="G8" s="36">
        <v>138</v>
      </c>
      <c r="H8" s="36">
        <v>413</v>
      </c>
      <c r="I8" s="36">
        <v>286</v>
      </c>
      <c r="J8" s="36">
        <v>128</v>
      </c>
      <c r="K8" s="36">
        <v>384</v>
      </c>
      <c r="L8" s="36">
        <v>110</v>
      </c>
      <c r="M8" s="36">
        <v>395</v>
      </c>
      <c r="N8" s="37" t="s">
        <v>16</v>
      </c>
      <c r="O8" s="38"/>
      <c r="P8" s="24"/>
      <c r="R8" s="32"/>
      <c r="S8" s="32"/>
      <c r="T8" s="33"/>
      <c r="U8" s="33"/>
    </row>
    <row r="9" spans="3:21" ht="14.25" customHeight="1" thickBot="1" x14ac:dyDescent="0.25">
      <c r="C9" s="17"/>
      <c r="D9" s="18"/>
      <c r="E9" s="39">
        <v>100</v>
      </c>
      <c r="F9" s="40">
        <f>F8/E8*100</f>
        <v>7.6769690927218344</v>
      </c>
      <c r="G9" s="40">
        <f>G8/E8*100</f>
        <v>4.5862412761714859</v>
      </c>
      <c r="H9" s="41">
        <f>H8/E8*100</f>
        <v>13.725490196078432</v>
      </c>
      <c r="I9" s="40">
        <f>I8/E8*100</f>
        <v>9.504818876703224</v>
      </c>
      <c r="J9" s="41">
        <f>J8/E8*100</f>
        <v>4.2539049518112328</v>
      </c>
      <c r="K9" s="40">
        <f>K8/E8*100</f>
        <v>12.761714855433699</v>
      </c>
      <c r="L9" s="41">
        <f>L8/E8*100</f>
        <v>3.6556995679627788</v>
      </c>
      <c r="M9" s="40">
        <f>M8/E8*100</f>
        <v>13.127284812229977</v>
      </c>
      <c r="N9" s="42" t="s">
        <v>16</v>
      </c>
      <c r="O9" s="43"/>
      <c r="P9" s="31"/>
      <c r="R9" s="32"/>
      <c r="S9" s="32"/>
      <c r="T9" s="33"/>
      <c r="U9" s="33"/>
    </row>
    <row r="10" spans="3:21" ht="14.25" customHeight="1" thickTop="1" x14ac:dyDescent="0.2">
      <c r="C10" s="17"/>
      <c r="D10" s="44" t="s">
        <v>18</v>
      </c>
      <c r="E10" s="19">
        <v>7219</v>
      </c>
      <c r="F10" s="45">
        <v>741</v>
      </c>
      <c r="G10" s="45">
        <v>138</v>
      </c>
      <c r="H10" s="20">
        <v>1487</v>
      </c>
      <c r="I10" s="45">
        <v>288</v>
      </c>
      <c r="J10" s="20">
        <v>297</v>
      </c>
      <c r="K10" s="45">
        <v>710</v>
      </c>
      <c r="L10" s="20">
        <v>372</v>
      </c>
      <c r="M10" s="45">
        <v>790</v>
      </c>
      <c r="N10" s="46">
        <v>262</v>
      </c>
      <c r="O10" s="23"/>
      <c r="P10" s="24"/>
      <c r="R10" s="32"/>
      <c r="S10" s="32"/>
      <c r="T10" s="33"/>
      <c r="U10" s="33"/>
    </row>
    <row r="11" spans="3:21" ht="14.25" customHeight="1" thickBot="1" x14ac:dyDescent="0.25">
      <c r="C11" s="47"/>
      <c r="D11" s="48"/>
      <c r="E11" s="49">
        <v>100</v>
      </c>
      <c r="F11" s="50">
        <v>10.5</v>
      </c>
      <c r="G11" s="50">
        <v>2</v>
      </c>
      <c r="H11" s="50">
        <v>20.5</v>
      </c>
      <c r="I11" s="50">
        <v>3.8</v>
      </c>
      <c r="J11" s="50">
        <v>4.4000000000000004</v>
      </c>
      <c r="K11" s="50">
        <v>9.6</v>
      </c>
      <c r="L11" s="50">
        <v>5.4</v>
      </c>
      <c r="M11" s="50">
        <v>10.4</v>
      </c>
      <c r="N11" s="51">
        <v>3.4</v>
      </c>
      <c r="O11" s="30"/>
      <c r="P11" s="31"/>
      <c r="R11" s="32"/>
      <c r="S11" s="32"/>
      <c r="T11" s="33"/>
      <c r="U11" s="33"/>
    </row>
    <row r="12" spans="3:21" ht="14.25" customHeight="1" x14ac:dyDescent="0.2">
      <c r="C12" s="52" t="s">
        <v>15</v>
      </c>
      <c r="D12" s="18" t="s">
        <v>13</v>
      </c>
      <c r="E12" s="53">
        <v>221360</v>
      </c>
      <c r="F12" s="54">
        <v>25325</v>
      </c>
      <c r="G12" s="55" t="s">
        <v>16</v>
      </c>
      <c r="H12" s="54">
        <v>52908</v>
      </c>
      <c r="I12" s="54">
        <v>134</v>
      </c>
      <c r="J12" s="54">
        <v>9790</v>
      </c>
      <c r="K12" s="54">
        <v>18146</v>
      </c>
      <c r="L12" s="54">
        <v>15226</v>
      </c>
      <c r="M12" s="54">
        <v>19859</v>
      </c>
      <c r="N12" s="56">
        <v>13429</v>
      </c>
      <c r="O12" s="23"/>
      <c r="P12" s="24"/>
      <c r="R12" s="32"/>
      <c r="S12" s="32"/>
      <c r="T12" s="33"/>
      <c r="U12" s="33"/>
    </row>
    <row r="13" spans="3:21" ht="14.25" customHeight="1" x14ac:dyDescent="0.2">
      <c r="C13" s="52"/>
      <c r="D13" s="25"/>
      <c r="E13" s="57">
        <v>100</v>
      </c>
      <c r="F13" s="58">
        <f>F12/E12*100</f>
        <v>11.440639681966028</v>
      </c>
      <c r="G13" s="59" t="s">
        <v>16</v>
      </c>
      <c r="H13" s="58">
        <f>H12/E12*100</f>
        <v>23.901337188290565</v>
      </c>
      <c r="I13" s="58">
        <f>I12/E12*100</f>
        <v>6.0534875316226963E-2</v>
      </c>
      <c r="J13" s="58">
        <f>J12/E12*100</f>
        <v>4.4226599204915074</v>
      </c>
      <c r="K13" s="58">
        <f>K12/E12*100</f>
        <v>8.1975063245392121</v>
      </c>
      <c r="L13" s="58">
        <f>L12/E12*100</f>
        <v>6.8783881460065048</v>
      </c>
      <c r="M13" s="58">
        <f>M12/E12*100</f>
        <v>8.9713588724250091</v>
      </c>
      <c r="N13" s="60">
        <f>N12/E12*100</f>
        <v>6.0665883628478499</v>
      </c>
      <c r="O13" s="30"/>
      <c r="P13" s="61"/>
      <c r="R13" s="32"/>
      <c r="S13" s="32"/>
      <c r="T13" s="33"/>
      <c r="U13" s="33"/>
    </row>
    <row r="14" spans="3:21" ht="14.25" customHeight="1" x14ac:dyDescent="0.2">
      <c r="C14" s="52"/>
      <c r="D14" s="34" t="s">
        <v>17</v>
      </c>
      <c r="E14" s="62">
        <v>161144</v>
      </c>
      <c r="F14" s="63">
        <v>13446</v>
      </c>
      <c r="G14" s="63">
        <v>7137</v>
      </c>
      <c r="H14" s="63">
        <v>22854</v>
      </c>
      <c r="I14" s="63">
        <v>15629</v>
      </c>
      <c r="J14" s="63">
        <v>5947</v>
      </c>
      <c r="K14" s="63">
        <v>19248</v>
      </c>
      <c r="L14" s="63">
        <v>7682</v>
      </c>
      <c r="M14" s="63">
        <v>20316</v>
      </c>
      <c r="N14" s="64" t="s">
        <v>16</v>
      </c>
      <c r="O14" s="38"/>
      <c r="P14" s="24"/>
      <c r="R14" s="32"/>
      <c r="S14" s="32"/>
      <c r="T14" s="33"/>
      <c r="U14" s="33"/>
    </row>
    <row r="15" spans="3:21" ht="14.25" customHeight="1" thickBot="1" x14ac:dyDescent="0.25">
      <c r="C15" s="52"/>
      <c r="D15" s="18"/>
      <c r="E15" s="65">
        <v>100</v>
      </c>
      <c r="F15" s="66">
        <f>F14/E14*100</f>
        <v>8.3440897582286642</v>
      </c>
      <c r="G15" s="66">
        <f>G14/E14*100</f>
        <v>4.4289579506528325</v>
      </c>
      <c r="H15" s="66">
        <f>H14/E14*100</f>
        <v>14.182346224494863</v>
      </c>
      <c r="I15" s="66">
        <f>I14/E14*100</f>
        <v>9.6987787320657297</v>
      </c>
      <c r="J15" s="67">
        <f>J14/E14*100</f>
        <v>3.6904880107233278</v>
      </c>
      <c r="K15" s="67">
        <f>K14/E14*100</f>
        <v>11.944596137616045</v>
      </c>
      <c r="L15" s="66">
        <f>L14/E14*100</f>
        <v>4.7671647718810499</v>
      </c>
      <c r="M15" s="67">
        <f>M14/E14*100</f>
        <v>12.607357394628407</v>
      </c>
      <c r="N15" s="68" t="s">
        <v>16</v>
      </c>
      <c r="O15" s="43"/>
      <c r="P15" s="31"/>
      <c r="R15" s="32"/>
      <c r="S15" s="32"/>
      <c r="T15" s="33"/>
      <c r="U15" s="33"/>
    </row>
    <row r="16" spans="3:21" ht="14.25" customHeight="1" thickTop="1" x14ac:dyDescent="0.2">
      <c r="C16" s="52"/>
      <c r="D16" s="44" t="s">
        <v>18</v>
      </c>
      <c r="E16" s="69">
        <v>382504</v>
      </c>
      <c r="F16" s="70">
        <v>38771</v>
      </c>
      <c r="G16" s="70">
        <v>7137</v>
      </c>
      <c r="H16" s="70">
        <v>75762</v>
      </c>
      <c r="I16" s="70">
        <v>15763</v>
      </c>
      <c r="J16" s="54">
        <v>15737</v>
      </c>
      <c r="K16" s="54">
        <v>37394</v>
      </c>
      <c r="L16" s="70">
        <v>22908</v>
      </c>
      <c r="M16" s="54">
        <v>40175</v>
      </c>
      <c r="N16" s="71">
        <v>13429</v>
      </c>
      <c r="O16" s="23"/>
      <c r="P16" s="24"/>
      <c r="R16" s="72"/>
      <c r="S16" s="32"/>
      <c r="T16" s="33"/>
      <c r="U16" s="73"/>
    </row>
    <row r="17" spans="3:21" ht="14.25" customHeight="1" thickBot="1" x14ac:dyDescent="0.25">
      <c r="C17" s="74"/>
      <c r="D17" s="48"/>
      <c r="E17" s="75">
        <v>100</v>
      </c>
      <c r="F17" s="76">
        <f>F16/E16*100</f>
        <v>10.136103151862464</v>
      </c>
      <c r="G17" s="76">
        <f>G16/E16*100</f>
        <v>1.8658628406500324</v>
      </c>
      <c r="H17" s="76">
        <f>H16/E16*100</f>
        <v>19.806851693054188</v>
      </c>
      <c r="I17" s="76">
        <f>I16/E16*100</f>
        <v>4.1210026561813731</v>
      </c>
      <c r="J17" s="76">
        <f>J16/E16*100</f>
        <v>4.1142053416434861</v>
      </c>
      <c r="K17" s="76">
        <f>K16/E16*100</f>
        <v>9.7761069165289776</v>
      </c>
      <c r="L17" s="76">
        <f>L16/E16*100</f>
        <v>5.9889569782276793</v>
      </c>
      <c r="M17" s="76">
        <f>M16/E16*100</f>
        <v>10.503158136908372</v>
      </c>
      <c r="N17" s="77">
        <f>N16/E16*100</f>
        <v>3.5108129588187311</v>
      </c>
      <c r="O17" s="30"/>
      <c r="P17" s="31"/>
      <c r="R17" s="78"/>
      <c r="U17" s="78"/>
    </row>
    <row r="18" spans="3:21" x14ac:dyDescent="0.2">
      <c r="C18" s="79" t="s">
        <v>19</v>
      </c>
      <c r="D18" s="6"/>
      <c r="E18" s="6"/>
      <c r="F18" s="6"/>
      <c r="G18" s="6"/>
      <c r="H18" s="6"/>
      <c r="I18" s="6"/>
      <c r="J18" s="80"/>
      <c r="K18" s="6"/>
      <c r="L18" s="6"/>
      <c r="M18" s="6"/>
      <c r="O18" s="81"/>
    </row>
    <row r="19" spans="3:21" x14ac:dyDescent="0.2"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82"/>
      <c r="O19" s="83"/>
    </row>
    <row r="20" spans="3:21" x14ac:dyDescent="0.2">
      <c r="C20" s="84"/>
      <c r="D20" s="6"/>
      <c r="E20" s="6"/>
      <c r="F20" s="6"/>
      <c r="G20" s="6"/>
      <c r="H20" s="6"/>
      <c r="I20" s="6"/>
    </row>
    <row r="21" spans="3:21" ht="12" customHeight="1" x14ac:dyDescent="0.2">
      <c r="C21" s="6"/>
      <c r="D21" s="6"/>
      <c r="E21" s="6"/>
      <c r="F21" s="6"/>
      <c r="G21" s="6"/>
      <c r="H21" s="6"/>
      <c r="I21" s="6"/>
      <c r="M21" s="85"/>
      <c r="N21" s="85"/>
    </row>
    <row r="29" spans="3:21" x14ac:dyDescent="0.2">
      <c r="D29" s="6"/>
      <c r="E29" s="6"/>
      <c r="F29" s="6"/>
      <c r="G29" s="6"/>
      <c r="H29" s="6"/>
      <c r="I29" s="6"/>
      <c r="J29" s="6"/>
      <c r="K29" s="6"/>
    </row>
    <row r="38" ht="12" customHeight="1" x14ac:dyDescent="0.2"/>
  </sheetData>
  <mergeCells count="11">
    <mergeCell ref="C12:C17"/>
    <mergeCell ref="D12:D13"/>
    <mergeCell ref="D14:D15"/>
    <mergeCell ref="D16:D17"/>
    <mergeCell ref="M21:N21"/>
    <mergeCell ref="C2:N2"/>
    <mergeCell ref="C5:D5"/>
    <mergeCell ref="C6:C11"/>
    <mergeCell ref="D6:D7"/>
    <mergeCell ref="D8:D9"/>
    <mergeCell ref="D10:D11"/>
  </mergeCells>
  <phoneticPr fontId="3"/>
  <printOptions horizontalCentered="1"/>
  <pageMargins left="0.31496062992125984" right="0.31496062992125984" top="0.55118110236220474" bottom="0.55118110236220474" header="0.11811023622047245" footer="0.31496062992125984"/>
  <pageSetup paperSize="9" scale="97" firstPageNumber="27" orientation="portrait" useFirstPageNumber="1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Ⅲ-4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2025-02-23T14:02:19Z</dcterms:created>
  <dcterms:modified xsi:type="dcterms:W3CDTF">2025-02-23T14:02:34Z</dcterms:modified>
</cp:coreProperties>
</file>