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12FF1D27-BEB6-4592-A05E-C973D1721FA9}" xr6:coauthVersionLast="47" xr6:coauthVersionMax="47" xr10:uidLastSave="{00000000-0000-0000-0000-000000000000}"/>
  <bookViews>
    <workbookView xWindow="-110" yWindow="-110" windowWidth="19420" windowHeight="10300" xr2:uid="{F4EE1508-B4B9-4638-9590-F3D84D99630C}"/>
  </bookViews>
  <sheets>
    <sheet name="Ⅰ-4" sheetId="1" r:id="rId1"/>
  </sheets>
  <definedNames>
    <definedName name="_xlnm.Print_Area" localSheetId="0">'Ⅰ-4'!$B$1:$L$44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<sst xmlns="http://schemas.openxmlformats.org/spreadsheetml/2006/main" count="47" uniqueCount="44">
  <si>
    <t>4．市町村別年齢３区分別人口と人口割合（令和２年）</t>
    <rPh sb="2" eb="5">
      <t>シチョウソン</t>
    </rPh>
    <rPh sb="5" eb="6">
      <t>ベツ</t>
    </rPh>
    <rPh sb="6" eb="8">
      <t>ネンレイ</t>
    </rPh>
    <rPh sb="9" eb="11">
      <t>クブン</t>
    </rPh>
    <rPh sb="11" eb="12">
      <t>ベツ</t>
    </rPh>
    <rPh sb="12" eb="14">
      <t>ジンコウ</t>
    </rPh>
    <rPh sb="15" eb="17">
      <t>ジンコウ</t>
    </rPh>
    <rPh sb="17" eb="19">
      <t>ワリアイ</t>
    </rPh>
    <rPh sb="20" eb="22">
      <t>レイワ</t>
    </rPh>
    <phoneticPr fontId="6"/>
  </si>
  <si>
    <t>人口(人)</t>
    <rPh sb="0" eb="2">
      <t>ジンコウ</t>
    </rPh>
    <rPh sb="3" eb="4">
      <t>ヒト</t>
    </rPh>
    <phoneticPr fontId="4"/>
  </si>
  <si>
    <t>割合(％)</t>
    <rPh sb="0" eb="2">
      <t>ワリアイ</t>
    </rPh>
    <phoneticPr fontId="4"/>
  </si>
  <si>
    <t>総数</t>
    <rPh sb="0" eb="2">
      <t>ソウスウ</t>
    </rPh>
    <phoneticPr fontId="7"/>
  </si>
  <si>
    <t>0～14歳</t>
    <rPh sb="4" eb="5">
      <t>サイ</t>
    </rPh>
    <phoneticPr fontId="4"/>
  </si>
  <si>
    <t>15～64歳</t>
    <rPh sb="5" eb="6">
      <t>サイ</t>
    </rPh>
    <phoneticPr fontId="4"/>
  </si>
  <si>
    <t>65歳以上</t>
    <rPh sb="2" eb="5">
      <t>サイイジョウ</t>
    </rPh>
    <phoneticPr fontId="4"/>
  </si>
  <si>
    <t>人口割合</t>
    <rPh sb="0" eb="2">
      <t>ジンコウ</t>
    </rPh>
    <rPh sb="2" eb="4">
      <t>ワリアイ</t>
    </rPh>
    <phoneticPr fontId="7"/>
  </si>
  <si>
    <t>名取市</t>
  </si>
  <si>
    <t>仙台市</t>
    <rPh sb="0" eb="3">
      <t>センダイシ</t>
    </rPh>
    <phoneticPr fontId="7"/>
  </si>
  <si>
    <t>大衡村</t>
  </si>
  <si>
    <t>石巻市</t>
  </si>
  <si>
    <t>利府町</t>
  </si>
  <si>
    <t>塩竈市</t>
  </si>
  <si>
    <t>大和町</t>
  </si>
  <si>
    <t>気仙沼市</t>
  </si>
  <si>
    <t>岩沼市</t>
  </si>
  <si>
    <t>白石市</t>
  </si>
  <si>
    <t>多賀城市</t>
  </si>
  <si>
    <t>大河原町</t>
  </si>
  <si>
    <t>角田市</t>
  </si>
  <si>
    <t>東松島市</t>
  </si>
  <si>
    <t>大崎市</t>
  </si>
  <si>
    <t>登米市</t>
  </si>
  <si>
    <t>色麻町</t>
  </si>
  <si>
    <t>栗原市</t>
  </si>
  <si>
    <t>亘理町</t>
  </si>
  <si>
    <t>柴田町</t>
  </si>
  <si>
    <t>大郷町</t>
  </si>
  <si>
    <t>富谷市</t>
    <rPh sb="2" eb="3">
      <t>シ</t>
    </rPh>
    <phoneticPr fontId="7"/>
  </si>
  <si>
    <t>蔵王町</t>
  </si>
  <si>
    <t>美里町</t>
  </si>
  <si>
    <t>七ケ宿町</t>
  </si>
  <si>
    <t>七ヶ浜町</t>
  </si>
  <si>
    <t>加美町</t>
  </si>
  <si>
    <t>村田町</t>
  </si>
  <si>
    <t>川崎町</t>
  </si>
  <si>
    <t>丸森町</t>
  </si>
  <si>
    <t>山元町</t>
  </si>
  <si>
    <t>松島町</t>
  </si>
  <si>
    <t>涌谷町</t>
  </si>
  <si>
    <t>南三陸町</t>
  </si>
  <si>
    <t>女川町</t>
  </si>
  <si>
    <t>資料：令和2年国勢調査（総務省統計局）　都道府県・市区町村別の主な結果</t>
    <rPh sb="0" eb="2">
      <t>シリョウ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</si>
</sst>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6"/>
      <name val="ＭＳ Ｐ明朝"/>
      <family val="2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3" fillId="0" borderId="0" xfId="1" applyFont="1" applyAlignment="1">
      <alignment vertical="center" wrapText="1" shrinkToFit="1"/>
    </xf>
    <xf numFmtId="176" fontId="3" fillId="0" borderId="0" xfId="1" applyNumberFormat="1" applyFo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 wrapText="1" shrinkToFit="1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 shrinkToFit="1"/>
    </xf>
    <xf numFmtId="0" fontId="9" fillId="2" borderId="1" xfId="1" applyFont="1" applyFill="1" applyBorder="1" applyAlignment="1">
      <alignment horizontal="distributed" vertical="center"/>
    </xf>
    <xf numFmtId="38" fontId="11" fillId="0" borderId="9" xfId="3" applyFont="1" applyBorder="1" applyAlignment="1">
      <alignment horizontal="right" vertical="center"/>
    </xf>
    <xf numFmtId="38" fontId="12" fillId="0" borderId="10" xfId="3" applyFont="1" applyBorder="1" applyAlignment="1">
      <alignment horizontal="right" vertical="center"/>
    </xf>
    <xf numFmtId="176" fontId="12" fillId="0" borderId="10" xfId="1" applyNumberFormat="1" applyFont="1" applyBorder="1" applyAlignment="1">
      <alignment horizontal="right" vertical="center"/>
    </xf>
    <xf numFmtId="176" fontId="12" fillId="0" borderId="11" xfId="1" applyNumberFormat="1" applyFont="1" applyBorder="1" applyAlignment="1">
      <alignment horizontal="right" vertical="center"/>
    </xf>
    <xf numFmtId="0" fontId="9" fillId="2" borderId="12" xfId="1" applyFont="1" applyFill="1" applyBorder="1" applyAlignment="1">
      <alignment horizontal="distributed" vertical="center"/>
    </xf>
    <xf numFmtId="38" fontId="12" fillId="0" borderId="13" xfId="3" applyFont="1" applyBorder="1" applyAlignment="1">
      <alignment horizontal="right" vertical="center"/>
    </xf>
    <xf numFmtId="38" fontId="12" fillId="0" borderId="14" xfId="3" applyFont="1" applyBorder="1" applyAlignment="1">
      <alignment horizontal="right" vertical="center"/>
    </xf>
    <xf numFmtId="176" fontId="12" fillId="0" borderId="14" xfId="1" applyNumberFormat="1" applyFont="1" applyBorder="1" applyAlignment="1">
      <alignment horizontal="right" vertical="center"/>
    </xf>
    <xf numFmtId="176" fontId="12" fillId="0" borderId="15" xfId="1" applyNumberFormat="1" applyFont="1" applyBorder="1" applyAlignment="1">
      <alignment horizontal="right" vertical="center"/>
    </xf>
    <xf numFmtId="0" fontId="9" fillId="2" borderId="5" xfId="1" applyFont="1" applyFill="1" applyBorder="1" applyAlignment="1">
      <alignment horizontal="distributed" vertical="center"/>
    </xf>
    <xf numFmtId="38" fontId="12" fillId="0" borderId="6" xfId="3" applyFont="1" applyBorder="1" applyAlignment="1">
      <alignment horizontal="right" vertical="center"/>
    </xf>
    <xf numFmtId="38" fontId="12" fillId="0" borderId="7" xfId="3" applyFont="1" applyBorder="1" applyAlignment="1">
      <alignment horizontal="right" vertical="center"/>
    </xf>
    <xf numFmtId="176" fontId="12" fillId="0" borderId="7" xfId="1" applyNumberFormat="1" applyFont="1" applyBorder="1" applyAlignment="1">
      <alignment horizontal="right" vertical="center"/>
    </xf>
    <xf numFmtId="176" fontId="12" fillId="0" borderId="8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13" fillId="0" borderId="16" xfId="1" applyFont="1" applyBorder="1" applyAlignment="1">
      <alignment horizontal="left" vertical="top" wrapText="1"/>
    </xf>
    <xf numFmtId="0" fontId="13" fillId="0" borderId="0" xfId="1" applyFont="1" applyAlignment="1">
      <alignment horizontal="left" vertical="top" wrapText="1"/>
    </xf>
  </cellXfs>
  <cellStyles count="4">
    <cellStyle name="桁区切り 8" xfId="3" xr:uid="{C7253DE9-38DF-462E-9E76-2C3C0EFEEBB4}"/>
    <cellStyle name="標準" xfId="0" builtinId="0"/>
    <cellStyle name="標準 11 5 2" xfId="2" xr:uid="{CC6A349B-C121-4D97-B9DC-4819914D6A59}"/>
    <cellStyle name="標準 5" xfId="1" xr:uid="{D4F2414D-A428-40AB-8816-3FDA58709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AE784-409D-4277-B7B2-1CA933F49D66}">
  <sheetPr codeName="Sheet4"/>
  <dimension ref="C1:Q46"/>
  <sheetViews>
    <sheetView tabSelected="1" zoomScale="75" zoomScaleNormal="75" zoomScaleSheetLayoutView="70" workbookViewId="0">
      <selection activeCell="O5" sqref="O5"/>
    </sheetView>
  </sheetViews>
  <sheetFormatPr defaultColWidth="7.36328125" defaultRowHeight="13" x14ac:dyDescent="0.2"/>
  <cols>
    <col min="1" max="1" width="7.36328125" style="1"/>
    <col min="2" max="2" width="1.90625" style="1" customWidth="1"/>
    <col min="3" max="3" width="9.26953125" style="2" customWidth="1"/>
    <col min="4" max="4" width="11.1796875" style="2" customWidth="1"/>
    <col min="5" max="7" width="9.26953125" style="2" customWidth="1"/>
    <col min="8" max="11" width="8" style="2" customWidth="1"/>
    <col min="12" max="12" width="1.81640625" style="1" customWidth="1"/>
    <col min="13" max="16384" width="7.36328125" style="1"/>
  </cols>
  <sheetData>
    <row r="1" spans="3:17" ht="18" customHeight="1" x14ac:dyDescent="0.2"/>
    <row r="2" spans="3:17" ht="18" customHeight="1" x14ac:dyDescent="0.2">
      <c r="C2" s="25" t="s">
        <v>0</v>
      </c>
      <c r="D2" s="25"/>
      <c r="E2" s="25"/>
      <c r="F2" s="25"/>
      <c r="G2" s="25"/>
      <c r="H2" s="25"/>
      <c r="I2" s="25"/>
      <c r="J2" s="25"/>
      <c r="K2" s="25"/>
    </row>
    <row r="3" spans="3:17" ht="12" customHeight="1" thickBot="1" x14ac:dyDescent="0.25">
      <c r="O3" s="3"/>
      <c r="P3" s="3"/>
      <c r="Q3" s="3"/>
    </row>
    <row r="4" spans="3:17" ht="18" customHeight="1" x14ac:dyDescent="0.2">
      <c r="C4" s="26"/>
      <c r="D4" s="28" t="s">
        <v>1</v>
      </c>
      <c r="E4" s="29"/>
      <c r="F4" s="29"/>
      <c r="G4" s="29"/>
      <c r="H4" s="29" t="s">
        <v>2</v>
      </c>
      <c r="I4" s="29"/>
      <c r="J4" s="29"/>
      <c r="K4" s="30"/>
      <c r="O4" s="4"/>
      <c r="P4" s="4"/>
      <c r="Q4" s="4"/>
    </row>
    <row r="5" spans="3:17" ht="18" customHeight="1" thickBot="1" x14ac:dyDescent="0.25">
      <c r="C5" s="27"/>
      <c r="D5" s="5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6" t="s">
        <v>4</v>
      </c>
      <c r="J5" s="6" t="s">
        <v>5</v>
      </c>
      <c r="K5" s="8" t="s">
        <v>6</v>
      </c>
      <c r="O5" s="4"/>
      <c r="P5" s="4"/>
      <c r="Q5" s="4"/>
    </row>
    <row r="6" spans="3:17" ht="18" customHeight="1" x14ac:dyDescent="0.2">
      <c r="C6" s="9" t="s">
        <v>9</v>
      </c>
      <c r="D6" s="10">
        <v>1096704</v>
      </c>
      <c r="E6" s="11">
        <v>128995</v>
      </c>
      <c r="F6" s="11">
        <v>703907</v>
      </c>
      <c r="G6" s="11">
        <v>263802</v>
      </c>
      <c r="H6" s="12">
        <f>D6/SUM($D$6:$D$40)*100</f>
        <v>47.641438125869897</v>
      </c>
      <c r="I6" s="12">
        <v>11.76206</v>
      </c>
      <c r="J6" s="12">
        <v>64.183859999999996</v>
      </c>
      <c r="K6" s="13">
        <v>24.054069999999999</v>
      </c>
      <c r="O6" s="4"/>
      <c r="P6" s="4"/>
      <c r="Q6" s="4"/>
    </row>
    <row r="7" spans="3:17" ht="18" customHeight="1" x14ac:dyDescent="0.2">
      <c r="C7" s="14" t="s">
        <v>11</v>
      </c>
      <c r="D7" s="15">
        <v>140151</v>
      </c>
      <c r="E7" s="16">
        <v>14621</v>
      </c>
      <c r="F7" s="16">
        <v>78491</v>
      </c>
      <c r="G7" s="16">
        <v>47039</v>
      </c>
      <c r="H7" s="17">
        <f t="shared" ref="H7:H40" si="0">D7/SUM($D$6:$D$40)*100</f>
        <v>6.0882382071906296</v>
      </c>
      <c r="I7" s="17">
        <v>10.432320000000001</v>
      </c>
      <c r="J7" s="17">
        <v>56.004600000000003</v>
      </c>
      <c r="K7" s="18">
        <v>33.563090000000003</v>
      </c>
      <c r="O7" s="4"/>
      <c r="P7" s="4"/>
      <c r="Q7" s="4"/>
    </row>
    <row r="8" spans="3:17" ht="18" customHeight="1" x14ac:dyDescent="0.2">
      <c r="C8" s="14" t="s">
        <v>13</v>
      </c>
      <c r="D8" s="15">
        <v>52203</v>
      </c>
      <c r="E8" s="16">
        <v>5411</v>
      </c>
      <c r="F8" s="16">
        <v>28991</v>
      </c>
      <c r="G8" s="16">
        <v>17801</v>
      </c>
      <c r="H8" s="17">
        <f t="shared" si="0"/>
        <v>2.2677276589533606</v>
      </c>
      <c r="I8" s="17">
        <v>10.3653</v>
      </c>
      <c r="J8" s="17">
        <v>55.535119999999999</v>
      </c>
      <c r="K8" s="18">
        <v>34.09957</v>
      </c>
      <c r="O8" s="4"/>
      <c r="P8" s="4"/>
      <c r="Q8" s="4"/>
    </row>
    <row r="9" spans="3:17" ht="18" customHeight="1" x14ac:dyDescent="0.2">
      <c r="C9" s="14" t="s">
        <v>15</v>
      </c>
      <c r="D9" s="15">
        <v>61147</v>
      </c>
      <c r="E9" s="16">
        <v>5431</v>
      </c>
      <c r="F9" s="16">
        <v>32103</v>
      </c>
      <c r="G9" s="16">
        <v>23613</v>
      </c>
      <c r="H9" s="17">
        <f t="shared" si="0"/>
        <v>2.6562600456299665</v>
      </c>
      <c r="I9" s="17">
        <v>8.8818699999999993</v>
      </c>
      <c r="J9" s="17">
        <v>52.501350000000002</v>
      </c>
      <c r="K9" s="18">
        <v>38.616779999999999</v>
      </c>
      <c r="O9" s="4"/>
      <c r="P9" s="4"/>
      <c r="Q9" s="4"/>
    </row>
    <row r="10" spans="3:17" ht="18" customHeight="1" x14ac:dyDescent="0.2">
      <c r="C10" s="14" t="s">
        <v>17</v>
      </c>
      <c r="D10" s="15">
        <v>32758</v>
      </c>
      <c r="E10" s="16">
        <v>3308</v>
      </c>
      <c r="F10" s="16">
        <v>17740</v>
      </c>
      <c r="G10" s="16">
        <v>11710</v>
      </c>
      <c r="H10" s="17">
        <f t="shared" si="0"/>
        <v>1.423025930540279</v>
      </c>
      <c r="I10" s="17">
        <v>10.0983</v>
      </c>
      <c r="J10" s="17">
        <v>54.154710000000001</v>
      </c>
      <c r="K10" s="18">
        <v>35.746989999999997</v>
      </c>
      <c r="O10" s="4"/>
      <c r="P10" s="4"/>
      <c r="Q10" s="4"/>
    </row>
    <row r="11" spans="3:17" ht="18" customHeight="1" x14ac:dyDescent="0.2">
      <c r="C11" s="14" t="s">
        <v>8</v>
      </c>
      <c r="D11" s="15">
        <v>78718</v>
      </c>
      <c r="E11" s="16">
        <v>11898</v>
      </c>
      <c r="F11" s="16">
        <v>48726</v>
      </c>
      <c r="G11" s="16">
        <v>18094</v>
      </c>
      <c r="H11" s="17">
        <f t="shared" si="0"/>
        <v>3.4195541608239108</v>
      </c>
      <c r="I11" s="17">
        <v>15.114710000000001</v>
      </c>
      <c r="J11" s="17">
        <v>61.899439999999998</v>
      </c>
      <c r="K11" s="18">
        <v>22.985849999999999</v>
      </c>
      <c r="O11" s="4"/>
      <c r="P11" s="4"/>
      <c r="Q11" s="4"/>
    </row>
    <row r="12" spans="3:17" ht="18" customHeight="1" x14ac:dyDescent="0.2">
      <c r="C12" s="14" t="s">
        <v>20</v>
      </c>
      <c r="D12" s="15">
        <v>27976</v>
      </c>
      <c r="E12" s="16">
        <v>2912</v>
      </c>
      <c r="F12" s="16">
        <v>15041</v>
      </c>
      <c r="G12" s="16">
        <v>10023</v>
      </c>
      <c r="H12" s="17">
        <f t="shared" si="0"/>
        <v>1.2152931629768253</v>
      </c>
      <c r="I12" s="17">
        <v>10.40892</v>
      </c>
      <c r="J12" s="17">
        <v>53.763939999999998</v>
      </c>
      <c r="K12" s="18">
        <v>35.82714</v>
      </c>
      <c r="O12" s="4"/>
      <c r="P12" s="4"/>
      <c r="Q12" s="4"/>
    </row>
    <row r="13" spans="3:17" ht="18" customHeight="1" x14ac:dyDescent="0.2">
      <c r="C13" s="14" t="s">
        <v>18</v>
      </c>
      <c r="D13" s="15">
        <v>62827</v>
      </c>
      <c r="E13" s="16">
        <v>8192</v>
      </c>
      <c r="F13" s="16">
        <v>38848</v>
      </c>
      <c r="G13" s="16">
        <v>15787</v>
      </c>
      <c r="H13" s="17">
        <f t="shared" si="0"/>
        <v>2.72924018981788</v>
      </c>
      <c r="I13" s="17">
        <v>13.03898</v>
      </c>
      <c r="J13" s="17">
        <v>61.833289999999998</v>
      </c>
      <c r="K13" s="18">
        <v>25.12773</v>
      </c>
      <c r="O13" s="4"/>
      <c r="P13" s="4"/>
      <c r="Q13" s="4"/>
    </row>
    <row r="14" spans="3:17" ht="18" customHeight="1" x14ac:dyDescent="0.2">
      <c r="C14" s="14" t="s">
        <v>16</v>
      </c>
      <c r="D14" s="15">
        <v>44068</v>
      </c>
      <c r="E14" s="16">
        <v>5856</v>
      </c>
      <c r="F14" s="16">
        <v>26414</v>
      </c>
      <c r="G14" s="16">
        <v>11798</v>
      </c>
      <c r="H14" s="17">
        <f t="shared" si="0"/>
        <v>1.9143386869481964</v>
      </c>
      <c r="I14" s="17">
        <v>13.288550000000001</v>
      </c>
      <c r="J14" s="17">
        <v>59.93918</v>
      </c>
      <c r="K14" s="18">
        <v>26.772259999999999</v>
      </c>
      <c r="O14" s="4"/>
      <c r="P14" s="4"/>
      <c r="Q14" s="4"/>
    </row>
    <row r="15" spans="3:17" ht="18" customHeight="1" x14ac:dyDescent="0.2">
      <c r="C15" s="14" t="s">
        <v>23</v>
      </c>
      <c r="D15" s="15">
        <v>76037</v>
      </c>
      <c r="E15" s="16">
        <v>8348</v>
      </c>
      <c r="F15" s="16">
        <v>40666</v>
      </c>
      <c r="G15" s="16">
        <v>27023</v>
      </c>
      <c r="H15" s="17">
        <f t="shared" si="0"/>
        <v>3.303090014057366</v>
      </c>
      <c r="I15" s="17">
        <v>10.978870000000001</v>
      </c>
      <c r="J15" s="17">
        <v>53.481859999999998</v>
      </c>
      <c r="K15" s="18">
        <v>35.539279999999998</v>
      </c>
      <c r="O15" s="4"/>
      <c r="P15" s="4"/>
      <c r="Q15" s="4"/>
    </row>
    <row r="16" spans="3:17" ht="18" customHeight="1" x14ac:dyDescent="0.2">
      <c r="C16" s="14" t="s">
        <v>25</v>
      </c>
      <c r="D16" s="15">
        <v>64637</v>
      </c>
      <c r="E16" s="16">
        <v>6265</v>
      </c>
      <c r="F16" s="16">
        <v>32041</v>
      </c>
      <c r="G16" s="16">
        <v>26331</v>
      </c>
      <c r="H16" s="17">
        <f t="shared" si="0"/>
        <v>2.8078676070679531</v>
      </c>
      <c r="I16" s="17">
        <v>9.6925899999999992</v>
      </c>
      <c r="J16" s="17">
        <v>49.570680000000003</v>
      </c>
      <c r="K16" s="18">
        <v>40.736730000000001</v>
      </c>
      <c r="O16" s="4"/>
      <c r="P16" s="4"/>
      <c r="Q16" s="4"/>
    </row>
    <row r="17" spans="3:17" ht="18" customHeight="1" x14ac:dyDescent="0.2">
      <c r="C17" s="14" t="s">
        <v>21</v>
      </c>
      <c r="D17" s="15">
        <v>39098</v>
      </c>
      <c r="E17" s="16">
        <v>4820</v>
      </c>
      <c r="F17" s="16">
        <v>22690</v>
      </c>
      <c r="G17" s="16">
        <v>11588</v>
      </c>
      <c r="H17" s="17">
        <f t="shared" si="0"/>
        <v>1.6984390937256191</v>
      </c>
      <c r="I17" s="17">
        <v>12.327999999999999</v>
      </c>
      <c r="J17" s="17">
        <v>58.033659999999998</v>
      </c>
      <c r="K17" s="18">
        <v>29.638339999999999</v>
      </c>
      <c r="O17" s="4"/>
      <c r="P17" s="4"/>
      <c r="Q17" s="4"/>
    </row>
    <row r="18" spans="3:17" ht="18" customHeight="1" x14ac:dyDescent="0.2">
      <c r="C18" s="14" t="s">
        <v>22</v>
      </c>
      <c r="D18" s="15">
        <v>127330</v>
      </c>
      <c r="E18" s="16">
        <v>15032</v>
      </c>
      <c r="F18" s="16">
        <v>73442</v>
      </c>
      <c r="G18" s="16">
        <v>38856</v>
      </c>
      <c r="H18" s="17">
        <f t="shared" si="0"/>
        <v>5.5312867615756067</v>
      </c>
      <c r="I18" s="17">
        <v>11.805540000000001</v>
      </c>
      <c r="J18" s="17">
        <v>57.678469999999997</v>
      </c>
      <c r="K18" s="18">
        <v>30.515979999999999</v>
      </c>
      <c r="O18" s="4"/>
      <c r="P18" s="4"/>
      <c r="Q18" s="4"/>
    </row>
    <row r="19" spans="3:17" ht="18" customHeight="1" x14ac:dyDescent="0.2">
      <c r="C19" s="14" t="s">
        <v>29</v>
      </c>
      <c r="D19" s="15">
        <v>51651</v>
      </c>
      <c r="E19" s="16">
        <v>8493</v>
      </c>
      <c r="F19" s="16">
        <v>31987</v>
      </c>
      <c r="G19" s="16">
        <v>11171</v>
      </c>
      <c r="H19" s="17">
        <f t="shared" si="0"/>
        <v>2.243748468720189</v>
      </c>
      <c r="I19" s="17">
        <v>16.443049999999999</v>
      </c>
      <c r="J19" s="17">
        <v>61.929099999999998</v>
      </c>
      <c r="K19" s="18">
        <v>21.627849999999999</v>
      </c>
      <c r="O19" s="4"/>
      <c r="P19" s="4"/>
      <c r="Q19" s="4"/>
    </row>
    <row r="20" spans="3:17" ht="18" customHeight="1" x14ac:dyDescent="0.2">
      <c r="C20" s="14" t="s">
        <v>30</v>
      </c>
      <c r="D20" s="15">
        <v>11418</v>
      </c>
      <c r="E20" s="16">
        <v>1169</v>
      </c>
      <c r="F20" s="16">
        <v>5871</v>
      </c>
      <c r="G20" s="16">
        <v>4378</v>
      </c>
      <c r="H20" s="17">
        <f t="shared" si="0"/>
        <v>0.49600433710571173</v>
      </c>
      <c r="I20" s="17">
        <v>10.23822</v>
      </c>
      <c r="J20" s="17">
        <v>51.418810000000001</v>
      </c>
      <c r="K20" s="18">
        <v>38.342970000000001</v>
      </c>
      <c r="O20" s="4"/>
      <c r="P20" s="4"/>
      <c r="Q20" s="4"/>
    </row>
    <row r="21" spans="3:17" ht="18" customHeight="1" x14ac:dyDescent="0.2">
      <c r="C21" s="14" t="s">
        <v>32</v>
      </c>
      <c r="D21" s="15">
        <v>1262</v>
      </c>
      <c r="E21" s="16">
        <v>90</v>
      </c>
      <c r="F21" s="16">
        <v>589</v>
      </c>
      <c r="G21" s="16">
        <v>583</v>
      </c>
      <c r="H21" s="17">
        <f t="shared" si="0"/>
        <v>5.482198926496832E-2</v>
      </c>
      <c r="I21" s="17">
        <v>7.1315400000000002</v>
      </c>
      <c r="J21" s="17">
        <v>46.671950000000002</v>
      </c>
      <c r="K21" s="18">
        <v>46.196510000000004</v>
      </c>
      <c r="O21" s="4"/>
      <c r="P21" s="4"/>
      <c r="Q21" s="4"/>
    </row>
    <row r="22" spans="3:17" ht="18" customHeight="1" x14ac:dyDescent="0.2">
      <c r="C22" s="14" t="s">
        <v>19</v>
      </c>
      <c r="D22" s="15">
        <v>23571</v>
      </c>
      <c r="E22" s="16">
        <v>3032</v>
      </c>
      <c r="F22" s="16">
        <v>13987</v>
      </c>
      <c r="G22" s="16">
        <v>6552</v>
      </c>
      <c r="H22" s="17">
        <f t="shared" si="0"/>
        <v>1.0239374872936355</v>
      </c>
      <c r="I22" s="17">
        <v>12.86326</v>
      </c>
      <c r="J22" s="17">
        <v>59.339869999999998</v>
      </c>
      <c r="K22" s="18">
        <v>27.796869999999998</v>
      </c>
      <c r="O22" s="4"/>
      <c r="P22" s="4"/>
      <c r="Q22" s="4"/>
    </row>
    <row r="23" spans="3:17" ht="18" customHeight="1" x14ac:dyDescent="0.2">
      <c r="C23" s="14" t="s">
        <v>35</v>
      </c>
      <c r="D23" s="15">
        <v>10666</v>
      </c>
      <c r="E23" s="16">
        <v>1080</v>
      </c>
      <c r="F23" s="16">
        <v>5797</v>
      </c>
      <c r="G23" s="16">
        <v>3789</v>
      </c>
      <c r="H23" s="17">
        <f t="shared" si="0"/>
        <v>0.4633370344692172</v>
      </c>
      <c r="I23" s="17">
        <v>10.125629999999999</v>
      </c>
      <c r="J23" s="17">
        <v>54.350270000000002</v>
      </c>
      <c r="K23" s="18">
        <v>35.524099999999997</v>
      </c>
      <c r="O23" s="4"/>
      <c r="P23" s="4"/>
      <c r="Q23" s="4"/>
    </row>
    <row r="24" spans="3:17" ht="18" customHeight="1" x14ac:dyDescent="0.2">
      <c r="C24" s="14" t="s">
        <v>27</v>
      </c>
      <c r="D24" s="15">
        <v>38271</v>
      </c>
      <c r="E24" s="16">
        <v>4376</v>
      </c>
      <c r="F24" s="16">
        <v>22796</v>
      </c>
      <c r="G24" s="16">
        <v>11099</v>
      </c>
      <c r="H24" s="17">
        <f t="shared" si="0"/>
        <v>1.6625137489378783</v>
      </c>
      <c r="I24" s="17">
        <v>11.43425</v>
      </c>
      <c r="J24" s="17">
        <v>59.564680000000003</v>
      </c>
      <c r="K24" s="18">
        <v>29.001069999999999</v>
      </c>
      <c r="O24" s="4"/>
      <c r="P24" s="4"/>
      <c r="Q24" s="4"/>
    </row>
    <row r="25" spans="3:17" ht="18" customHeight="1" x14ac:dyDescent="0.2">
      <c r="C25" s="14" t="s">
        <v>36</v>
      </c>
      <c r="D25" s="15">
        <v>8345</v>
      </c>
      <c r="E25" s="16">
        <v>732</v>
      </c>
      <c r="F25" s="16">
        <v>4394</v>
      </c>
      <c r="G25" s="16">
        <v>3219</v>
      </c>
      <c r="H25" s="17">
        <f t="shared" si="0"/>
        <v>0.3625114900286534</v>
      </c>
      <c r="I25" s="17">
        <v>8.7717200000000002</v>
      </c>
      <c r="J25" s="17">
        <v>52.65428</v>
      </c>
      <c r="K25" s="18">
        <v>38.573999999999998</v>
      </c>
      <c r="O25" s="4"/>
      <c r="P25" s="4"/>
      <c r="Q25" s="4"/>
    </row>
    <row r="26" spans="3:17" ht="18" customHeight="1" x14ac:dyDescent="0.2">
      <c r="C26" s="14" t="s">
        <v>37</v>
      </c>
      <c r="D26" s="15">
        <v>12262</v>
      </c>
      <c r="E26" s="16">
        <v>1063</v>
      </c>
      <c r="F26" s="16">
        <v>5894</v>
      </c>
      <c r="G26" s="16">
        <v>5305</v>
      </c>
      <c r="H26" s="17">
        <f t="shared" si="0"/>
        <v>0.53266817144773493</v>
      </c>
      <c r="I26" s="17">
        <v>8.66906</v>
      </c>
      <c r="J26" s="17">
        <v>48.0672</v>
      </c>
      <c r="K26" s="18">
        <v>43.263739999999999</v>
      </c>
      <c r="O26" s="4"/>
      <c r="P26" s="4"/>
      <c r="Q26" s="4"/>
    </row>
    <row r="27" spans="3:17" ht="18" customHeight="1" x14ac:dyDescent="0.2">
      <c r="C27" s="14" t="s">
        <v>26</v>
      </c>
      <c r="D27" s="15">
        <v>33087</v>
      </c>
      <c r="E27" s="16">
        <v>3790</v>
      </c>
      <c r="F27" s="16">
        <v>18865</v>
      </c>
      <c r="G27" s="16">
        <v>10432</v>
      </c>
      <c r="H27" s="17">
        <f t="shared" si="0"/>
        <v>1.4373178754437455</v>
      </c>
      <c r="I27" s="17">
        <v>11.454650000000001</v>
      </c>
      <c r="J27" s="17">
        <v>57.016350000000003</v>
      </c>
      <c r="K27" s="18">
        <v>31.529</v>
      </c>
      <c r="O27" s="4"/>
      <c r="P27" s="4"/>
      <c r="Q27" s="4"/>
    </row>
    <row r="28" spans="3:17" ht="18" customHeight="1" x14ac:dyDescent="0.2">
      <c r="C28" s="14" t="s">
        <v>38</v>
      </c>
      <c r="D28" s="15">
        <v>12046</v>
      </c>
      <c r="E28" s="16">
        <v>1074</v>
      </c>
      <c r="F28" s="16">
        <v>6028</v>
      </c>
      <c r="G28" s="16">
        <v>4944</v>
      </c>
      <c r="H28" s="17">
        <f t="shared" si="0"/>
        <v>0.52328501005214612</v>
      </c>
      <c r="I28" s="17">
        <v>8.9158200000000001</v>
      </c>
      <c r="J28" s="17">
        <v>50.041510000000002</v>
      </c>
      <c r="K28" s="18">
        <v>41.042670000000001</v>
      </c>
      <c r="O28" s="4"/>
      <c r="P28" s="4"/>
      <c r="Q28" s="4"/>
    </row>
    <row r="29" spans="3:17" ht="18" customHeight="1" x14ac:dyDescent="0.2">
      <c r="C29" s="14" t="s">
        <v>39</v>
      </c>
      <c r="D29" s="15">
        <v>13323</v>
      </c>
      <c r="E29" s="16">
        <v>1221</v>
      </c>
      <c r="F29" s="16">
        <v>6886</v>
      </c>
      <c r="G29" s="16">
        <v>5216</v>
      </c>
      <c r="H29" s="17">
        <f t="shared" si="0"/>
        <v>0.57875860774736365</v>
      </c>
      <c r="I29" s="17">
        <v>9.1646000000000001</v>
      </c>
      <c r="J29" s="17">
        <v>51.68506</v>
      </c>
      <c r="K29" s="18">
        <v>39.15034</v>
      </c>
      <c r="O29" s="4"/>
      <c r="P29" s="4"/>
      <c r="Q29" s="4"/>
    </row>
    <row r="30" spans="3:17" ht="18" customHeight="1" x14ac:dyDescent="0.2">
      <c r="C30" s="14" t="s">
        <v>33</v>
      </c>
      <c r="D30" s="15">
        <v>18132</v>
      </c>
      <c r="E30" s="16">
        <v>1949</v>
      </c>
      <c r="F30" s="16">
        <v>10534</v>
      </c>
      <c r="G30" s="16">
        <v>5649</v>
      </c>
      <c r="H30" s="17">
        <f t="shared" si="0"/>
        <v>0.78766427048526588</v>
      </c>
      <c r="I30" s="17">
        <v>10.748950000000001</v>
      </c>
      <c r="J30" s="17">
        <v>58.096179999999997</v>
      </c>
      <c r="K30" s="18">
        <v>31.154859999999999</v>
      </c>
      <c r="O30" s="4"/>
      <c r="P30" s="4"/>
      <c r="Q30" s="4"/>
    </row>
    <row r="31" spans="3:17" ht="18" customHeight="1" x14ac:dyDescent="0.2">
      <c r="C31" s="14" t="s">
        <v>12</v>
      </c>
      <c r="D31" s="15">
        <v>35182</v>
      </c>
      <c r="E31" s="16">
        <v>5062</v>
      </c>
      <c r="F31" s="16">
        <v>21439</v>
      </c>
      <c r="G31" s="16">
        <v>8681</v>
      </c>
      <c r="H31" s="17">
        <f t="shared" si="0"/>
        <v>1.5283258528685542</v>
      </c>
      <c r="I31" s="17">
        <v>14.38804</v>
      </c>
      <c r="J31" s="17">
        <v>60.93741</v>
      </c>
      <c r="K31" s="18">
        <v>24.67455</v>
      </c>
      <c r="O31" s="4"/>
      <c r="P31" s="4"/>
      <c r="Q31" s="4"/>
    </row>
    <row r="32" spans="3:17" ht="18" customHeight="1" x14ac:dyDescent="0.2">
      <c r="C32" s="14" t="s">
        <v>14</v>
      </c>
      <c r="D32" s="15">
        <v>28786</v>
      </c>
      <c r="E32" s="16">
        <v>4123</v>
      </c>
      <c r="F32" s="16">
        <v>18121</v>
      </c>
      <c r="G32" s="16">
        <v>6542</v>
      </c>
      <c r="H32" s="17">
        <f t="shared" si="0"/>
        <v>1.2504800182102835</v>
      </c>
      <c r="I32" s="17">
        <v>14.322929999999999</v>
      </c>
      <c r="J32" s="17">
        <v>62.950740000000003</v>
      </c>
      <c r="K32" s="18">
        <v>22.726330000000001</v>
      </c>
      <c r="O32" s="4"/>
      <c r="P32" s="4"/>
      <c r="Q32" s="4"/>
    </row>
    <row r="33" spans="3:17" ht="18" customHeight="1" x14ac:dyDescent="0.2">
      <c r="C33" s="14" t="s">
        <v>28</v>
      </c>
      <c r="D33" s="15">
        <v>7813</v>
      </c>
      <c r="E33" s="16">
        <v>863</v>
      </c>
      <c r="F33" s="16">
        <v>3930</v>
      </c>
      <c r="G33" s="16">
        <v>3020</v>
      </c>
      <c r="H33" s="17">
        <f t="shared" si="0"/>
        <v>0.33940111103581411</v>
      </c>
      <c r="I33" s="17">
        <v>11.04569</v>
      </c>
      <c r="J33" s="17">
        <v>50.300780000000003</v>
      </c>
      <c r="K33" s="18">
        <v>38.653530000000003</v>
      </c>
      <c r="O33" s="4"/>
      <c r="P33" s="4"/>
      <c r="Q33" s="4"/>
    </row>
    <row r="34" spans="3:17" ht="18" customHeight="1" x14ac:dyDescent="0.2">
      <c r="C34" s="14" t="s">
        <v>10</v>
      </c>
      <c r="D34" s="15">
        <v>5849</v>
      </c>
      <c r="E34" s="16">
        <v>871</v>
      </c>
      <c r="F34" s="16">
        <v>3268</v>
      </c>
      <c r="G34" s="16">
        <v>1710</v>
      </c>
      <c r="H34" s="17">
        <f t="shared" si="0"/>
        <v>0.25408384723518201</v>
      </c>
      <c r="I34" s="17">
        <v>14.89143</v>
      </c>
      <c r="J34" s="17">
        <v>55.872799999999998</v>
      </c>
      <c r="K34" s="18">
        <v>29.235769999999999</v>
      </c>
      <c r="O34" s="4"/>
      <c r="P34" s="4"/>
      <c r="Q34" s="4"/>
    </row>
    <row r="35" spans="3:17" ht="18" customHeight="1" x14ac:dyDescent="0.2">
      <c r="C35" s="14" t="s">
        <v>24</v>
      </c>
      <c r="D35" s="15">
        <v>6698</v>
      </c>
      <c r="E35" s="16">
        <v>783</v>
      </c>
      <c r="F35" s="16">
        <v>3569</v>
      </c>
      <c r="G35" s="16">
        <v>2346</v>
      </c>
      <c r="H35" s="17">
        <f t="shared" si="0"/>
        <v>0.29096488438728824</v>
      </c>
      <c r="I35" s="17">
        <v>11.690060000000001</v>
      </c>
      <c r="J35" s="17">
        <v>53.284559999999999</v>
      </c>
      <c r="K35" s="18">
        <v>35.025379999999998</v>
      </c>
      <c r="O35" s="4"/>
      <c r="P35" s="4"/>
      <c r="Q35" s="4"/>
    </row>
    <row r="36" spans="3:17" ht="18" customHeight="1" x14ac:dyDescent="0.2">
      <c r="C36" s="14" t="s">
        <v>34</v>
      </c>
      <c r="D36" s="15">
        <v>21943</v>
      </c>
      <c r="E36" s="16">
        <v>2327</v>
      </c>
      <c r="F36" s="16">
        <v>11475</v>
      </c>
      <c r="G36" s="16">
        <v>8141</v>
      </c>
      <c r="H36" s="17">
        <f t="shared" si="0"/>
        <v>0.95321625233058604</v>
      </c>
      <c r="I36" s="17">
        <v>10.604749999999999</v>
      </c>
      <c r="J36" s="17">
        <v>52.294580000000003</v>
      </c>
      <c r="K36" s="18">
        <v>37.100670000000001</v>
      </c>
      <c r="O36" s="4"/>
      <c r="P36" s="4"/>
      <c r="Q36" s="4"/>
    </row>
    <row r="37" spans="3:17" ht="18" customHeight="1" x14ac:dyDescent="0.2">
      <c r="C37" s="14" t="s">
        <v>40</v>
      </c>
      <c r="D37" s="15">
        <v>15388</v>
      </c>
      <c r="E37" s="16">
        <v>1471</v>
      </c>
      <c r="F37" s="16">
        <v>8119</v>
      </c>
      <c r="G37" s="16">
        <v>5798</v>
      </c>
      <c r="H37" s="17">
        <f t="shared" si="0"/>
        <v>0.66846336831167386</v>
      </c>
      <c r="I37" s="17">
        <v>9.5594000000000001</v>
      </c>
      <c r="J37" s="17">
        <v>52.761890000000001</v>
      </c>
      <c r="K37" s="18">
        <v>37.678710000000002</v>
      </c>
      <c r="O37" s="4"/>
      <c r="P37" s="4"/>
      <c r="Q37" s="4"/>
    </row>
    <row r="38" spans="3:17" ht="18" customHeight="1" x14ac:dyDescent="0.2">
      <c r="C38" s="14" t="s">
        <v>31</v>
      </c>
      <c r="D38" s="15">
        <v>23994</v>
      </c>
      <c r="E38" s="16">
        <v>2628</v>
      </c>
      <c r="F38" s="16">
        <v>12813</v>
      </c>
      <c r="G38" s="16">
        <v>8553</v>
      </c>
      <c r="H38" s="17">
        <f t="shared" si="0"/>
        <v>1.0423128450266639</v>
      </c>
      <c r="I38" s="17">
        <v>10.95274</v>
      </c>
      <c r="J38" s="17">
        <v>53.400849999999998</v>
      </c>
      <c r="K38" s="18">
        <v>35.646410000000003</v>
      </c>
      <c r="O38" s="4"/>
      <c r="P38" s="4"/>
      <c r="Q38" s="4"/>
    </row>
    <row r="39" spans="3:17" ht="18" customHeight="1" x14ac:dyDescent="0.2">
      <c r="C39" s="14" t="s">
        <v>42</v>
      </c>
      <c r="D39" s="15">
        <v>6430</v>
      </c>
      <c r="E39" s="16">
        <v>521</v>
      </c>
      <c r="F39" s="16">
        <v>3572</v>
      </c>
      <c r="G39" s="16">
        <v>2337</v>
      </c>
      <c r="H39" s="17">
        <f t="shared" si="0"/>
        <v>0.27932281376683538</v>
      </c>
      <c r="I39" s="17">
        <v>8.1026399999999992</v>
      </c>
      <c r="J39" s="17">
        <v>55.552100000000003</v>
      </c>
      <c r="K39" s="18">
        <v>36.345260000000003</v>
      </c>
    </row>
    <row r="40" spans="3:17" ht="18" customHeight="1" thickBot="1" x14ac:dyDescent="0.25">
      <c r="C40" s="19" t="s">
        <v>41</v>
      </c>
      <c r="D40" s="20">
        <v>12225</v>
      </c>
      <c r="E40" s="21">
        <v>1124</v>
      </c>
      <c r="F40" s="21">
        <v>6391</v>
      </c>
      <c r="G40" s="21">
        <v>4710</v>
      </c>
      <c r="H40" s="22">
        <f t="shared" si="0"/>
        <v>0.53106087065312013</v>
      </c>
      <c r="I40" s="22">
        <v>9.1942699999999995</v>
      </c>
      <c r="J40" s="22">
        <v>52.278120000000001</v>
      </c>
      <c r="K40" s="23">
        <v>38.527610000000003</v>
      </c>
    </row>
    <row r="41" spans="3:17" s="24" customFormat="1" ht="18" customHeight="1" x14ac:dyDescent="0.2">
      <c r="C41" s="31" t="s">
        <v>43</v>
      </c>
      <c r="D41" s="31"/>
      <c r="E41" s="31"/>
      <c r="F41" s="31"/>
      <c r="G41" s="31"/>
      <c r="H41" s="31"/>
      <c r="I41" s="31"/>
      <c r="J41" s="31"/>
      <c r="K41" s="31"/>
    </row>
    <row r="42" spans="3:17" s="24" customFormat="1" ht="18" customHeight="1" x14ac:dyDescent="0.2">
      <c r="C42" s="32"/>
      <c r="D42" s="32"/>
      <c r="E42" s="32"/>
      <c r="F42" s="32"/>
      <c r="G42" s="32"/>
      <c r="H42" s="32"/>
      <c r="I42" s="32"/>
      <c r="J42" s="32"/>
      <c r="K42" s="32"/>
    </row>
    <row r="43" spans="3:17" s="24" customFormat="1" ht="18" customHeight="1" x14ac:dyDescent="0.2">
      <c r="C43" s="32"/>
      <c r="D43" s="32"/>
      <c r="E43" s="32"/>
      <c r="F43" s="32"/>
      <c r="G43" s="32"/>
      <c r="H43" s="32"/>
      <c r="I43" s="32"/>
      <c r="J43" s="32"/>
      <c r="K43" s="32"/>
    </row>
    <row r="44" spans="3:17" x14ac:dyDescent="0.2">
      <c r="C44" s="32"/>
      <c r="D44" s="32"/>
      <c r="E44" s="32"/>
      <c r="F44" s="32"/>
      <c r="G44" s="32"/>
      <c r="H44" s="32"/>
      <c r="I44" s="32"/>
      <c r="J44" s="32"/>
      <c r="K44" s="32"/>
    </row>
    <row r="46" spans="3:17" ht="18" customHeight="1" x14ac:dyDescent="0.2"/>
  </sheetData>
  <mergeCells count="5">
    <mergeCell ref="C2:K2"/>
    <mergeCell ref="C4:C5"/>
    <mergeCell ref="D4:G4"/>
    <mergeCell ref="H4:K4"/>
    <mergeCell ref="C41:K44"/>
  </mergeCells>
  <phoneticPr fontId="4"/>
  <printOptions horizontalCentered="1"/>
  <pageMargins left="0.31496062992125984" right="0.31496062992125984" top="0.55118110236220474" bottom="0.55118110236220474" header="0.11811023622047245" footer="0.31496062992125984"/>
  <pageSetup paperSize="9" scale="97" firstPageNumber="10" orientation="portrait" useFirstPageNumber="1" r:id="rId1"/>
  <headerFooter scaleWithDoc="0"/>
  <rowBreaks count="1" manualBreakCount="1">
    <brk id="4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Ⅰ-4</vt:lpstr>
      <vt:lpstr>'Ⅰ-4'!Print_Area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2025-02-22T13:56:03Z</dcterms:created>
  <dcterms:modified xsi:type="dcterms:W3CDTF">2025-02-23T02:46:29Z</dcterms:modified>
</cp:coreProperties>
</file>