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参考様式(1人目)" sheetId="6" r:id="rId1"/>
    <sheet name="参考様式(2人目)" sheetId="1" r:id="rId2"/>
    <sheet name="記入例" sheetId="4" r:id="rId3"/>
  </sheets>
  <definedNames>
    <definedName name="_xlnm.Print_Area" localSheetId="2">記入例!$A$1:$O$29</definedName>
    <definedName name="_xlnm.Print_Area" localSheetId="0">'参考様式(1人目)'!$A$1:$O$30</definedName>
    <definedName name="_xlnm.Print_Area" localSheetId="1">'参考様式(2人目)'!$A$1:$O$30</definedName>
  </definedNames>
  <calcPr calcId="162913"/>
</workbook>
</file>

<file path=xl/calcChain.xml><?xml version="1.0" encoding="utf-8"?>
<calcChain xmlns="http://schemas.openxmlformats.org/spreadsheetml/2006/main">
  <c r="C22" i="4" l="1"/>
  <c r="C21" i="4"/>
  <c r="C14" i="4"/>
  <c r="N21" i="6"/>
  <c r="M21" i="6"/>
  <c r="L21" i="6"/>
  <c r="K21" i="6"/>
  <c r="J21" i="6"/>
  <c r="I21" i="6"/>
  <c r="H21" i="6"/>
  <c r="G21" i="6"/>
  <c r="F21" i="6"/>
  <c r="E21" i="6"/>
  <c r="D21" i="6"/>
  <c r="C21" i="6"/>
  <c r="O21" i="6" s="1"/>
  <c r="O20" i="6"/>
  <c r="O19" i="6"/>
  <c r="O18" i="6"/>
  <c r="O17" i="6"/>
  <c r="O16" i="6"/>
  <c r="O15" i="6"/>
  <c r="N14" i="6"/>
  <c r="N22" i="6" s="1"/>
  <c r="N24" i="6" s="1"/>
  <c r="M14" i="6"/>
  <c r="M22" i="6" s="1"/>
  <c r="M24" i="6" s="1"/>
  <c r="L14" i="6"/>
  <c r="L22" i="6" s="1"/>
  <c r="L24" i="6" s="1"/>
  <c r="K14" i="6"/>
  <c r="K22" i="6" s="1"/>
  <c r="K24" i="6" s="1"/>
  <c r="J14" i="6"/>
  <c r="J22" i="6" s="1"/>
  <c r="J24" i="6" s="1"/>
  <c r="I14" i="6"/>
  <c r="I22" i="6" s="1"/>
  <c r="I24" i="6" s="1"/>
  <c r="H14" i="6"/>
  <c r="H22" i="6" s="1"/>
  <c r="H24" i="6" s="1"/>
  <c r="G14" i="6"/>
  <c r="G22" i="6" s="1"/>
  <c r="G24" i="6" s="1"/>
  <c r="F14" i="6"/>
  <c r="F22" i="6" s="1"/>
  <c r="F24" i="6" s="1"/>
  <c r="E14" i="6"/>
  <c r="E22" i="6" s="1"/>
  <c r="E24" i="6" s="1"/>
  <c r="D14" i="6"/>
  <c r="D22" i="6" s="1"/>
  <c r="D24" i="6" s="1"/>
  <c r="C14" i="6"/>
  <c r="C22" i="6" s="1"/>
  <c r="O13" i="6"/>
  <c r="O12" i="6"/>
  <c r="O11" i="6"/>
  <c r="O10" i="6"/>
  <c r="O9" i="6"/>
  <c r="O8" i="6"/>
  <c r="O7" i="6"/>
  <c r="O6" i="6"/>
  <c r="O3" i="1"/>
  <c r="N24" i="1"/>
  <c r="O24" i="1"/>
  <c r="D24" i="1"/>
  <c r="C24" i="1"/>
  <c r="D22" i="1"/>
  <c r="C22" i="1"/>
  <c r="O21" i="1"/>
  <c r="N21" i="1"/>
  <c r="C21" i="1"/>
  <c r="O13" i="1"/>
  <c r="O11" i="1"/>
  <c r="O6" i="1"/>
  <c r="O14" i="1"/>
  <c r="N14" i="1"/>
  <c r="M14" i="1"/>
  <c r="C14" i="1"/>
  <c r="C24" i="6" l="1"/>
  <c r="O24" i="6" s="1"/>
  <c r="O3" i="6" s="1"/>
  <c r="O22" i="6"/>
  <c r="O14" i="6"/>
  <c r="N21" i="4"/>
  <c r="M21" i="4"/>
  <c r="L21" i="4"/>
  <c r="K21" i="4"/>
  <c r="J21" i="4"/>
  <c r="I21" i="4"/>
  <c r="H21" i="4"/>
  <c r="G21" i="4"/>
  <c r="F21" i="4"/>
  <c r="E21" i="4"/>
  <c r="D21" i="4"/>
  <c r="O20" i="4"/>
  <c r="O19" i="4"/>
  <c r="O18" i="4"/>
  <c r="O17" i="4"/>
  <c r="O16" i="4"/>
  <c r="O15" i="4"/>
  <c r="N14" i="4"/>
  <c r="M14" i="4"/>
  <c r="L14" i="4"/>
  <c r="K14" i="4"/>
  <c r="J14" i="4"/>
  <c r="I14" i="4"/>
  <c r="H14" i="4"/>
  <c r="G14" i="4"/>
  <c r="F14" i="4"/>
  <c r="E14" i="4"/>
  <c r="D14" i="4"/>
  <c r="O13" i="4"/>
  <c r="O12" i="4"/>
  <c r="O11" i="4"/>
  <c r="O10" i="4"/>
  <c r="O9" i="4"/>
  <c r="O8" i="4"/>
  <c r="O7" i="4"/>
  <c r="O6" i="4"/>
  <c r="O20" i="1"/>
  <c r="O19" i="1"/>
  <c r="O18" i="1"/>
  <c r="O17" i="1"/>
  <c r="O16" i="1"/>
  <c r="O15" i="1"/>
  <c r="O7" i="1"/>
  <c r="O8" i="1"/>
  <c r="O9" i="1"/>
  <c r="O10" i="1"/>
  <c r="O12" i="1"/>
  <c r="D21" i="1"/>
  <c r="E21" i="1"/>
  <c r="F21" i="1"/>
  <c r="G21" i="1"/>
  <c r="H21" i="1"/>
  <c r="I21" i="1"/>
  <c r="J21" i="1"/>
  <c r="K21" i="1"/>
  <c r="L21" i="1"/>
  <c r="M21" i="1"/>
  <c r="L14" i="1"/>
  <c r="K14" i="1"/>
  <c r="K22" i="1" s="1"/>
  <c r="K24" i="1" s="1"/>
  <c r="J14" i="1"/>
  <c r="I14" i="1"/>
  <c r="H14" i="1"/>
  <c r="G14" i="1"/>
  <c r="G22" i="1" s="1"/>
  <c r="G24" i="1" s="1"/>
  <c r="F14" i="1"/>
  <c r="E14" i="1"/>
  <c r="D14" i="1"/>
  <c r="E22" i="1" l="1"/>
  <c r="E24" i="1" s="1"/>
  <c r="I22" i="1"/>
  <c r="I24" i="1" s="1"/>
  <c r="M22" i="1"/>
  <c r="M24" i="1" s="1"/>
  <c r="E22" i="4"/>
  <c r="E24" i="4" s="1"/>
  <c r="I22" i="4"/>
  <c r="I24" i="4" s="1"/>
  <c r="M22" i="4"/>
  <c r="M24" i="4" s="1"/>
  <c r="O21" i="4"/>
  <c r="F22" i="4"/>
  <c r="F24" i="4" s="1"/>
  <c r="J22" i="4"/>
  <c r="J24" i="4" s="1"/>
  <c r="N22" i="4"/>
  <c r="N24" i="4" s="1"/>
  <c r="G22" i="4"/>
  <c r="G24" i="4" s="1"/>
  <c r="K22" i="4"/>
  <c r="K24" i="4" s="1"/>
  <c r="D22" i="4"/>
  <c r="D24" i="4" s="1"/>
  <c r="H22" i="4"/>
  <c r="H24" i="4" s="1"/>
  <c r="L22" i="4"/>
  <c r="L24" i="4" s="1"/>
  <c r="C24" i="4"/>
  <c r="O14" i="4"/>
  <c r="F22" i="1"/>
  <c r="F24" i="1" s="1"/>
  <c r="J22" i="1"/>
  <c r="J24" i="1" s="1"/>
  <c r="N22" i="1"/>
  <c r="H22" i="1"/>
  <c r="H24" i="1" s="1"/>
  <c r="L22" i="1"/>
  <c r="L24" i="1" s="1"/>
  <c r="O22" i="4" l="1"/>
  <c r="O24" i="4"/>
  <c r="O3" i="4" s="1"/>
  <c r="O22" i="1"/>
</calcChain>
</file>

<file path=xl/sharedStrings.xml><?xml version="1.0" encoding="utf-8"?>
<sst xmlns="http://schemas.openxmlformats.org/spreadsheetml/2006/main" count="134" uniqueCount="46">
  <si>
    <t>給料（基本給）</t>
    <rPh sb="0" eb="2">
      <t>キュウリョウ</t>
    </rPh>
    <rPh sb="3" eb="6">
      <t>キホンキュウ</t>
    </rPh>
    <phoneticPr fontId="1"/>
  </si>
  <si>
    <t>通勤手当</t>
    <rPh sb="0" eb="2">
      <t>ツウキン</t>
    </rPh>
    <rPh sb="2" eb="4">
      <t>テアテ</t>
    </rPh>
    <phoneticPr fontId="1"/>
  </si>
  <si>
    <t>時間外勤務手当</t>
    <rPh sb="0" eb="3">
      <t>ジカンガイ</t>
    </rPh>
    <rPh sb="3" eb="5">
      <t>キンム</t>
    </rPh>
    <rPh sb="5" eb="7">
      <t>テアテ</t>
    </rPh>
    <phoneticPr fontId="1"/>
  </si>
  <si>
    <t>○○手当</t>
    <rPh sb="2" eb="4">
      <t>テアテ</t>
    </rPh>
    <phoneticPr fontId="1"/>
  </si>
  <si>
    <t>期末手当</t>
    <rPh sb="0" eb="2">
      <t>キマツ</t>
    </rPh>
    <rPh sb="2" eb="4">
      <t>テアテ</t>
    </rPh>
    <phoneticPr fontId="1"/>
  </si>
  <si>
    <t>勤勉手当</t>
    <rPh sb="0" eb="2">
      <t>キンベン</t>
    </rPh>
    <rPh sb="2" eb="4">
      <t>テアテ</t>
    </rPh>
    <phoneticPr fontId="1"/>
  </si>
  <si>
    <t>賞与</t>
    <rPh sb="0" eb="2">
      <t>ショウヨ</t>
    </rPh>
    <phoneticPr fontId="1"/>
  </si>
  <si>
    <t>支払区分</t>
    <rPh sb="0" eb="2">
      <t>シハライ</t>
    </rPh>
    <rPh sb="2" eb="4">
      <t>クブン</t>
    </rPh>
    <phoneticPr fontId="1"/>
  </si>
  <si>
    <t>給与関係</t>
    <rPh sb="0" eb="2">
      <t>キュウヨ</t>
    </rPh>
    <rPh sb="2" eb="4">
      <t>カンケイ</t>
    </rPh>
    <phoneticPr fontId="1"/>
  </si>
  <si>
    <t>健康保険</t>
    <rPh sb="0" eb="2">
      <t>ケンコウ</t>
    </rPh>
    <rPh sb="2" eb="4">
      <t>ホケン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</si>
  <si>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</si>
  <si>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児童手当拠出金</t>
    <rPh sb="0" eb="2">
      <t>ジドウ</t>
    </rPh>
    <rPh sb="2" eb="4">
      <t>テアテ</t>
    </rPh>
    <rPh sb="4" eb="7">
      <t>キョシュツキン</t>
    </rPh>
    <phoneticPr fontId="1"/>
  </si>
  <si>
    <t>労災保険</t>
    <rPh sb="0" eb="2">
      <t>ロウサイ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</si>
  <si>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</si>
  <si>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合計</t>
    <rPh sb="0" eb="2">
      <t>ゴウケイ</t>
    </rPh>
    <phoneticPr fontId="1"/>
  </si>
  <si>
    <t>（事業主負担分）
社会保険</t>
    <rPh sb="9" eb="11">
      <t>シャカイ</t>
    </rPh>
    <rPh sb="11" eb="13">
      <t>ホケン</t>
    </rPh>
    <phoneticPr fontId="1"/>
  </si>
  <si>
    <t>小計（a）</t>
    <rPh sb="0" eb="2">
      <t>ショウケイ</t>
    </rPh>
    <phoneticPr fontId="1"/>
  </si>
  <si>
    <t>小計（b）</t>
    <rPh sb="0" eb="2">
      <t>ショウケイ</t>
    </rPh>
    <phoneticPr fontId="1"/>
  </si>
  <si>
    <t>合計額と上限額
を比較し低い金額</t>
    <rPh sb="0" eb="3">
      <t>ゴウケイガク</t>
    </rPh>
    <rPh sb="4" eb="7">
      <t>ジョウゲンガク</t>
    </rPh>
    <rPh sb="9" eb="11">
      <t>ヒカク</t>
    </rPh>
    <rPh sb="12" eb="13">
      <t>ヒク</t>
    </rPh>
    <rPh sb="14" eb="16">
      <t>キンガク</t>
    </rPh>
    <phoneticPr fontId="1"/>
  </si>
  <si>
    <t>５月</t>
    <rPh sb="1" eb="2">
      <t>ガツ</t>
    </rPh>
    <phoneticPr fontId="1"/>
  </si>
  <si>
    <t>４月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</si>
  <si>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</si>
  <si>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</si>
  <si>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</si>
  <si>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</si>
  <si>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</si>
  <si>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</si>
  <si>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</si>
  <si>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</si>
  <si>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</si>
  <si>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</si>
  <si>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算出基礎</t>
    <rPh sb="0" eb="2">
      <t>サンシュツ</t>
    </rPh>
    <rPh sb="2" eb="4">
      <t>キソ</t>
    </rPh>
    <phoneticPr fontId="1"/>
  </si>
  <si>
    <t>医療機関名</t>
    <rPh sb="0" eb="2">
      <t>イリョウ</t>
    </rPh>
    <rPh sb="2" eb="5">
      <t>キカンメイ</t>
    </rPh>
    <phoneticPr fontId="1"/>
  </si>
  <si>
    <t>補助者氏名</t>
    <rPh sb="0" eb="3">
      <t>ホジョシャ</t>
    </rPh>
    <rPh sb="3" eb="5">
      <t>シメイ</t>
    </rPh>
    <phoneticPr fontId="1"/>
  </si>
  <si>
    <t>●●　●●</t>
    <phoneticPr fontId="1"/>
  </si>
  <si>
    <t>○○病院</t>
    <rPh sb="2" eb="4">
      <t>ビョウイン</t>
    </rPh>
    <phoneticPr fontId="1"/>
  </si>
  <si>
    <r>
      <t xml:space="preserve">補助対象経費
</t>
    </r>
    <r>
      <rPr>
        <sz val="8"/>
        <color theme="1"/>
        <rFont val="ＭＳ Ｐゴシック"/>
        <family val="3"/>
        <charset val="128"/>
        <scheme val="minor"/>
      </rPr>
      <t>（①と②を比較して少ない方）</t>
    </r>
    <rPh sb="0" eb="2">
      <t>ホジョ</t>
    </rPh>
    <rPh sb="2" eb="4">
      <t>タイショウ</t>
    </rPh>
    <rPh sb="4" eb="6">
      <t>ケイヒ</t>
    </rPh>
    <rPh sb="12" eb="14">
      <t>ヒカク</t>
    </rPh>
    <rPh sb="16" eb="17">
      <t>スク</t>
    </rPh>
    <rPh sb="19" eb="20">
      <t>ホウ</t>
    </rPh>
    <phoneticPr fontId="1"/>
  </si>
  <si>
    <t>【重要】必ずお読みください！！</t>
    <rPh sb="1" eb="3">
      <t>ジュウヨウ</t>
    </rPh>
    <rPh sb="4" eb="5">
      <t>カナラ</t>
    </rPh>
    <rPh sb="7" eb="8">
      <t>ヨ</t>
    </rPh>
    <phoneticPr fontId="1"/>
  </si>
  <si>
    <t>①合計（a)+(b)</t>
    <rPh sb="1" eb="3">
      <t>ゴウケイ</t>
    </rPh>
    <phoneticPr fontId="1"/>
  </si>
  <si>
    <t>②上限額（毎月18万円）</t>
    <rPh sb="1" eb="4">
      <t>ジョウゲンガク</t>
    </rPh>
    <rPh sb="5" eb="7">
      <t>マイツキ</t>
    </rPh>
    <rPh sb="9" eb="11">
      <t>マンエン</t>
    </rPh>
    <phoneticPr fontId="1"/>
  </si>
  <si>
    <t>賃金の支払締切りが月末では無い場合、対象外の支払額を計上しないよう気をつけてください。賞与等毎月の支払を要しない経費は、支払を行った月に含めて計算してください。</t>
    <rPh sb="0" eb="2">
      <t>チンギン</t>
    </rPh>
    <rPh sb="3" eb="5">
      <t>シハライ</t>
    </rPh>
    <rPh sb="5" eb="7">
      <t>シメキ</t>
    </rPh>
    <rPh sb="9" eb="11">
      <t>ゲツマツ</t>
    </rPh>
    <rPh sb="13" eb="14">
      <t>ナ</t>
    </rPh>
    <rPh sb="15" eb="17">
      <t>バアイ</t>
    </rPh>
    <rPh sb="18" eb="21">
      <t>タイショウガイ</t>
    </rPh>
    <rPh sb="22" eb="24">
      <t>シハライ</t>
    </rPh>
    <rPh sb="24" eb="25">
      <t>ガク</t>
    </rPh>
    <rPh sb="26" eb="28">
      <t>ケイジョウ</t>
    </rPh>
    <rPh sb="33" eb="34">
      <t>キ</t>
    </rPh>
    <phoneticPr fontId="1"/>
  </si>
  <si>
    <r>
      <t>例）4月15日が支払締切日、4月21日に支払　⇒　3月16日～4月15日の勤務に対する支払を4月に行うものですが、</t>
    </r>
    <r>
      <rPr>
        <u/>
        <sz val="10"/>
        <color theme="1"/>
        <rFont val="ＤＦ特太ゴシック体"/>
        <family val="3"/>
        <charset val="128"/>
      </rPr>
      <t>3月16日～3月31日の勤務に対する支払は対象外</t>
    </r>
    <r>
      <rPr>
        <sz val="10"/>
        <color theme="1"/>
        <rFont val="ＤＦ特太ゴシック体"/>
        <family val="3"/>
        <charset val="128"/>
      </rPr>
      <t>です。</t>
    </r>
    <rPh sb="0" eb="1">
      <t>レイ</t>
    </rPh>
    <rPh sb="3" eb="4">
      <t>ガツ</t>
    </rPh>
    <rPh sb="6" eb="7">
      <t>ニチ</t>
    </rPh>
    <rPh sb="8" eb="10">
      <t>シハライ</t>
    </rPh>
    <rPh sb="10" eb="11">
      <t>シ</t>
    </rPh>
    <rPh sb="11" eb="12">
      <t>キ</t>
    </rPh>
    <rPh sb="12" eb="13">
      <t>ヒ</t>
    </rPh>
    <rPh sb="15" eb="16">
      <t>ガツ</t>
    </rPh>
    <rPh sb="18" eb="19">
      <t>ニチ</t>
    </rPh>
    <rPh sb="20" eb="22">
      <t>シハライ</t>
    </rPh>
    <rPh sb="26" eb="27">
      <t>ガツ</t>
    </rPh>
    <rPh sb="29" eb="30">
      <t>ニチ</t>
    </rPh>
    <rPh sb="32" eb="33">
      <t>ガツ</t>
    </rPh>
    <rPh sb="35" eb="36">
      <t>ニチ</t>
    </rPh>
    <rPh sb="37" eb="39">
      <t>キンム</t>
    </rPh>
    <rPh sb="40" eb="41">
      <t>タイ</t>
    </rPh>
    <rPh sb="43" eb="45">
      <t>シハライ</t>
    </rPh>
    <rPh sb="47" eb="48">
      <t>ガツ</t>
    </rPh>
    <rPh sb="49" eb="50">
      <t>オコナ</t>
    </rPh>
    <rPh sb="58" eb="59">
      <t>ガツ</t>
    </rPh>
    <rPh sb="61" eb="62">
      <t>ニチ</t>
    </rPh>
    <rPh sb="64" eb="65">
      <t>ガツ</t>
    </rPh>
    <rPh sb="67" eb="68">
      <t>ニチ</t>
    </rPh>
    <rPh sb="69" eb="71">
      <t>キンム</t>
    </rPh>
    <rPh sb="72" eb="73">
      <t>タイ</t>
    </rPh>
    <rPh sb="75" eb="77">
      <t>シハライ</t>
    </rPh>
    <rPh sb="78" eb="81">
      <t>タイショウガイ</t>
    </rPh>
    <phoneticPr fontId="1"/>
  </si>
  <si>
    <t>4月の欄には、4月1日～15日までの給与（4月21日支給）と4月16日～30日までの給与を（5月21日支給）を合算して記入してください。</t>
    <phoneticPr fontId="1"/>
  </si>
  <si>
    <t>補助金算出調書【令和７年度医療業務補助者配置支援事業】</t>
    <rPh sb="0" eb="3">
      <t>ホジョキン</t>
    </rPh>
    <rPh sb="3" eb="5">
      <t>サンシュツ</t>
    </rPh>
    <rPh sb="5" eb="7">
      <t>チョウショ</t>
    </rPh>
    <rPh sb="8" eb="10">
      <t>レイワ</t>
    </rPh>
    <rPh sb="11" eb="13">
      <t>ネンド</t>
    </rPh>
    <rPh sb="13" eb="15">
      <t>イリョウ</t>
    </rPh>
    <rPh sb="15" eb="17">
      <t>ギョウム</t>
    </rPh>
    <rPh sb="17" eb="20">
      <t>ホジョシャ</t>
    </rPh>
    <rPh sb="20" eb="22">
      <t>ハイチ</t>
    </rPh>
    <rPh sb="22" eb="24">
      <t>シエン</t>
    </rPh>
    <rPh sb="24" eb="26">
      <t>ジギョウ</t>
    </rPh>
    <phoneticPr fontId="1"/>
  </si>
  <si>
    <t>補助金算出調書【令和７年度医療業務補助者配置支援事業】</t>
    <rPh sb="0" eb="3">
      <t>ホジョキン</t>
    </rPh>
    <rPh sb="3" eb="5">
      <t>サンシュツ</t>
    </rPh>
    <rPh sb="5" eb="7">
      <t>チョウショ</t>
    </rPh>
    <rPh sb="8" eb="10">
      <t>レイワ</t>
    </rPh>
    <phoneticPr fontId="1"/>
  </si>
  <si>
    <t>令和７年４月１日から令和８年３月３１日まで勤務したことに対する支払が対象です。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1" eb="23">
      <t>キンム</t>
    </rPh>
    <rPh sb="28" eb="29">
      <t>タイ</t>
    </rPh>
    <rPh sb="31" eb="33">
      <t>シハライ</t>
    </rPh>
    <rPh sb="34" eb="3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</si>
</sst>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  <font>
      <sz val="10"/>
      <name val="ＤＦ特太ゴシック体"/>
      <family val="3"/>
      <charset val="128"/>
    </font>
    <font>
      <sz val="10"/>
      <color theme="1"/>
      <name val="ＤＦ特太ゴシック体"/>
      <family val="3"/>
      <charset val="128"/>
    </font>
    <font>
      <sz val="11"/>
      <color rgb="FFFF0000"/>
      <name val="ＤＦ特太ゴシック体"/>
      <family val="3"/>
      <charset val="128"/>
    </font>
    <font>
      <u/>
      <sz val="10"/>
      <color theme="1"/>
      <name val="ＤＦ特太ゴシック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176" fontId="0" fillId="2" borderId="2" xfId="0" applyNumberFormat="1" applyFill="1" applyBorder="1">
      <alignment vertical="center"/>
    </xf>
    <xf numFmtId="176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vertical="center"/>
    </xf>
    <xf numFmtId="176" fontId="0" fillId="2" borderId="13" xfId="0" applyNumberFormat="1" applyFill="1" applyBorder="1" applyAlignment="1">
      <alignment vertical="center"/>
    </xf>
    <xf numFmtId="0" fontId="0" fillId="3" borderId="0" xfId="0" applyFill="1">
      <alignment vertical="center"/>
    </xf>
    <xf numFmtId="176" fontId="6" fillId="4" borderId="0" xfId="0" applyNumberFormat="1" applyFont="1" applyFill="1" applyBorder="1">
      <alignment vertical="center"/>
    </xf>
    <xf numFmtId="176" fontId="0" fillId="4" borderId="0" xfId="0" applyNumberFormat="1" applyFill="1" applyBorder="1">
      <alignment vertical="center"/>
    </xf>
    <xf numFmtId="0" fontId="7" fillId="4" borderId="0" xfId="0" applyFont="1" applyFill="1" applyAlignment="1">
      <alignment horizontal="left"/>
    </xf>
    <xf numFmtId="0" fontId="8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4" borderId="0" xfId="0" applyFont="1" applyFill="1" applyAlignment="1"/>
    <xf numFmtId="0" fontId="8" fillId="4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4" borderId="1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38100</xdr:rowOff>
    </xdr:from>
    <xdr:to>
      <xdr:col>14</xdr:col>
      <xdr:colOff>923925</xdr:colOff>
      <xdr:row>1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0029825" y="38100"/>
          <a:ext cx="923925" cy="304800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Normal="100" zoomScaleSheetLayoutView="100" workbookViewId="0">
      <selection sqref="A1:O1"/>
    </sheetView>
  </sheetViews>
  <sheetFormatPr defaultRowHeight="23.25" customHeight="1"/>
  <cols>
    <col min="1" max="1" width="6.875" style="1" customWidth="1"/>
    <col min="2" max="2" width="19.5" bestFit="1" customWidth="1"/>
    <col min="3" max="12" width="8.625" customWidth="1"/>
    <col min="13" max="14" width="9.5" customWidth="1"/>
    <col min="15" max="15" width="12.875" customWidth="1"/>
  </cols>
  <sheetData>
    <row r="1" spans="1:15" ht="23.25" customHeight="1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7.5" customHeight="1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  <c r="O2" s="17"/>
    </row>
    <row r="3" spans="1:15" ht="36" customHeight="1" thickBot="1">
      <c r="A3" s="35" t="s">
        <v>32</v>
      </c>
      <c r="B3" s="35"/>
      <c r="C3" s="40"/>
      <c r="D3" s="40"/>
      <c r="E3" s="40"/>
      <c r="F3" s="40"/>
      <c r="G3" s="40"/>
      <c r="H3" s="40" t="s">
        <v>33</v>
      </c>
      <c r="I3" s="40"/>
      <c r="J3" s="40"/>
      <c r="K3" s="40"/>
      <c r="L3" s="36"/>
      <c r="M3" s="41" t="s">
        <v>36</v>
      </c>
      <c r="N3" s="42"/>
      <c r="O3" s="20">
        <f>O24</f>
        <v>0</v>
      </c>
    </row>
    <row r="4" spans="1:15" s="14" customFormat="1" ht="16.5" customHeight="1">
      <c r="A4" s="13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8"/>
      <c r="N4" s="18"/>
      <c r="O4" s="19"/>
    </row>
    <row r="5" spans="1:15" ht="21" customHeight="1">
      <c r="A5" s="36" t="s">
        <v>7</v>
      </c>
      <c r="B5" s="37"/>
      <c r="C5" s="29" t="s">
        <v>20</v>
      </c>
      <c r="D5" s="29" t="s">
        <v>19</v>
      </c>
      <c r="E5" s="29" t="s">
        <v>21</v>
      </c>
      <c r="F5" s="29" t="s">
        <v>22</v>
      </c>
      <c r="G5" s="29" t="s">
        <v>23</v>
      </c>
      <c r="H5" s="29" t="s">
        <v>24</v>
      </c>
      <c r="I5" s="29" t="s">
        <v>25</v>
      </c>
      <c r="J5" s="29" t="s">
        <v>26</v>
      </c>
      <c r="K5" s="29" t="s">
        <v>27</v>
      </c>
      <c r="L5" s="29" t="s">
        <v>28</v>
      </c>
      <c r="M5" s="29" t="s">
        <v>29</v>
      </c>
      <c r="N5" s="29" t="s">
        <v>30</v>
      </c>
      <c r="O5" s="29" t="s">
        <v>14</v>
      </c>
    </row>
    <row r="6" spans="1:15" ht="21" customHeight="1">
      <c r="A6" s="31" t="s">
        <v>8</v>
      </c>
      <c r="B6" s="2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6">
        <f>SUM(C6:N6)</f>
        <v>0</v>
      </c>
    </row>
    <row r="7" spans="1:15" ht="21" customHeight="1">
      <c r="A7" s="31"/>
      <c r="B7" s="2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">
        <f t="shared" ref="O7:O22" si="0">SUM(C7:N7)</f>
        <v>0</v>
      </c>
    </row>
    <row r="8" spans="1:15" ht="21" customHeight="1">
      <c r="A8" s="31"/>
      <c r="B8" s="2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>
        <f t="shared" si="0"/>
        <v>0</v>
      </c>
    </row>
    <row r="9" spans="1:15" ht="21" customHeight="1">
      <c r="A9" s="31"/>
      <c r="B9" s="2" t="s"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">
        <f t="shared" si="0"/>
        <v>0</v>
      </c>
    </row>
    <row r="10" spans="1:15" ht="21" customHeight="1">
      <c r="A10" s="31"/>
      <c r="B10" s="2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6">
        <f t="shared" si="0"/>
        <v>0</v>
      </c>
    </row>
    <row r="11" spans="1:15" ht="21" customHeight="1">
      <c r="A11" s="31"/>
      <c r="B11" s="2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>
        <f>SUM(C11:N11)</f>
        <v>0</v>
      </c>
    </row>
    <row r="12" spans="1:15" ht="21" customHeight="1">
      <c r="A12" s="31"/>
      <c r="B12" s="2" t="s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6">
        <f t="shared" si="0"/>
        <v>0</v>
      </c>
    </row>
    <row r="13" spans="1:15" ht="21" customHeight="1">
      <c r="A13" s="31"/>
      <c r="B13" s="2" t="s">
        <v>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6">
        <f>SUM(C13:N13)</f>
        <v>0</v>
      </c>
    </row>
    <row r="14" spans="1:15" ht="21" customHeight="1">
      <c r="A14" s="31"/>
      <c r="B14" s="5" t="s">
        <v>16</v>
      </c>
      <c r="C14" s="6">
        <f>SUM(C6:C13)</f>
        <v>0</v>
      </c>
      <c r="D14" s="6">
        <f t="shared" ref="D14:N14" si="1">SUM(D6:D13)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6">
        <f t="shared" si="1"/>
        <v>0</v>
      </c>
      <c r="J14" s="6">
        <f t="shared" si="1"/>
        <v>0</v>
      </c>
      <c r="K14" s="6">
        <f t="shared" si="1"/>
        <v>0</v>
      </c>
      <c r="L14" s="6">
        <f t="shared" si="1"/>
        <v>0</v>
      </c>
      <c r="M14" s="6">
        <f>SUM(M6:M13)</f>
        <v>0</v>
      </c>
      <c r="N14" s="6">
        <f>SUM(N6:N13)</f>
        <v>0</v>
      </c>
      <c r="O14" s="6">
        <f>SUM(C14:N14)</f>
        <v>0</v>
      </c>
    </row>
    <row r="15" spans="1:15" ht="21" customHeight="1">
      <c r="A15" s="31" t="s">
        <v>15</v>
      </c>
      <c r="B15" s="2" t="s">
        <v>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6">
        <f t="shared" si="0"/>
        <v>0</v>
      </c>
    </row>
    <row r="16" spans="1:15" ht="21" customHeight="1">
      <c r="A16" s="31"/>
      <c r="B16" s="2" t="s">
        <v>10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6">
        <f t="shared" si="0"/>
        <v>0</v>
      </c>
    </row>
    <row r="17" spans="1:15" ht="21" customHeight="1">
      <c r="A17" s="31"/>
      <c r="B17" s="2" t="s">
        <v>11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6">
        <f t="shared" si="0"/>
        <v>0</v>
      </c>
    </row>
    <row r="18" spans="1:15" ht="21" customHeight="1">
      <c r="A18" s="31"/>
      <c r="B18" s="2" t="s">
        <v>12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6">
        <f t="shared" si="0"/>
        <v>0</v>
      </c>
    </row>
    <row r="19" spans="1:15" ht="21" customHeight="1">
      <c r="A19" s="31"/>
      <c r="B19" s="2" t="s">
        <v>13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6">
        <f t="shared" si="0"/>
        <v>0</v>
      </c>
    </row>
    <row r="20" spans="1:15" ht="21" customHeight="1">
      <c r="A20" s="3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6">
        <f t="shared" si="0"/>
        <v>0</v>
      </c>
    </row>
    <row r="21" spans="1:15" ht="21" customHeight="1">
      <c r="A21" s="31"/>
      <c r="B21" s="5" t="s">
        <v>17</v>
      </c>
      <c r="C21" s="6">
        <f>SUM(C15:C20)</f>
        <v>0</v>
      </c>
      <c r="D21" s="6">
        <f t="shared" ref="D21:N21" si="2">SUM(D15:D20)</f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6">
        <f>SUM(N15:N20)</f>
        <v>0</v>
      </c>
      <c r="O21" s="6">
        <f>SUM(C21:N21)</f>
        <v>0</v>
      </c>
    </row>
    <row r="22" spans="1:15" ht="21" customHeight="1">
      <c r="A22" s="32" t="s">
        <v>31</v>
      </c>
      <c r="B22" s="5" t="s">
        <v>38</v>
      </c>
      <c r="C22" s="6">
        <f>C14+C21</f>
        <v>0</v>
      </c>
      <c r="D22" s="6">
        <f>D14+D21</f>
        <v>0</v>
      </c>
      <c r="E22" s="6">
        <f t="shared" ref="E22:O22" si="3">E14+E21</f>
        <v>0</v>
      </c>
      <c r="F22" s="6">
        <f t="shared" si="3"/>
        <v>0</v>
      </c>
      <c r="G22" s="6">
        <f t="shared" si="3"/>
        <v>0</v>
      </c>
      <c r="H22" s="6">
        <f t="shared" si="3"/>
        <v>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0"/>
        <v>0</v>
      </c>
    </row>
    <row r="23" spans="1:15" ht="21" customHeight="1" thickBot="1">
      <c r="A23" s="33"/>
      <c r="B23" s="2" t="s">
        <v>39</v>
      </c>
      <c r="C23" s="3">
        <v>180000</v>
      </c>
      <c r="D23" s="3">
        <v>180000</v>
      </c>
      <c r="E23" s="3">
        <v>180000</v>
      </c>
      <c r="F23" s="3">
        <v>180000</v>
      </c>
      <c r="G23" s="3">
        <v>180000</v>
      </c>
      <c r="H23" s="3">
        <v>180000</v>
      </c>
      <c r="I23" s="3">
        <v>180000</v>
      </c>
      <c r="J23" s="3">
        <v>180000</v>
      </c>
      <c r="K23" s="3">
        <v>180000</v>
      </c>
      <c r="L23" s="3">
        <v>180000</v>
      </c>
      <c r="M23" s="3">
        <v>180000</v>
      </c>
      <c r="N23" s="3">
        <v>180000</v>
      </c>
      <c r="O23" s="7"/>
    </row>
    <row r="24" spans="1:15" ht="33.75" customHeight="1" thickBot="1">
      <c r="A24" s="34"/>
      <c r="B24" s="9" t="s">
        <v>18</v>
      </c>
      <c r="C24" s="6">
        <f>MIN(C22:C23)</f>
        <v>0</v>
      </c>
      <c r="D24" s="6">
        <f>MIN(D22:D23)</f>
        <v>0</v>
      </c>
      <c r="E24" s="6">
        <f t="shared" ref="E24:O24" si="4">MIN(E22:E23)</f>
        <v>0</v>
      </c>
      <c r="F24" s="6">
        <f t="shared" si="4"/>
        <v>0</v>
      </c>
      <c r="G24" s="6">
        <f t="shared" si="4"/>
        <v>0</v>
      </c>
      <c r="H24" s="6">
        <f t="shared" si="4"/>
        <v>0</v>
      </c>
      <c r="I24" s="6">
        <f t="shared" si="4"/>
        <v>0</v>
      </c>
      <c r="J24" s="6">
        <f t="shared" si="4"/>
        <v>0</v>
      </c>
      <c r="K24" s="6">
        <f t="shared" si="4"/>
        <v>0</v>
      </c>
      <c r="L24" s="6">
        <f t="shared" si="4"/>
        <v>0</v>
      </c>
      <c r="M24" s="6">
        <f t="shared" si="4"/>
        <v>0</v>
      </c>
      <c r="N24" s="10">
        <f>MIN(N22:N23)</f>
        <v>0</v>
      </c>
      <c r="O24" s="8">
        <f>SUM(C24:N24)</f>
        <v>0</v>
      </c>
    </row>
    <row r="25" spans="1:15" s="21" customFormat="1" ht="21.75" customHeight="1">
      <c r="A25" s="30" t="s">
        <v>37</v>
      </c>
      <c r="B25" s="30"/>
      <c r="C25" s="3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23"/>
    </row>
    <row r="26" spans="1:15" ht="18.75" customHeight="1">
      <c r="A26" s="2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6"/>
    </row>
    <row r="27" spans="1:15" ht="18.75" customHeight="1">
      <c r="A27" s="27" t="s">
        <v>40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26"/>
    </row>
    <row r="28" spans="1:15" ht="18.75" customHeight="1">
      <c r="A28" s="27" t="s">
        <v>41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6"/>
    </row>
    <row r="29" spans="1:15" ht="19.5" customHeight="1">
      <c r="A29" s="28" t="s">
        <v>42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26"/>
    </row>
    <row r="30" spans="1:15" ht="19.5" customHeight="1">
      <c r="A30" s="15"/>
    </row>
    <row r="31" spans="1:15" ht="23.2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3.2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23.2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1">
    <mergeCell ref="A5:B5"/>
    <mergeCell ref="A6:A14"/>
    <mergeCell ref="A15:A21"/>
    <mergeCell ref="A22:A24"/>
    <mergeCell ref="A25:C25"/>
    <mergeCell ref="A1:O1"/>
    <mergeCell ref="A3:B3"/>
    <mergeCell ref="C3:G3"/>
    <mergeCell ref="H3:I3"/>
    <mergeCell ref="J3:L3"/>
    <mergeCell ref="M3:N3"/>
  </mergeCells>
  <phoneticPr fontId="1"/>
  <pageMargins left="0.31496062992125984" right="0.31496062992125984" top="0.98425196850393704" bottom="0.3937007874015748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view="pageBreakPreview" zoomScaleNormal="100" zoomScaleSheetLayoutView="100" workbookViewId="0">
      <selection sqref="A1:O1"/>
    </sheetView>
  </sheetViews>
  <sheetFormatPr defaultRowHeight="23.25" customHeight="1"/>
  <cols>
    <col min="1" max="1" width="6.875" style="1" customWidth="1"/>
    <col min="2" max="2" width="19.5" bestFit="1" customWidth="1"/>
    <col min="3" max="12" width="8.625" customWidth="1"/>
    <col min="13" max="14" width="9.5" customWidth="1"/>
    <col min="15" max="15" width="12.875" customWidth="1"/>
  </cols>
  <sheetData>
    <row r="1" spans="1:15" ht="23.25" customHeight="1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7.5" customHeight="1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  <c r="O2" s="17"/>
    </row>
    <row r="3" spans="1:15" ht="36" customHeight="1" thickBot="1">
      <c r="A3" s="35" t="s">
        <v>32</v>
      </c>
      <c r="B3" s="35"/>
      <c r="C3" s="40"/>
      <c r="D3" s="40"/>
      <c r="E3" s="40"/>
      <c r="F3" s="40"/>
      <c r="G3" s="40"/>
      <c r="H3" s="40" t="s">
        <v>33</v>
      </c>
      <c r="I3" s="40"/>
      <c r="J3" s="40"/>
      <c r="K3" s="40"/>
      <c r="L3" s="36"/>
      <c r="M3" s="41" t="s">
        <v>36</v>
      </c>
      <c r="N3" s="42"/>
      <c r="O3" s="20">
        <f>O24</f>
        <v>0</v>
      </c>
    </row>
    <row r="4" spans="1:15" s="14" customFormat="1" ht="16.5" customHeight="1">
      <c r="A4" s="13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8"/>
      <c r="N4" s="18"/>
      <c r="O4" s="19"/>
    </row>
    <row r="5" spans="1:15" ht="21" customHeight="1">
      <c r="A5" s="36" t="s">
        <v>7</v>
      </c>
      <c r="B5" s="37"/>
      <c r="C5" s="4" t="s">
        <v>20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14</v>
      </c>
    </row>
    <row r="6" spans="1:15" ht="21" customHeight="1">
      <c r="A6" s="31" t="s">
        <v>8</v>
      </c>
      <c r="B6" s="2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6">
        <f>SUM(C6:N6)</f>
        <v>0</v>
      </c>
    </row>
    <row r="7" spans="1:15" ht="21" customHeight="1">
      <c r="A7" s="31"/>
      <c r="B7" s="2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">
        <f t="shared" ref="O7:O22" si="0">SUM(C7:N7)</f>
        <v>0</v>
      </c>
    </row>
    <row r="8" spans="1:15" ht="21" customHeight="1">
      <c r="A8" s="31"/>
      <c r="B8" s="2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>
        <f t="shared" si="0"/>
        <v>0</v>
      </c>
    </row>
    <row r="9" spans="1:15" ht="21" customHeight="1">
      <c r="A9" s="31"/>
      <c r="B9" s="2" t="s"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">
        <f t="shared" si="0"/>
        <v>0</v>
      </c>
    </row>
    <row r="10" spans="1:15" ht="21" customHeight="1">
      <c r="A10" s="31"/>
      <c r="B10" s="2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6">
        <f t="shared" si="0"/>
        <v>0</v>
      </c>
    </row>
    <row r="11" spans="1:15" ht="21" customHeight="1">
      <c r="A11" s="31"/>
      <c r="B11" s="2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>
        <f>SUM(C11:N11)</f>
        <v>0</v>
      </c>
    </row>
    <row r="12" spans="1:15" ht="21" customHeight="1">
      <c r="A12" s="31"/>
      <c r="B12" s="2" t="s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6">
        <f t="shared" si="0"/>
        <v>0</v>
      </c>
    </row>
    <row r="13" spans="1:15" ht="21" customHeight="1">
      <c r="A13" s="31"/>
      <c r="B13" s="2" t="s">
        <v>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6">
        <f>SUM(C13:N13)</f>
        <v>0</v>
      </c>
    </row>
    <row r="14" spans="1:15" ht="21" customHeight="1">
      <c r="A14" s="31"/>
      <c r="B14" s="5" t="s">
        <v>16</v>
      </c>
      <c r="C14" s="6">
        <f>SUM(C6:C13)</f>
        <v>0</v>
      </c>
      <c r="D14" s="6">
        <f t="shared" ref="D14:N14" si="1">SUM(D6:D13)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6">
        <f t="shared" si="1"/>
        <v>0</v>
      </c>
      <c r="J14" s="6">
        <f t="shared" si="1"/>
        <v>0</v>
      </c>
      <c r="K14" s="6">
        <f t="shared" si="1"/>
        <v>0</v>
      </c>
      <c r="L14" s="6">
        <f t="shared" si="1"/>
        <v>0</v>
      </c>
      <c r="M14" s="6">
        <f>SUM(M6:M13)</f>
        <v>0</v>
      </c>
      <c r="N14" s="6">
        <f>SUM(N6:N13)</f>
        <v>0</v>
      </c>
      <c r="O14" s="6">
        <f>SUM(C14:N14)</f>
        <v>0</v>
      </c>
    </row>
    <row r="15" spans="1:15" ht="21" customHeight="1">
      <c r="A15" s="31" t="s">
        <v>15</v>
      </c>
      <c r="B15" s="2" t="s">
        <v>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6">
        <f t="shared" si="0"/>
        <v>0</v>
      </c>
    </row>
    <row r="16" spans="1:15" ht="21" customHeight="1">
      <c r="A16" s="31"/>
      <c r="B16" s="2" t="s">
        <v>10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6">
        <f t="shared" si="0"/>
        <v>0</v>
      </c>
    </row>
    <row r="17" spans="1:15" ht="21" customHeight="1">
      <c r="A17" s="31"/>
      <c r="B17" s="2" t="s">
        <v>11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6">
        <f t="shared" si="0"/>
        <v>0</v>
      </c>
    </row>
    <row r="18" spans="1:15" ht="21" customHeight="1">
      <c r="A18" s="31"/>
      <c r="B18" s="2" t="s">
        <v>12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6">
        <f t="shared" si="0"/>
        <v>0</v>
      </c>
    </row>
    <row r="19" spans="1:15" ht="21" customHeight="1">
      <c r="A19" s="31"/>
      <c r="B19" s="2" t="s">
        <v>13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6">
        <f t="shared" si="0"/>
        <v>0</v>
      </c>
    </row>
    <row r="20" spans="1:15" ht="21" customHeight="1">
      <c r="A20" s="3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6">
        <f t="shared" si="0"/>
        <v>0</v>
      </c>
    </row>
    <row r="21" spans="1:15" ht="21" customHeight="1">
      <c r="A21" s="31"/>
      <c r="B21" s="5" t="s">
        <v>17</v>
      </c>
      <c r="C21" s="6">
        <f>SUM(C15:C20)</f>
        <v>0</v>
      </c>
      <c r="D21" s="6">
        <f t="shared" ref="D21:N21" si="2">SUM(D15:D20)</f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6">
        <f>SUM(N15:N20)</f>
        <v>0</v>
      </c>
      <c r="O21" s="6">
        <f>SUM(C21:N21)</f>
        <v>0</v>
      </c>
    </row>
    <row r="22" spans="1:15" ht="21" customHeight="1">
      <c r="A22" s="32" t="s">
        <v>31</v>
      </c>
      <c r="B22" s="5" t="s">
        <v>38</v>
      </c>
      <c r="C22" s="6">
        <f>C14+C21</f>
        <v>0</v>
      </c>
      <c r="D22" s="6">
        <f>D14+D21</f>
        <v>0</v>
      </c>
      <c r="E22" s="6">
        <f t="shared" ref="D22:N22" si="3">E14+E21</f>
        <v>0</v>
      </c>
      <c r="F22" s="6">
        <f t="shared" si="3"/>
        <v>0</v>
      </c>
      <c r="G22" s="6">
        <f t="shared" si="3"/>
        <v>0</v>
      </c>
      <c r="H22" s="6">
        <f t="shared" si="3"/>
        <v>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0"/>
        <v>0</v>
      </c>
    </row>
    <row r="23" spans="1:15" ht="21" customHeight="1" thickBot="1">
      <c r="A23" s="33"/>
      <c r="B23" s="2" t="s">
        <v>39</v>
      </c>
      <c r="C23" s="3">
        <v>180000</v>
      </c>
      <c r="D23" s="3">
        <v>180000</v>
      </c>
      <c r="E23" s="3">
        <v>180000</v>
      </c>
      <c r="F23" s="3">
        <v>180000</v>
      </c>
      <c r="G23" s="3">
        <v>180000</v>
      </c>
      <c r="H23" s="3">
        <v>180000</v>
      </c>
      <c r="I23" s="3">
        <v>180000</v>
      </c>
      <c r="J23" s="3">
        <v>180000</v>
      </c>
      <c r="K23" s="3">
        <v>180000</v>
      </c>
      <c r="L23" s="3">
        <v>180000</v>
      </c>
      <c r="M23" s="3">
        <v>180000</v>
      </c>
      <c r="N23" s="3">
        <v>180000</v>
      </c>
      <c r="O23" s="7"/>
    </row>
    <row r="24" spans="1:15" ht="33.75" customHeight="1" thickBot="1">
      <c r="A24" s="34"/>
      <c r="B24" s="9" t="s">
        <v>18</v>
      </c>
      <c r="C24" s="6">
        <f>MIN(C22:C23)</f>
        <v>0</v>
      </c>
      <c r="D24" s="6">
        <f>MIN(D22:D23)</f>
        <v>0</v>
      </c>
      <c r="E24" s="6">
        <f t="shared" ref="D24:N24" si="4">MIN(E22:E23)</f>
        <v>0</v>
      </c>
      <c r="F24" s="6">
        <f t="shared" si="4"/>
        <v>0</v>
      </c>
      <c r="G24" s="6">
        <f t="shared" si="4"/>
        <v>0</v>
      </c>
      <c r="H24" s="6">
        <f t="shared" si="4"/>
        <v>0</v>
      </c>
      <c r="I24" s="6">
        <f t="shared" si="4"/>
        <v>0</v>
      </c>
      <c r="J24" s="6">
        <f t="shared" si="4"/>
        <v>0</v>
      </c>
      <c r="K24" s="6">
        <f t="shared" si="4"/>
        <v>0</v>
      </c>
      <c r="L24" s="6">
        <f t="shared" si="4"/>
        <v>0</v>
      </c>
      <c r="M24" s="6">
        <f t="shared" si="4"/>
        <v>0</v>
      </c>
      <c r="N24" s="10">
        <f>MIN(N22:N23)</f>
        <v>0</v>
      </c>
      <c r="O24" s="8">
        <f>SUM(C24:N24)</f>
        <v>0</v>
      </c>
    </row>
    <row r="25" spans="1:15" s="21" customFormat="1" ht="21.75" customHeight="1">
      <c r="A25" s="30" t="s">
        <v>37</v>
      </c>
      <c r="B25" s="30"/>
      <c r="C25" s="3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23"/>
    </row>
    <row r="26" spans="1:15" ht="18.75" customHeight="1">
      <c r="A26" s="2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6"/>
    </row>
    <row r="27" spans="1:15" ht="18.75" customHeight="1">
      <c r="A27" s="27" t="s">
        <v>40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26"/>
    </row>
    <row r="28" spans="1:15" ht="18.75" customHeight="1">
      <c r="A28" s="27" t="s">
        <v>41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6"/>
    </row>
    <row r="29" spans="1:15" ht="19.5" customHeight="1">
      <c r="A29" s="28" t="s">
        <v>42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26"/>
    </row>
    <row r="30" spans="1:15" ht="19.5" customHeight="1">
      <c r="A30" s="15"/>
    </row>
    <row r="31" spans="1:15" ht="23.2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3.2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23.2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1">
    <mergeCell ref="A1:O1"/>
    <mergeCell ref="J3:L3"/>
    <mergeCell ref="M3:N3"/>
    <mergeCell ref="H3:I3"/>
    <mergeCell ref="C3:G3"/>
    <mergeCell ref="A25:C25"/>
    <mergeCell ref="A15:A21"/>
    <mergeCell ref="A22:A24"/>
    <mergeCell ref="A3:B3"/>
    <mergeCell ref="A5:B5"/>
    <mergeCell ref="A6:A14"/>
  </mergeCells>
  <phoneticPr fontId="1"/>
  <pageMargins left="0.31496062992125984" right="0.31496062992125984" top="0.98425196850393704" bottom="0.3937007874015748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BreakPreview" zoomScaleNormal="100" zoomScaleSheetLayoutView="100" workbookViewId="0">
      <selection sqref="A1:O1"/>
    </sheetView>
  </sheetViews>
  <sheetFormatPr defaultRowHeight="23.25" customHeight="1"/>
  <cols>
    <col min="1" max="1" width="6.875" style="1" customWidth="1"/>
    <col min="2" max="2" width="19.5" bestFit="1" customWidth="1"/>
    <col min="3" max="12" width="8.625" customWidth="1"/>
    <col min="13" max="14" width="9.5" customWidth="1"/>
    <col min="15" max="15" width="12.875" customWidth="1"/>
  </cols>
  <sheetData>
    <row r="1" spans="1:15" ht="23.25" customHeight="1">
      <c r="A1" s="38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7.5" customHeight="1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36" customHeight="1" thickBot="1">
      <c r="A3" s="35" t="s">
        <v>32</v>
      </c>
      <c r="B3" s="35"/>
      <c r="C3" s="40" t="s">
        <v>35</v>
      </c>
      <c r="D3" s="40"/>
      <c r="E3" s="40"/>
      <c r="F3" s="40"/>
      <c r="G3" s="40"/>
      <c r="H3" s="40" t="s">
        <v>33</v>
      </c>
      <c r="I3" s="40"/>
      <c r="J3" s="40" t="s">
        <v>34</v>
      </c>
      <c r="K3" s="40"/>
      <c r="L3" s="40"/>
      <c r="M3" s="41" t="s">
        <v>36</v>
      </c>
      <c r="N3" s="42"/>
      <c r="O3" s="20">
        <f>O24</f>
        <v>2160000</v>
      </c>
    </row>
    <row r="4" spans="1:15" s="14" customFormat="1" ht="16.5" customHeight="1">
      <c r="A4" s="13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"/>
    </row>
    <row r="5" spans="1:15" ht="21" customHeight="1">
      <c r="A5" s="36" t="s">
        <v>7</v>
      </c>
      <c r="B5" s="37"/>
      <c r="C5" s="4" t="s">
        <v>20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14</v>
      </c>
    </row>
    <row r="6" spans="1:15" ht="21" customHeight="1">
      <c r="A6" s="31" t="s">
        <v>8</v>
      </c>
      <c r="B6" s="2" t="s">
        <v>0</v>
      </c>
      <c r="C6" s="3">
        <v>150000</v>
      </c>
      <c r="D6" s="3">
        <v>150000</v>
      </c>
      <c r="E6" s="3">
        <v>150000</v>
      </c>
      <c r="F6" s="3">
        <v>150000</v>
      </c>
      <c r="G6" s="3">
        <v>150000</v>
      </c>
      <c r="H6" s="3">
        <v>150000</v>
      </c>
      <c r="I6" s="3">
        <v>150000</v>
      </c>
      <c r="J6" s="3">
        <v>150000</v>
      </c>
      <c r="K6" s="3">
        <v>150000</v>
      </c>
      <c r="L6" s="3">
        <v>150000</v>
      </c>
      <c r="M6" s="3">
        <v>150000</v>
      </c>
      <c r="N6" s="3">
        <v>150000</v>
      </c>
      <c r="O6" s="6">
        <f>SUM(C6:N6)</f>
        <v>1800000</v>
      </c>
    </row>
    <row r="7" spans="1:15" ht="21" customHeight="1">
      <c r="A7" s="31"/>
      <c r="B7" s="2" t="s">
        <v>1</v>
      </c>
      <c r="C7" s="3">
        <v>7000</v>
      </c>
      <c r="D7" s="3">
        <v>7000</v>
      </c>
      <c r="E7" s="3">
        <v>7000</v>
      </c>
      <c r="F7" s="3">
        <v>7000</v>
      </c>
      <c r="G7" s="3">
        <v>7000</v>
      </c>
      <c r="H7" s="3">
        <v>7000</v>
      </c>
      <c r="I7" s="3">
        <v>7000</v>
      </c>
      <c r="J7" s="3">
        <v>7000</v>
      </c>
      <c r="K7" s="3">
        <v>7000</v>
      </c>
      <c r="L7" s="3">
        <v>7000</v>
      </c>
      <c r="M7" s="3">
        <v>7000</v>
      </c>
      <c r="N7" s="3">
        <v>7000</v>
      </c>
      <c r="O7" s="6">
        <f t="shared" ref="O7:O22" si="0">SUM(C7:N7)</f>
        <v>84000</v>
      </c>
    </row>
    <row r="8" spans="1:15" ht="21" customHeight="1">
      <c r="A8" s="31"/>
      <c r="B8" s="2" t="s">
        <v>2</v>
      </c>
      <c r="C8" s="3">
        <v>25000</v>
      </c>
      <c r="D8" s="3">
        <v>25000</v>
      </c>
      <c r="E8" s="3">
        <v>25000</v>
      </c>
      <c r="F8" s="3">
        <v>25000</v>
      </c>
      <c r="G8" s="3">
        <v>25000</v>
      </c>
      <c r="H8" s="3">
        <v>25000</v>
      </c>
      <c r="I8" s="3">
        <v>25000</v>
      </c>
      <c r="J8" s="3">
        <v>25000</v>
      </c>
      <c r="K8" s="3">
        <v>25000</v>
      </c>
      <c r="L8" s="3">
        <v>25000</v>
      </c>
      <c r="M8" s="3">
        <v>25000</v>
      </c>
      <c r="N8" s="3">
        <v>25000</v>
      </c>
      <c r="O8" s="6">
        <f t="shared" si="0"/>
        <v>300000</v>
      </c>
    </row>
    <row r="9" spans="1:15" ht="21" customHeight="1">
      <c r="A9" s="31"/>
      <c r="B9" s="2" t="s"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">
        <f t="shared" si="0"/>
        <v>0</v>
      </c>
    </row>
    <row r="10" spans="1:15" ht="21" customHeight="1">
      <c r="A10" s="31"/>
      <c r="B10" s="2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6">
        <f t="shared" si="0"/>
        <v>0</v>
      </c>
    </row>
    <row r="11" spans="1:15" ht="21" customHeight="1">
      <c r="A11" s="31"/>
      <c r="B11" s="2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>
        <f t="shared" si="0"/>
        <v>0</v>
      </c>
    </row>
    <row r="12" spans="1:15" ht="21" customHeight="1">
      <c r="A12" s="31"/>
      <c r="B12" s="2" t="s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6">
        <f t="shared" si="0"/>
        <v>0</v>
      </c>
    </row>
    <row r="13" spans="1:15" ht="21" customHeight="1">
      <c r="A13" s="31"/>
      <c r="B13" s="2" t="s">
        <v>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6">
        <f t="shared" si="0"/>
        <v>0</v>
      </c>
    </row>
    <row r="14" spans="1:15" ht="21" customHeight="1">
      <c r="A14" s="31"/>
      <c r="B14" s="5" t="s">
        <v>16</v>
      </c>
      <c r="C14" s="6">
        <f>SUM(C6:C13)</f>
        <v>182000</v>
      </c>
      <c r="D14" s="6">
        <f t="shared" ref="D14:N14" si="1">SUM(D6:D13)</f>
        <v>182000</v>
      </c>
      <c r="E14" s="6">
        <f t="shared" si="1"/>
        <v>182000</v>
      </c>
      <c r="F14" s="6">
        <f t="shared" si="1"/>
        <v>182000</v>
      </c>
      <c r="G14" s="6">
        <f t="shared" si="1"/>
        <v>182000</v>
      </c>
      <c r="H14" s="6">
        <f t="shared" si="1"/>
        <v>182000</v>
      </c>
      <c r="I14" s="6">
        <f t="shared" si="1"/>
        <v>182000</v>
      </c>
      <c r="J14" s="6">
        <f t="shared" si="1"/>
        <v>182000</v>
      </c>
      <c r="K14" s="6">
        <f t="shared" si="1"/>
        <v>182000</v>
      </c>
      <c r="L14" s="6">
        <f t="shared" si="1"/>
        <v>182000</v>
      </c>
      <c r="M14" s="6">
        <f t="shared" si="1"/>
        <v>182000</v>
      </c>
      <c r="N14" s="6">
        <f t="shared" si="1"/>
        <v>182000</v>
      </c>
      <c r="O14" s="6">
        <f t="shared" si="0"/>
        <v>2184000</v>
      </c>
    </row>
    <row r="15" spans="1:15" ht="21" customHeight="1">
      <c r="A15" s="31" t="s">
        <v>15</v>
      </c>
      <c r="B15" s="2" t="s">
        <v>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6">
        <f t="shared" si="0"/>
        <v>0</v>
      </c>
    </row>
    <row r="16" spans="1:15" ht="21" customHeight="1">
      <c r="A16" s="31"/>
      <c r="B16" s="2" t="s">
        <v>10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6">
        <f t="shared" si="0"/>
        <v>0</v>
      </c>
    </row>
    <row r="17" spans="1:15" ht="21" customHeight="1">
      <c r="A17" s="31"/>
      <c r="B17" s="2" t="s">
        <v>11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6">
        <f t="shared" si="0"/>
        <v>0</v>
      </c>
    </row>
    <row r="18" spans="1:15" ht="21" customHeight="1">
      <c r="A18" s="31"/>
      <c r="B18" s="2" t="s">
        <v>12</v>
      </c>
      <c r="C18" s="3">
        <v>265</v>
      </c>
      <c r="D18" s="3">
        <v>310</v>
      </c>
      <c r="E18" s="3">
        <v>310</v>
      </c>
      <c r="F18" s="3">
        <v>280</v>
      </c>
      <c r="G18" s="3">
        <v>475</v>
      </c>
      <c r="H18" s="3">
        <v>350</v>
      </c>
      <c r="I18" s="3">
        <v>310</v>
      </c>
      <c r="J18" s="3">
        <v>310</v>
      </c>
      <c r="K18" s="3">
        <v>580</v>
      </c>
      <c r="L18" s="3">
        <v>280</v>
      </c>
      <c r="M18" s="3">
        <v>310</v>
      </c>
      <c r="N18" s="3">
        <v>310</v>
      </c>
      <c r="O18" s="6">
        <f t="shared" si="0"/>
        <v>4090</v>
      </c>
    </row>
    <row r="19" spans="1:15" ht="21" customHeight="1">
      <c r="A19" s="31"/>
      <c r="B19" s="2" t="s">
        <v>13</v>
      </c>
      <c r="C19" s="3">
        <v>750</v>
      </c>
      <c r="D19" s="3">
        <v>792</v>
      </c>
      <c r="E19" s="3">
        <v>1345</v>
      </c>
      <c r="F19" s="3">
        <v>1240</v>
      </c>
      <c r="G19" s="3">
        <v>1345</v>
      </c>
      <c r="H19" s="3">
        <v>1340</v>
      </c>
      <c r="I19" s="3">
        <v>792</v>
      </c>
      <c r="J19" s="3">
        <v>1259</v>
      </c>
      <c r="K19" s="3">
        <v>1642</v>
      </c>
      <c r="L19" s="3">
        <v>926</v>
      </c>
      <c r="M19" s="3">
        <v>877</v>
      </c>
      <c r="N19" s="3">
        <v>1642</v>
      </c>
      <c r="O19" s="6">
        <f t="shared" si="0"/>
        <v>13950</v>
      </c>
    </row>
    <row r="20" spans="1:15" ht="21" customHeight="1">
      <c r="A20" s="3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6">
        <f t="shared" si="0"/>
        <v>0</v>
      </c>
    </row>
    <row r="21" spans="1:15" ht="21" customHeight="1">
      <c r="A21" s="31"/>
      <c r="B21" s="5" t="s">
        <v>17</v>
      </c>
      <c r="C21" s="6">
        <f>SUM(C15:C20)</f>
        <v>1015</v>
      </c>
      <c r="D21" s="6">
        <f t="shared" ref="D21:N21" si="2">SUM(D15:D20)</f>
        <v>1102</v>
      </c>
      <c r="E21" s="6">
        <f t="shared" si="2"/>
        <v>1655</v>
      </c>
      <c r="F21" s="6">
        <f t="shared" si="2"/>
        <v>1520</v>
      </c>
      <c r="G21" s="6">
        <f t="shared" si="2"/>
        <v>1820</v>
      </c>
      <c r="H21" s="6">
        <f t="shared" si="2"/>
        <v>1690</v>
      </c>
      <c r="I21" s="6">
        <f t="shared" si="2"/>
        <v>1102</v>
      </c>
      <c r="J21" s="6">
        <f t="shared" si="2"/>
        <v>1569</v>
      </c>
      <c r="K21" s="6">
        <f t="shared" si="2"/>
        <v>2222</v>
      </c>
      <c r="L21" s="6">
        <f t="shared" si="2"/>
        <v>1206</v>
      </c>
      <c r="M21" s="6">
        <f t="shared" si="2"/>
        <v>1187</v>
      </c>
      <c r="N21" s="6">
        <f t="shared" si="2"/>
        <v>1952</v>
      </c>
      <c r="O21" s="6">
        <f t="shared" si="0"/>
        <v>18040</v>
      </c>
    </row>
    <row r="22" spans="1:15" ht="21" customHeight="1">
      <c r="A22" s="32" t="s">
        <v>31</v>
      </c>
      <c r="B22" s="5" t="s">
        <v>38</v>
      </c>
      <c r="C22" s="6">
        <f>C14+C21</f>
        <v>183015</v>
      </c>
      <c r="D22" s="6">
        <f t="shared" ref="D22:N22" si="3">D14+D21</f>
        <v>183102</v>
      </c>
      <c r="E22" s="6">
        <f t="shared" si="3"/>
        <v>183655</v>
      </c>
      <c r="F22" s="6">
        <f t="shared" si="3"/>
        <v>183520</v>
      </c>
      <c r="G22" s="6">
        <f t="shared" si="3"/>
        <v>183820</v>
      </c>
      <c r="H22" s="6">
        <f t="shared" si="3"/>
        <v>183690</v>
      </c>
      <c r="I22" s="6">
        <f t="shared" si="3"/>
        <v>183102</v>
      </c>
      <c r="J22" s="6">
        <f t="shared" si="3"/>
        <v>183569</v>
      </c>
      <c r="K22" s="6">
        <f t="shared" si="3"/>
        <v>184222</v>
      </c>
      <c r="L22" s="6">
        <f t="shared" si="3"/>
        <v>183206</v>
      </c>
      <c r="M22" s="6">
        <f t="shared" si="3"/>
        <v>183187</v>
      </c>
      <c r="N22" s="6">
        <f t="shared" si="3"/>
        <v>183952</v>
      </c>
      <c r="O22" s="6">
        <f t="shared" si="0"/>
        <v>2202040</v>
      </c>
    </row>
    <row r="23" spans="1:15" ht="21" customHeight="1" thickBot="1">
      <c r="A23" s="33"/>
      <c r="B23" s="2" t="s">
        <v>39</v>
      </c>
      <c r="C23" s="3">
        <v>180000</v>
      </c>
      <c r="D23" s="3">
        <v>180000</v>
      </c>
      <c r="E23" s="3">
        <v>180000</v>
      </c>
      <c r="F23" s="3">
        <v>180000</v>
      </c>
      <c r="G23" s="3">
        <v>180000</v>
      </c>
      <c r="H23" s="3">
        <v>180000</v>
      </c>
      <c r="I23" s="3">
        <v>180000</v>
      </c>
      <c r="J23" s="3">
        <v>180000</v>
      </c>
      <c r="K23" s="3">
        <v>180000</v>
      </c>
      <c r="L23" s="3">
        <v>180000</v>
      </c>
      <c r="M23" s="3">
        <v>180000</v>
      </c>
      <c r="N23" s="3">
        <v>180000</v>
      </c>
      <c r="O23" s="7"/>
    </row>
    <row r="24" spans="1:15" ht="33.75" customHeight="1" thickBot="1">
      <c r="A24" s="34"/>
      <c r="B24" s="9" t="s">
        <v>18</v>
      </c>
      <c r="C24" s="6">
        <f>MIN(C22:C23)</f>
        <v>180000</v>
      </c>
      <c r="D24" s="6">
        <f t="shared" ref="D24:N24" si="4">MIN(D22:D23)</f>
        <v>180000</v>
      </c>
      <c r="E24" s="6">
        <f t="shared" si="4"/>
        <v>180000</v>
      </c>
      <c r="F24" s="6">
        <f t="shared" si="4"/>
        <v>180000</v>
      </c>
      <c r="G24" s="6">
        <f t="shared" si="4"/>
        <v>180000</v>
      </c>
      <c r="H24" s="6">
        <f t="shared" si="4"/>
        <v>180000</v>
      </c>
      <c r="I24" s="6">
        <f t="shared" si="4"/>
        <v>180000</v>
      </c>
      <c r="J24" s="6">
        <f t="shared" si="4"/>
        <v>180000</v>
      </c>
      <c r="K24" s="6">
        <f t="shared" si="4"/>
        <v>180000</v>
      </c>
      <c r="L24" s="6">
        <f t="shared" si="4"/>
        <v>180000</v>
      </c>
      <c r="M24" s="6">
        <f>MIN(M22:M23)</f>
        <v>180000</v>
      </c>
      <c r="N24" s="10">
        <f t="shared" si="4"/>
        <v>180000</v>
      </c>
      <c r="O24" s="8">
        <f>SUM(C24:N24)</f>
        <v>2160000</v>
      </c>
    </row>
    <row r="25" spans="1:15" s="21" customFormat="1" ht="21.75" customHeight="1">
      <c r="A25" s="30" t="s">
        <v>37</v>
      </c>
      <c r="B25" s="30"/>
      <c r="C25" s="3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23"/>
    </row>
    <row r="26" spans="1:15" ht="18.75" customHeight="1">
      <c r="A26" s="2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6"/>
    </row>
    <row r="27" spans="1:15" ht="18.75" customHeight="1">
      <c r="A27" s="27" t="s">
        <v>40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26"/>
    </row>
    <row r="28" spans="1:15" ht="18.75" customHeight="1">
      <c r="A28" s="27" t="s">
        <v>41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6"/>
    </row>
    <row r="29" spans="1:15" ht="19.5" customHeight="1">
      <c r="A29" s="28" t="s">
        <v>42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26"/>
    </row>
  </sheetData>
  <mergeCells count="11">
    <mergeCell ref="A1:O1"/>
    <mergeCell ref="H3:I3"/>
    <mergeCell ref="J3:L3"/>
    <mergeCell ref="M3:N3"/>
    <mergeCell ref="A5:B5"/>
    <mergeCell ref="A25:C25"/>
    <mergeCell ref="A15:A21"/>
    <mergeCell ref="A22:A24"/>
    <mergeCell ref="A3:B3"/>
    <mergeCell ref="C3:G3"/>
    <mergeCell ref="A6:A14"/>
  </mergeCells>
  <phoneticPr fontId="1"/>
  <pageMargins left="0.31496062992125984" right="0.31496062992125984" top="0.98425196850393704" bottom="0.3937007874015748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参考様式(1人目)</vt:lpstr>
      <vt:lpstr>参考様式(2人目)</vt:lpstr>
      <vt:lpstr>記入例</vt:lpstr>
      <vt:lpstr>記入例!Print_Area</vt:lpstr>
      <vt:lpstr>'参考様式(1人目)'!Print_Area</vt:lpstr>
      <vt:lpstr>'参考様式(2人目)'!Print_Area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2022-09-07T04:56:18Z</dcterms:created>
  <dcterms:modified xsi:type="dcterms:W3CDTF">2025-09-25T05:39:23Z</dcterms:modified>
</cp:coreProperties>
</file>