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20.16.53\03個人用ﾌｫﾙﾀﾞ_県立\00-1人事評価\★評価シート修正関係\【R7.8.4修正版】人事評価シート\【R7.8.4修正】評価シート送付用\"/>
    </mc:Choice>
  </mc:AlternateContent>
  <bookViews>
    <workbookView xWindow="0" yWindow="0" windowWidth="28800" windowHeight="11460"/>
  </bookViews>
  <sheets>
    <sheet name="様式第1号の1　校長" sheetId="6" r:id="rId1"/>
    <sheet name="様式第1号の2　副校長" sheetId="31" r:id="rId2"/>
    <sheet name="様式第1号の3　教頭" sheetId="32" r:id="rId3"/>
    <sheet name="様式第1号の4　主幹教諭" sheetId="7" r:id="rId4"/>
    <sheet name="様式第1号の5　主幹教諭（養護担当）" sheetId="12" r:id="rId5"/>
    <sheet name="様式第1号の6　主幹教諭（栄養担当）" sheetId="16" r:id="rId6"/>
    <sheet name="様式第1号の7　教諭（21年目以上）" sheetId="13" r:id="rId7"/>
    <sheet name="様式第1号の8　教諭（11年目～20年目）" sheetId="17" r:id="rId8"/>
    <sheet name="様式第1号の9　教諭（1年目～10年目）" sheetId="18" r:id="rId9"/>
    <sheet name="様式第1号の10　養護教諭（21年目以上）" sheetId="19" r:id="rId10"/>
    <sheet name="様式第1号の11　養護教諭（11年目～20年目）" sheetId="20" r:id="rId11"/>
    <sheet name="様式第1号の12　養護教諭（1年目～10年目）" sheetId="21" r:id="rId12"/>
    <sheet name="様式第1号の13　栄養教諭（11年目以上）" sheetId="22" r:id="rId13"/>
    <sheet name="様式第1号の14　栄養教諭（1年目～10年目）" sheetId="23" r:id="rId14"/>
    <sheet name="様式第1号の15　実習教諭" sheetId="24" r:id="rId15"/>
    <sheet name="様式第1号の16　実習講師" sheetId="25" r:id="rId16"/>
    <sheet name="様式第1号の17　実習助手" sheetId="26" r:id="rId17"/>
    <sheet name="様式第1号の18　主任寄宿舎指導員" sheetId="27" r:id="rId18"/>
    <sheet name="様式第1号の19　寄宿舎指導員" sheetId="28" r:id="rId19"/>
  </sheets>
  <definedNames>
    <definedName name="_xlnm.Print_Area" localSheetId="0">'様式第1号の1　校長'!$A$1:$H$55</definedName>
    <definedName name="_xlnm.Print_Area" localSheetId="9">'様式第1号の10　養護教諭（21年目以上）'!$A$1:$H$54</definedName>
    <definedName name="_xlnm.Print_Area" localSheetId="10">'様式第1号の11　養護教諭（11年目～20年目）'!$A$1:$H$54</definedName>
    <definedName name="_xlnm.Print_Area" localSheetId="11">'様式第1号の12　養護教諭（1年目～10年目）'!$A$1:$H$54</definedName>
    <definedName name="_xlnm.Print_Area" localSheetId="12">'様式第1号の13　栄養教諭（11年目以上）'!$A$1:$H$54</definedName>
    <definedName name="_xlnm.Print_Area" localSheetId="13">'様式第1号の14　栄養教諭（1年目～10年目）'!$A$1:$H$54</definedName>
    <definedName name="_xlnm.Print_Area" localSheetId="14">'様式第1号の15　実習教諭'!$A$1:$H$54</definedName>
    <definedName name="_xlnm.Print_Area" localSheetId="15">'様式第1号の16　実習講師'!$A$1:$H$54</definedName>
    <definedName name="_xlnm.Print_Area" localSheetId="16">'様式第1号の17　実習助手'!$A$1:$H$54</definedName>
    <definedName name="_xlnm.Print_Area" localSheetId="17">'様式第1号の18　主任寄宿舎指導員'!$A$1:$H$54</definedName>
    <definedName name="_xlnm.Print_Area" localSheetId="18">'様式第1号の19　寄宿舎指導員'!$A$1:$H$54</definedName>
    <definedName name="_xlnm.Print_Area" localSheetId="1">'様式第1号の2　副校長'!$A$1:$H$54</definedName>
    <definedName name="_xlnm.Print_Area" localSheetId="2">'様式第1号の3　教頭'!$A$1:$H$54</definedName>
    <definedName name="_xlnm.Print_Area" localSheetId="3">'様式第1号の4　主幹教諭'!$A$1:$H$54</definedName>
    <definedName name="_xlnm.Print_Area" localSheetId="4">'様式第1号の5　主幹教諭（養護担当）'!$A$1:$H$54</definedName>
    <definedName name="_xlnm.Print_Area" localSheetId="5">'様式第1号の6　主幹教諭（栄養担当）'!$A$1:$H$54</definedName>
    <definedName name="_xlnm.Print_Area" localSheetId="6">'様式第1号の7　教諭（21年目以上）'!$A$1:$H$54</definedName>
    <definedName name="_xlnm.Print_Area" localSheetId="7">'様式第1号の8　教諭（11年目～20年目）'!$A$1:$H$54</definedName>
    <definedName name="_xlnm.Print_Area" localSheetId="8">'様式第1号の9　教諭（1年目～10年目）'!$A$1:$H$54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6" l="1"/>
  <c r="F35" i="6"/>
  <c r="F34" i="31"/>
  <c r="F34" i="32"/>
  <c r="F34" i="7"/>
  <c r="F34" i="12"/>
  <c r="F34" i="16"/>
  <c r="F34" i="13"/>
  <c r="F34" i="17"/>
  <c r="F34" i="18"/>
  <c r="F34" i="19"/>
  <c r="F34" i="20"/>
  <c r="F34" i="21"/>
  <c r="F34" i="23"/>
  <c r="F34" i="24"/>
  <c r="F34" i="25"/>
  <c r="F34" i="26"/>
  <c r="F34" i="27"/>
  <c r="F34" i="28"/>
  <c r="F34" i="22"/>
  <c r="G34" i="31"/>
  <c r="G34" i="32"/>
  <c r="G34" i="7"/>
  <c r="G34" i="12"/>
  <c r="G34" i="16"/>
  <c r="G34" i="13"/>
  <c r="G34" i="17"/>
  <c r="G34" i="18"/>
  <c r="G34" i="19"/>
  <c r="G34" i="20"/>
  <c r="G34" i="21"/>
  <c r="G34" i="23"/>
  <c r="G34" i="24"/>
  <c r="G34" i="25"/>
  <c r="G34" i="26"/>
  <c r="G34" i="27"/>
  <c r="G34" i="28"/>
  <c r="G34" i="22"/>
  <c r="H49" i="32" l="1"/>
  <c r="H48" i="32"/>
  <c r="G48" i="32"/>
  <c r="G49" i="32" s="1"/>
  <c r="I32" i="32"/>
  <c r="H31" i="32"/>
  <c r="H32" i="32" s="1"/>
  <c r="G31" i="32"/>
  <c r="G32" i="32" s="1"/>
  <c r="D31" i="32"/>
  <c r="D32" i="32" s="1"/>
  <c r="C31" i="32"/>
  <c r="C32" i="32" s="1"/>
  <c r="H48" i="31"/>
  <c r="H49" i="31" s="1"/>
  <c r="G48" i="31"/>
  <c r="G49" i="31" s="1"/>
  <c r="I32" i="31"/>
  <c r="H31" i="31"/>
  <c r="H32" i="31" s="1"/>
  <c r="G31" i="31"/>
  <c r="G32" i="31" s="1"/>
  <c r="D31" i="31"/>
  <c r="D32" i="31" s="1"/>
  <c r="C31" i="31"/>
  <c r="C32" i="31" s="1"/>
  <c r="D32" i="6" l="1"/>
  <c r="C32" i="6"/>
  <c r="H32" i="6"/>
  <c r="G32" i="6"/>
  <c r="H49" i="28" l="1"/>
  <c r="G49" i="28"/>
  <c r="H48" i="28"/>
  <c r="G48" i="28"/>
  <c r="I32" i="28"/>
  <c r="G32" i="28"/>
  <c r="H31" i="28"/>
  <c r="H32" i="28" s="1"/>
  <c r="G31" i="28"/>
  <c r="D31" i="28"/>
  <c r="D32" i="28" s="1"/>
  <c r="C31" i="28"/>
  <c r="C32" i="28" s="1"/>
  <c r="H49" i="27"/>
  <c r="H48" i="27"/>
  <c r="G48" i="27"/>
  <c r="G49" i="27" s="1"/>
  <c r="I32" i="27"/>
  <c r="G32" i="27"/>
  <c r="C32" i="27"/>
  <c r="H31" i="27"/>
  <c r="H32" i="27" s="1"/>
  <c r="G31" i="27"/>
  <c r="D31" i="27"/>
  <c r="D32" i="27" s="1"/>
  <c r="C31" i="27"/>
  <c r="H49" i="26"/>
  <c r="G49" i="26"/>
  <c r="H48" i="26"/>
  <c r="G48" i="26"/>
  <c r="I32" i="26"/>
  <c r="G32" i="26"/>
  <c r="H31" i="26"/>
  <c r="H32" i="26" s="1"/>
  <c r="G31" i="26"/>
  <c r="D31" i="26"/>
  <c r="D32" i="26" s="1"/>
  <c r="C31" i="26"/>
  <c r="C32" i="26" s="1"/>
  <c r="H48" i="25"/>
  <c r="H49" i="25" s="1"/>
  <c r="G48" i="25"/>
  <c r="G49" i="25" s="1"/>
  <c r="I32" i="25"/>
  <c r="H31" i="25"/>
  <c r="H32" i="25" s="1"/>
  <c r="G31" i="25"/>
  <c r="G32" i="25" s="1"/>
  <c r="D31" i="25"/>
  <c r="D32" i="25" s="1"/>
  <c r="C31" i="25"/>
  <c r="C32" i="25" s="1"/>
  <c r="H49" i="24"/>
  <c r="G49" i="24"/>
  <c r="H48" i="24"/>
  <c r="G48" i="24"/>
  <c r="I32" i="24"/>
  <c r="G32" i="24"/>
  <c r="C32" i="24"/>
  <c r="H31" i="24"/>
  <c r="H32" i="24" s="1"/>
  <c r="G31" i="24"/>
  <c r="D31" i="24"/>
  <c r="D32" i="24" s="1"/>
  <c r="C31" i="24"/>
  <c r="H49" i="23"/>
  <c r="G49" i="23"/>
  <c r="H48" i="23"/>
  <c r="G48" i="23"/>
  <c r="I32" i="23"/>
  <c r="G32" i="23"/>
  <c r="H31" i="23"/>
  <c r="H32" i="23" s="1"/>
  <c r="G31" i="23"/>
  <c r="D31" i="23"/>
  <c r="D32" i="23" s="1"/>
  <c r="C31" i="23"/>
  <c r="C32" i="23" s="1"/>
  <c r="G49" i="22"/>
  <c r="H48" i="22"/>
  <c r="H49" i="22" s="1"/>
  <c r="G48" i="22"/>
  <c r="I32" i="22"/>
  <c r="G32" i="22"/>
  <c r="H31" i="22"/>
  <c r="H32" i="22" s="1"/>
  <c r="G31" i="22"/>
  <c r="D31" i="22"/>
  <c r="D32" i="22" s="1"/>
  <c r="C31" i="22"/>
  <c r="C32" i="22" s="1"/>
  <c r="H49" i="21"/>
  <c r="H48" i="21"/>
  <c r="G48" i="21"/>
  <c r="G49" i="21" s="1"/>
  <c r="I32" i="21"/>
  <c r="H31" i="21"/>
  <c r="H32" i="21" s="1"/>
  <c r="G31" i="21"/>
  <c r="G32" i="21" s="1"/>
  <c r="D31" i="21"/>
  <c r="D32" i="21" s="1"/>
  <c r="C31" i="21"/>
  <c r="C32" i="21" s="1"/>
  <c r="H49" i="20"/>
  <c r="G49" i="20"/>
  <c r="H48" i="20"/>
  <c r="G48" i="20"/>
  <c r="I32" i="20"/>
  <c r="G32" i="20"/>
  <c r="H31" i="20"/>
  <c r="H32" i="20" s="1"/>
  <c r="G31" i="20"/>
  <c r="D31" i="20"/>
  <c r="D32" i="20" s="1"/>
  <c r="C31" i="20"/>
  <c r="C32" i="20" s="1"/>
  <c r="H48" i="19"/>
  <c r="H49" i="19" s="1"/>
  <c r="G48" i="19"/>
  <c r="G49" i="19" s="1"/>
  <c r="I32" i="19"/>
  <c r="H31" i="19"/>
  <c r="H32" i="19" s="1"/>
  <c r="G31" i="19"/>
  <c r="G32" i="19" s="1"/>
  <c r="D31" i="19"/>
  <c r="D32" i="19" s="1"/>
  <c r="C31" i="19"/>
  <c r="C32" i="19" s="1"/>
  <c r="H49" i="18"/>
  <c r="H48" i="18"/>
  <c r="G48" i="18"/>
  <c r="G49" i="18" s="1"/>
  <c r="I32" i="18"/>
  <c r="H31" i="18"/>
  <c r="H32" i="18" s="1"/>
  <c r="G31" i="18"/>
  <c r="G32" i="18" s="1"/>
  <c r="D31" i="18"/>
  <c r="D32" i="18" s="1"/>
  <c r="C31" i="18"/>
  <c r="C32" i="18" s="1"/>
  <c r="H48" i="17"/>
  <c r="H49" i="17" s="1"/>
  <c r="G48" i="17"/>
  <c r="G49" i="17" s="1"/>
  <c r="I32" i="17"/>
  <c r="H31" i="17"/>
  <c r="H32" i="17" s="1"/>
  <c r="G31" i="17"/>
  <c r="G32" i="17" s="1"/>
  <c r="D31" i="17"/>
  <c r="D32" i="17" s="1"/>
  <c r="C31" i="17"/>
  <c r="C32" i="17" s="1"/>
  <c r="H48" i="16"/>
  <c r="H49" i="16" s="1"/>
  <c r="G48" i="16"/>
  <c r="G49" i="16" s="1"/>
  <c r="I32" i="16"/>
  <c r="H32" i="16"/>
  <c r="G32" i="16"/>
  <c r="H31" i="16"/>
  <c r="G31" i="16"/>
  <c r="D31" i="16"/>
  <c r="D32" i="16" s="1"/>
  <c r="C31" i="16"/>
  <c r="C32" i="16" s="1"/>
  <c r="H48" i="13" l="1"/>
  <c r="H49" i="13" s="1"/>
  <c r="G48" i="13"/>
  <c r="G49" i="13" s="1"/>
  <c r="I32" i="13"/>
  <c r="H32" i="13"/>
  <c r="G32" i="13"/>
  <c r="H31" i="13"/>
  <c r="G31" i="13"/>
  <c r="D31" i="13"/>
  <c r="D32" i="13" s="1"/>
  <c r="C31" i="13"/>
  <c r="C32" i="13" s="1"/>
  <c r="H48" i="12"/>
  <c r="H49" i="12" s="1"/>
  <c r="G48" i="12"/>
  <c r="G49" i="12" s="1"/>
  <c r="I32" i="12"/>
  <c r="H31" i="12"/>
  <c r="H32" i="12" s="1"/>
  <c r="G31" i="12"/>
  <c r="G32" i="12" s="1"/>
  <c r="D31" i="12"/>
  <c r="D32" i="12" s="1"/>
  <c r="C31" i="12"/>
  <c r="C32" i="12" s="1"/>
  <c r="D33" i="6"/>
  <c r="C33" i="6"/>
  <c r="H48" i="7" l="1"/>
  <c r="H49" i="7" s="1"/>
  <c r="G48" i="7"/>
  <c r="G49" i="7" s="1"/>
  <c r="I32" i="7"/>
  <c r="H32" i="7"/>
  <c r="G32" i="7"/>
  <c r="H31" i="7"/>
  <c r="G31" i="7"/>
  <c r="D31" i="7"/>
  <c r="D32" i="7" s="1"/>
  <c r="C31" i="7"/>
  <c r="C32" i="7" s="1"/>
  <c r="H49" i="6"/>
  <c r="H50" i="6" s="1"/>
  <c r="G49" i="6"/>
  <c r="G50" i="6" s="1"/>
  <c r="I33" i="6"/>
  <c r="H33" i="6"/>
  <c r="G33" i="6"/>
</calcChain>
</file>

<file path=xl/comments1.xml><?xml version="1.0" encoding="utf-8"?>
<comments xmlns="http://schemas.openxmlformats.org/spreadsheetml/2006/main">
  <authors>
    <author>宮城県</author>
  </authors>
  <commentList>
    <comment ref="G35" authorId="0" shapeId="0">
      <text>
        <r>
          <rPr>
            <b/>
            <sz val="9"/>
            <color indexed="81"/>
            <rFont val="MS P ゴシック"/>
            <family val="3"/>
            <charset val="128"/>
          </rPr>
          <t>職員番号と氏名は、１ページの上に記入したものが自動入力されます。</t>
        </r>
      </text>
    </comment>
  </commentList>
</comments>
</file>

<file path=xl/comments10.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11.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12.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13.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14.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15.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16.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17.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18.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19.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text>
    </comment>
  </commentList>
</comments>
</file>

<file path=xl/comments3.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text>
    </comment>
  </commentList>
</comments>
</file>

<file path=xl/comments4.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5.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6.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7.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8.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comments9.xml><?xml version="1.0" encoding="utf-8"?>
<comments xmlns="http://schemas.openxmlformats.org/spreadsheetml/2006/main">
  <authors>
    <author>宮城県</author>
  </authors>
  <commentList>
    <comment ref="G34" authorId="0" shapeId="0">
      <text>
        <r>
          <rPr>
            <b/>
            <sz val="9"/>
            <color indexed="81"/>
            <rFont val="MS P ゴシック"/>
            <family val="3"/>
            <charset val="128"/>
          </rPr>
          <t>職員番号と氏名は、１ページの上に記入したものが自動入力されます。</t>
        </r>
        <r>
          <rPr>
            <sz val="9"/>
            <color indexed="81"/>
            <rFont val="MS P ゴシック"/>
            <family val="3"/>
            <charset val="128"/>
          </rPr>
          <t xml:space="preserve">
</t>
        </r>
      </text>
    </comment>
  </commentList>
</comments>
</file>

<file path=xl/sharedStrings.xml><?xml version="1.0" encoding="utf-8"?>
<sst xmlns="http://schemas.openxmlformats.org/spreadsheetml/2006/main" count="1700" uniqueCount="295">
  <si>
    <t>評価シート（校長）</t>
    <rPh sb="0" eb="2">
      <t>ヒョウカ</t>
    </rPh>
    <rPh sb="6" eb="8">
      <t>コウチョウ</t>
    </rPh>
    <phoneticPr fontId="1"/>
  </si>
  <si>
    <t>番号</t>
    <rPh sb="0" eb="2">
      <t>バンゴウ</t>
    </rPh>
    <phoneticPr fontId="1"/>
  </si>
  <si>
    <t>職員番号</t>
    <rPh sb="0" eb="4">
      <t>ショクインバンゴウ</t>
    </rPh>
    <phoneticPr fontId="1"/>
  </si>
  <si>
    <t>所属</t>
    <rPh sb="0" eb="2">
      <t>ショゾク</t>
    </rPh>
    <phoneticPr fontId="1"/>
  </si>
  <si>
    <t>職名</t>
    <rPh sb="0" eb="2">
      <t>ショクメイ</t>
    </rPh>
    <phoneticPr fontId="1"/>
  </si>
  <si>
    <t>氏名</t>
    <rPh sb="0" eb="2">
      <t>シメイ</t>
    </rPh>
    <phoneticPr fontId="1"/>
  </si>
  <si>
    <t>学校の教育目標</t>
    <phoneticPr fontId="1"/>
  </si>
  <si>
    <t>学校経営方針</t>
    <phoneticPr fontId="1"/>
  </si>
  <si>
    <t>本年度重点目標</t>
    <phoneticPr fontId="1"/>
  </si>
  <si>
    <t>評価項目</t>
    <phoneticPr fontId="1"/>
  </si>
  <si>
    <t>目　標</t>
    <phoneticPr fontId="1"/>
  </si>
  <si>
    <t>目　標</t>
  </si>
  <si>
    <t>自己申告</t>
    <phoneticPr fontId="1"/>
  </si>
  <si>
    <t>校長</t>
    <rPh sb="0" eb="2">
      <t>コウチョウ</t>
    </rPh>
    <phoneticPr fontId="1"/>
  </si>
  <si>
    <t>自己申告</t>
    <rPh sb="0" eb="4">
      <t>ジコシンコク</t>
    </rPh>
    <phoneticPr fontId="1"/>
  </si>
  <si>
    <t>３　資質能力育成評価</t>
    <phoneticPr fontId="1"/>
  </si>
  <si>
    <t>評価指標</t>
    <phoneticPr fontId="1"/>
  </si>
  <si>
    <t>①</t>
    <phoneticPr fontId="1"/>
  </si>
  <si>
    <t>②</t>
    <phoneticPr fontId="1"/>
  </si>
  <si>
    <t>学校経営
能力</t>
    <phoneticPr fontId="1"/>
  </si>
  <si>
    <t>③</t>
    <phoneticPr fontId="1"/>
  </si>
  <si>
    <t>④</t>
    <phoneticPr fontId="1"/>
  </si>
  <si>
    <t>⑤</t>
    <phoneticPr fontId="1"/>
  </si>
  <si>
    <t>組織管理
運営能力</t>
    <rPh sb="0" eb="2">
      <t>ソシキ</t>
    </rPh>
    <rPh sb="2" eb="4">
      <t>カンリ</t>
    </rPh>
    <rPh sb="5" eb="7">
      <t>ウンエイ</t>
    </rPh>
    <rPh sb="7" eb="9">
      <t>ノウリョク</t>
    </rPh>
    <phoneticPr fontId="1"/>
  </si>
  <si>
    <t>⑥</t>
    <phoneticPr fontId="1"/>
  </si>
  <si>
    <t>⑦</t>
    <phoneticPr fontId="1"/>
  </si>
  <si>
    <t>⑧</t>
    <phoneticPr fontId="1"/>
  </si>
  <si>
    <t>外部連携
能力</t>
    <rPh sb="0" eb="2">
      <t>ガイブ</t>
    </rPh>
    <rPh sb="2" eb="4">
      <t>レンケイ</t>
    </rPh>
    <rPh sb="5" eb="7">
      <t>ノウリョク</t>
    </rPh>
    <phoneticPr fontId="1"/>
  </si>
  <si>
    <t>⑨</t>
    <phoneticPr fontId="1"/>
  </si>
  <si>
    <t>⑩</t>
    <phoneticPr fontId="1"/>
  </si>
  <si>
    <t>人材育成
能力</t>
    <rPh sb="0" eb="2">
      <t>ジンザイ</t>
    </rPh>
    <rPh sb="2" eb="4">
      <t>イクセイ</t>
    </rPh>
    <rPh sb="5" eb="7">
      <t>ノウリョク</t>
    </rPh>
    <phoneticPr fontId="1"/>
  </si>
  <si>
    <t>４　所見</t>
    <phoneticPr fontId="1"/>
  </si>
  <si>
    <t>総合評価</t>
    <rPh sb="0" eb="2">
      <t>ソウゴウ</t>
    </rPh>
    <rPh sb="2" eb="4">
      <t>ヒョウカ</t>
    </rPh>
    <phoneticPr fontId="1"/>
  </si>
  <si>
    <t>教育長</t>
    <rPh sb="0" eb="3">
      <t>キョウイクチョウ</t>
    </rPh>
    <phoneticPr fontId="1"/>
  </si>
  <si>
    <t>自己研鑽力</t>
    <rPh sb="0" eb="2">
      <t>ジコ</t>
    </rPh>
    <rPh sb="2" eb="5">
      <t>ケンサンリョク</t>
    </rPh>
    <phoneticPr fontId="1"/>
  </si>
  <si>
    <t>たくましく
豊かな
人間性</t>
    <rPh sb="6" eb="7">
      <t>ユタ</t>
    </rPh>
    <rPh sb="10" eb="13">
      <t>ニンゲンセイ</t>
    </rPh>
    <phoneticPr fontId="1"/>
  </si>
  <si>
    <t>学校を
支える力</t>
    <rPh sb="0" eb="2">
      <t>ガッコウ</t>
    </rPh>
    <rPh sb="4" eb="5">
      <t>ササ</t>
    </rPh>
    <rPh sb="7" eb="8">
      <t>チカラ</t>
    </rPh>
    <phoneticPr fontId="1"/>
  </si>
  <si>
    <t>授業力</t>
    <rPh sb="0" eb="3">
      <t>ジュギョウリョク</t>
    </rPh>
    <phoneticPr fontId="1"/>
  </si>
  <si>
    <t>生徒指導力</t>
    <rPh sb="0" eb="2">
      <t>セイト</t>
    </rPh>
    <rPh sb="2" eb="5">
      <t>シドウリョク</t>
    </rPh>
    <phoneticPr fontId="1"/>
  </si>
  <si>
    <t>令和　　年度</t>
    <rPh sb="0" eb="2">
      <t>レイワ</t>
    </rPh>
    <rPh sb="4" eb="6">
      <t>ネンド</t>
    </rPh>
    <phoneticPr fontId="1"/>
  </si>
  <si>
    <t>中間
達成度</t>
    <phoneticPr fontId="1"/>
  </si>
  <si>
    <t>最終
達成度</t>
    <phoneticPr fontId="1"/>
  </si>
  <si>
    <t>中　間</t>
    <phoneticPr fontId="1"/>
  </si>
  <si>
    <t>最　終</t>
    <phoneticPr fontId="1"/>
  </si>
  <si>
    <t>中間評価</t>
    <rPh sb="0" eb="2">
      <t>チュウカン</t>
    </rPh>
    <rPh sb="2" eb="4">
      <t>ヒョウカ</t>
    </rPh>
    <phoneticPr fontId="1"/>
  </si>
  <si>
    <t>最終評価</t>
    <rPh sb="0" eb="2">
      <t>サイシュウ</t>
    </rPh>
    <rPh sb="2" eb="4">
      <t>ヒョウカ</t>
    </rPh>
    <phoneticPr fontId="1"/>
  </si>
  <si>
    <t>評価</t>
    <rPh sb="0" eb="2">
      <t>ヒョウカ</t>
    </rPh>
    <phoneticPr fontId="1"/>
  </si>
  <si>
    <t>１　学校の教育目標等（教育目標・学校経営方針・本年度重点目標）</t>
  </si>
  <si>
    <t>２（１）目標達成度評価</t>
  </si>
  <si>
    <t>様式第１号の１（第６関係）</t>
    <rPh sb="0" eb="2">
      <t>ヨウシキ</t>
    </rPh>
    <rPh sb="2" eb="3">
      <t>ダイ</t>
    </rPh>
    <rPh sb="4" eb="5">
      <t>ゴウ</t>
    </rPh>
    <rPh sb="8" eb="9">
      <t>ダイ</t>
    </rPh>
    <rPh sb="10" eb="12">
      <t>カンケイ</t>
    </rPh>
    <phoneticPr fontId="1"/>
  </si>
  <si>
    <t>自己目標及び達成度（何を・いつまでに・どの程度まで・どのように・どうするか　どうしたか等　具体的に）</t>
  </si>
  <si>
    <t>状況等（何を・いつまでに・どの程度まで・どのように・どうしたか等　具体的に）</t>
  </si>
  <si>
    <t>様式第１号の５（第６関係）</t>
    <rPh sb="0" eb="2">
      <t>ヨウシキ</t>
    </rPh>
    <rPh sb="2" eb="3">
      <t>ダイ</t>
    </rPh>
    <rPh sb="4" eb="5">
      <t>ゴウ</t>
    </rPh>
    <rPh sb="8" eb="9">
      <t>ダイ</t>
    </rPh>
    <rPh sb="10" eb="12">
      <t>カンケイ</t>
    </rPh>
    <phoneticPr fontId="1"/>
  </si>
  <si>
    <t>職　名</t>
    <rPh sb="0" eb="1">
      <t>ショク</t>
    </rPh>
    <rPh sb="2" eb="3">
      <t>メイ</t>
    </rPh>
    <phoneticPr fontId="1"/>
  </si>
  <si>
    <t>氏　　　　名</t>
    <rPh sb="0" eb="1">
      <t>シ</t>
    </rPh>
    <rPh sb="5" eb="6">
      <t>メイ</t>
    </rPh>
    <phoneticPr fontId="1"/>
  </si>
  <si>
    <t>番　号</t>
    <rPh sb="0" eb="1">
      <t>バン</t>
    </rPh>
    <rPh sb="2" eb="3">
      <t>ゴウ</t>
    </rPh>
    <phoneticPr fontId="1"/>
  </si>
  <si>
    <t>所　　　属</t>
    <rPh sb="0" eb="1">
      <t>トコロ</t>
    </rPh>
    <rPh sb="4" eb="5">
      <t>ゾク</t>
    </rPh>
    <phoneticPr fontId="1"/>
  </si>
  <si>
    <t>評価シート（主幹教諭）</t>
    <rPh sb="0" eb="2">
      <t>ヒョウカ</t>
    </rPh>
    <rPh sb="6" eb="10">
      <t>シュカンキョウユ</t>
    </rPh>
    <phoneticPr fontId="1"/>
  </si>
  <si>
    <t>評価シート（主幹教諭（養護担当））</t>
    <rPh sb="0" eb="2">
      <t>ヒョウカ</t>
    </rPh>
    <rPh sb="6" eb="10">
      <t>シュカンキョウユ</t>
    </rPh>
    <rPh sb="11" eb="13">
      <t>ヨウゴ</t>
    </rPh>
    <rPh sb="13" eb="15">
      <t>タントウ</t>
    </rPh>
    <phoneticPr fontId="1"/>
  </si>
  <si>
    <t>評価シート（主幹教諭（栄養担当））</t>
    <rPh sb="0" eb="2">
      <t>ヒョウカ</t>
    </rPh>
    <rPh sb="6" eb="10">
      <t>シュカンキョウユ</t>
    </rPh>
    <rPh sb="11" eb="13">
      <t>エイヨウ</t>
    </rPh>
    <rPh sb="13" eb="15">
      <t>タントウ</t>
    </rPh>
    <phoneticPr fontId="1"/>
  </si>
  <si>
    <t>様式第１号の４（第６関係）</t>
    <rPh sb="0" eb="2">
      <t>ヨウシキ</t>
    </rPh>
    <rPh sb="2" eb="3">
      <t>ダイ</t>
    </rPh>
    <rPh sb="4" eb="5">
      <t>ゴウ</t>
    </rPh>
    <rPh sb="8" eb="9">
      <t>ダイ</t>
    </rPh>
    <rPh sb="10" eb="12">
      <t>カンケイ</t>
    </rPh>
    <phoneticPr fontId="1"/>
  </si>
  <si>
    <t>様式第１号の６（第６関係）</t>
    <rPh sb="0" eb="2">
      <t>ヨウシキ</t>
    </rPh>
    <rPh sb="2" eb="3">
      <t>ダイ</t>
    </rPh>
    <rPh sb="4" eb="5">
      <t>ゴウ</t>
    </rPh>
    <rPh sb="8" eb="9">
      <t>ダイ</t>
    </rPh>
    <rPh sb="10" eb="12">
      <t>カンケイ</t>
    </rPh>
    <phoneticPr fontId="1"/>
  </si>
  <si>
    <t>評価シート（教諭　２１年目以上）</t>
    <rPh sb="0" eb="2">
      <t>ヒョウカ</t>
    </rPh>
    <rPh sb="6" eb="8">
      <t>キョウユ</t>
    </rPh>
    <rPh sb="11" eb="15">
      <t>ネンメイジョウ</t>
    </rPh>
    <phoneticPr fontId="1"/>
  </si>
  <si>
    <t>様式第１号の７（第６関係）</t>
    <rPh sb="0" eb="2">
      <t>ヨウシキ</t>
    </rPh>
    <rPh sb="2" eb="3">
      <t>ダイ</t>
    </rPh>
    <rPh sb="4" eb="5">
      <t>ゴウ</t>
    </rPh>
    <rPh sb="8" eb="9">
      <t>ダイ</t>
    </rPh>
    <rPh sb="10" eb="12">
      <t>カンケイ</t>
    </rPh>
    <phoneticPr fontId="1"/>
  </si>
  <si>
    <t>様式第１号の８（第６関係）</t>
    <rPh sb="0" eb="2">
      <t>ヨウシキ</t>
    </rPh>
    <rPh sb="2" eb="3">
      <t>ダイ</t>
    </rPh>
    <rPh sb="4" eb="5">
      <t>ゴウ</t>
    </rPh>
    <rPh sb="8" eb="9">
      <t>ダイ</t>
    </rPh>
    <rPh sb="10" eb="12">
      <t>カンケイ</t>
    </rPh>
    <phoneticPr fontId="1"/>
  </si>
  <si>
    <t>評価シート（教諭　１１年目～２０年目）</t>
    <rPh sb="0" eb="2">
      <t>ヒョウカ</t>
    </rPh>
    <rPh sb="6" eb="8">
      <t>キョウユ</t>
    </rPh>
    <rPh sb="11" eb="13">
      <t>ネンメ</t>
    </rPh>
    <rPh sb="16" eb="18">
      <t>ネンメ</t>
    </rPh>
    <phoneticPr fontId="1"/>
  </si>
  <si>
    <t>様式第１号の９（第６関係）</t>
    <rPh sb="0" eb="2">
      <t>ヨウシキ</t>
    </rPh>
    <rPh sb="2" eb="3">
      <t>ダイ</t>
    </rPh>
    <rPh sb="4" eb="5">
      <t>ゴウ</t>
    </rPh>
    <rPh sb="8" eb="9">
      <t>ダイ</t>
    </rPh>
    <rPh sb="10" eb="12">
      <t>カンケイ</t>
    </rPh>
    <phoneticPr fontId="1"/>
  </si>
  <si>
    <t>評価シート（教諭　１年目～１０年目）</t>
    <rPh sb="0" eb="2">
      <t>ヒョウカ</t>
    </rPh>
    <rPh sb="6" eb="8">
      <t>キョウユ</t>
    </rPh>
    <rPh sb="10" eb="12">
      <t>ネンメ</t>
    </rPh>
    <rPh sb="15" eb="17">
      <t>ネンメ</t>
    </rPh>
    <phoneticPr fontId="1"/>
  </si>
  <si>
    <t>様式第１号の１０（第６関係）</t>
    <rPh sb="0" eb="2">
      <t>ヨウシキ</t>
    </rPh>
    <rPh sb="2" eb="3">
      <t>ダイ</t>
    </rPh>
    <rPh sb="4" eb="5">
      <t>ゴウ</t>
    </rPh>
    <rPh sb="9" eb="10">
      <t>ダイ</t>
    </rPh>
    <rPh sb="11" eb="13">
      <t>カンケイ</t>
    </rPh>
    <phoneticPr fontId="1"/>
  </si>
  <si>
    <t>評価シート（養護教諭　２１年目以上）</t>
    <rPh sb="0" eb="2">
      <t>ヒョウカ</t>
    </rPh>
    <rPh sb="6" eb="8">
      <t>ヨウゴ</t>
    </rPh>
    <rPh sb="8" eb="10">
      <t>キョウユ</t>
    </rPh>
    <rPh sb="13" eb="15">
      <t>ネンメ</t>
    </rPh>
    <rPh sb="15" eb="17">
      <t>イジョウ</t>
    </rPh>
    <phoneticPr fontId="1"/>
  </si>
  <si>
    <t>様式第１号の１１（第６関係）</t>
    <rPh sb="0" eb="2">
      <t>ヨウシキ</t>
    </rPh>
    <rPh sb="2" eb="3">
      <t>ダイ</t>
    </rPh>
    <rPh sb="4" eb="5">
      <t>ゴウ</t>
    </rPh>
    <rPh sb="9" eb="10">
      <t>ダイ</t>
    </rPh>
    <rPh sb="11" eb="13">
      <t>カンケイ</t>
    </rPh>
    <phoneticPr fontId="1"/>
  </si>
  <si>
    <t>評価シート（養護教諭　１１年目～２１年目）</t>
    <rPh sb="0" eb="2">
      <t>ヒョウカ</t>
    </rPh>
    <rPh sb="6" eb="8">
      <t>ヨウゴ</t>
    </rPh>
    <rPh sb="8" eb="10">
      <t>キョウユ</t>
    </rPh>
    <rPh sb="13" eb="15">
      <t>ネンメ</t>
    </rPh>
    <rPh sb="18" eb="20">
      <t>ネンメ</t>
    </rPh>
    <phoneticPr fontId="1"/>
  </si>
  <si>
    <t>様式第１号の１２（第６関係）</t>
    <rPh sb="0" eb="2">
      <t>ヨウシキ</t>
    </rPh>
    <rPh sb="2" eb="3">
      <t>ダイ</t>
    </rPh>
    <rPh sb="4" eb="5">
      <t>ゴウ</t>
    </rPh>
    <rPh sb="9" eb="10">
      <t>ダイ</t>
    </rPh>
    <rPh sb="11" eb="13">
      <t>カンケイ</t>
    </rPh>
    <phoneticPr fontId="1"/>
  </si>
  <si>
    <t>評価シート（養護教諭　１年目～１０年目）</t>
    <rPh sb="0" eb="2">
      <t>ヒョウカ</t>
    </rPh>
    <rPh sb="6" eb="8">
      <t>ヨウゴ</t>
    </rPh>
    <rPh sb="8" eb="10">
      <t>キョウユ</t>
    </rPh>
    <rPh sb="12" eb="14">
      <t>ネンメ</t>
    </rPh>
    <rPh sb="17" eb="19">
      <t>ネンメ</t>
    </rPh>
    <phoneticPr fontId="1"/>
  </si>
  <si>
    <t>様式第１号の１３（第６関係）</t>
    <rPh sb="0" eb="2">
      <t>ヨウシキ</t>
    </rPh>
    <rPh sb="2" eb="3">
      <t>ダイ</t>
    </rPh>
    <rPh sb="4" eb="5">
      <t>ゴウ</t>
    </rPh>
    <rPh sb="9" eb="10">
      <t>ダイ</t>
    </rPh>
    <rPh sb="11" eb="13">
      <t>カンケイ</t>
    </rPh>
    <phoneticPr fontId="1"/>
  </si>
  <si>
    <t>評価シート（栄養教諭　１１年目以上）</t>
    <rPh sb="0" eb="2">
      <t>ヒョウカ</t>
    </rPh>
    <rPh sb="6" eb="8">
      <t>エイヨウ</t>
    </rPh>
    <rPh sb="8" eb="10">
      <t>キョウユ</t>
    </rPh>
    <rPh sb="13" eb="15">
      <t>ネンメ</t>
    </rPh>
    <rPh sb="15" eb="17">
      <t>イジョウ</t>
    </rPh>
    <phoneticPr fontId="1"/>
  </si>
  <si>
    <t>様式第１号の１４（第６関係）</t>
    <rPh sb="0" eb="2">
      <t>ヨウシキ</t>
    </rPh>
    <rPh sb="2" eb="3">
      <t>ダイ</t>
    </rPh>
    <rPh sb="4" eb="5">
      <t>ゴウ</t>
    </rPh>
    <rPh sb="9" eb="10">
      <t>ダイ</t>
    </rPh>
    <rPh sb="11" eb="13">
      <t>カンケイ</t>
    </rPh>
    <phoneticPr fontId="1"/>
  </si>
  <si>
    <t>評価シート（栄養教諭　１年目～１０年目）</t>
    <rPh sb="0" eb="2">
      <t>ヒョウカ</t>
    </rPh>
    <rPh sb="6" eb="8">
      <t>エイヨウ</t>
    </rPh>
    <rPh sb="8" eb="10">
      <t>キョウユ</t>
    </rPh>
    <rPh sb="12" eb="14">
      <t>ネンメ</t>
    </rPh>
    <rPh sb="17" eb="19">
      <t>ネンメ</t>
    </rPh>
    <phoneticPr fontId="1"/>
  </si>
  <si>
    <t>様式第１号の１５（第６関係）</t>
    <rPh sb="0" eb="2">
      <t>ヨウシキ</t>
    </rPh>
    <rPh sb="2" eb="3">
      <t>ダイ</t>
    </rPh>
    <rPh sb="4" eb="5">
      <t>ゴウ</t>
    </rPh>
    <rPh sb="9" eb="10">
      <t>ダイ</t>
    </rPh>
    <rPh sb="11" eb="13">
      <t>カンケイ</t>
    </rPh>
    <phoneticPr fontId="1"/>
  </si>
  <si>
    <t>評価シート（実習教諭）</t>
    <rPh sb="0" eb="2">
      <t>ヒョウカ</t>
    </rPh>
    <rPh sb="6" eb="10">
      <t>ジッシュウキョウユ</t>
    </rPh>
    <phoneticPr fontId="1"/>
  </si>
  <si>
    <t>様式第１号の１６（第６関係）</t>
    <rPh sb="0" eb="2">
      <t>ヨウシキ</t>
    </rPh>
    <rPh sb="2" eb="3">
      <t>ダイ</t>
    </rPh>
    <rPh sb="4" eb="5">
      <t>ゴウ</t>
    </rPh>
    <rPh sb="9" eb="10">
      <t>ダイ</t>
    </rPh>
    <rPh sb="11" eb="13">
      <t>カンケイ</t>
    </rPh>
    <phoneticPr fontId="1"/>
  </si>
  <si>
    <t>評価シート（実習講師）</t>
    <rPh sb="0" eb="2">
      <t>ヒョウカ</t>
    </rPh>
    <rPh sb="6" eb="8">
      <t>ジッシュウ</t>
    </rPh>
    <rPh sb="8" eb="10">
      <t>コウシ</t>
    </rPh>
    <phoneticPr fontId="1"/>
  </si>
  <si>
    <t>様式第１号の１７（第６関係）</t>
    <rPh sb="0" eb="2">
      <t>ヨウシキ</t>
    </rPh>
    <rPh sb="2" eb="3">
      <t>ダイ</t>
    </rPh>
    <rPh sb="4" eb="5">
      <t>ゴウ</t>
    </rPh>
    <rPh sb="9" eb="10">
      <t>ダイ</t>
    </rPh>
    <rPh sb="11" eb="13">
      <t>カンケイ</t>
    </rPh>
    <phoneticPr fontId="1"/>
  </si>
  <si>
    <t>評価シート（実習助手）</t>
    <rPh sb="0" eb="2">
      <t>ヒョウカ</t>
    </rPh>
    <rPh sb="6" eb="8">
      <t>ジッシュウ</t>
    </rPh>
    <rPh sb="8" eb="10">
      <t>ジョシュ</t>
    </rPh>
    <phoneticPr fontId="1"/>
  </si>
  <si>
    <t>様式第１号の１８（第６関係）</t>
    <rPh sb="0" eb="2">
      <t>ヨウシキ</t>
    </rPh>
    <rPh sb="2" eb="3">
      <t>ダイ</t>
    </rPh>
    <rPh sb="4" eb="5">
      <t>ゴウ</t>
    </rPh>
    <rPh sb="9" eb="10">
      <t>ダイ</t>
    </rPh>
    <rPh sb="11" eb="13">
      <t>カンケイ</t>
    </rPh>
    <phoneticPr fontId="1"/>
  </si>
  <si>
    <t>評価シート（主任寄宿舎指導員）</t>
    <rPh sb="0" eb="2">
      <t>ヒョウカ</t>
    </rPh>
    <rPh sb="6" eb="14">
      <t>シュニンキシュクシャシドウイン</t>
    </rPh>
    <phoneticPr fontId="1"/>
  </si>
  <si>
    <t>様式第１号の１９（第６関係）</t>
    <rPh sb="0" eb="2">
      <t>ヨウシキ</t>
    </rPh>
    <rPh sb="2" eb="3">
      <t>ダイ</t>
    </rPh>
    <rPh sb="4" eb="5">
      <t>ゴウ</t>
    </rPh>
    <rPh sb="9" eb="10">
      <t>ダイ</t>
    </rPh>
    <rPh sb="11" eb="13">
      <t>カンケイ</t>
    </rPh>
    <phoneticPr fontId="1"/>
  </si>
  <si>
    <t>評価シート（寄宿舎指導員）</t>
    <rPh sb="0" eb="2">
      <t>ヒョウカ</t>
    </rPh>
    <rPh sb="6" eb="9">
      <t>キシュクシャ</t>
    </rPh>
    <rPh sb="9" eb="12">
      <t>シドウイン</t>
    </rPh>
    <phoneticPr fontId="1"/>
  </si>
  <si>
    <t>２（２）　（１）で立てた目標以外で取り組んだ取組に対する評価</t>
    <phoneticPr fontId="1"/>
  </si>
  <si>
    <t>評価</t>
    <phoneticPr fontId="1"/>
  </si>
  <si>
    <t>豊かな人間性や品格、高い倫理観や規範意識を有し、県民の期待や地域からの要請等に対して学校教育の果たすべき役割を理解している。また、確固たる教育観や教育理念に基づき、学校経営者としての自覚のもと指導力を発揮し、教育活動の充実に向けて積極的に取り組んでいる。</t>
    <phoneticPr fontId="1"/>
  </si>
  <si>
    <t>様式第１号の２（第６関係）</t>
    <rPh sb="0" eb="2">
      <t>ヨウシキ</t>
    </rPh>
    <rPh sb="2" eb="3">
      <t>ダイ</t>
    </rPh>
    <rPh sb="4" eb="5">
      <t>ゴウ</t>
    </rPh>
    <rPh sb="8" eb="9">
      <t>ダイ</t>
    </rPh>
    <rPh sb="10" eb="12">
      <t>カンケイ</t>
    </rPh>
    <phoneticPr fontId="1"/>
  </si>
  <si>
    <t>評価シート（副校長）</t>
    <rPh sb="0" eb="2">
      <t>ヒョウカ</t>
    </rPh>
    <rPh sb="6" eb="7">
      <t>フク</t>
    </rPh>
    <rPh sb="7" eb="9">
      <t>コウチョウ</t>
    </rPh>
    <phoneticPr fontId="1"/>
  </si>
  <si>
    <t>校長</t>
    <rPh sb="0" eb="2">
      <t>コウチョウ</t>
    </rPh>
    <phoneticPr fontId="1"/>
  </si>
  <si>
    <t>様式第１号の３（第６関係）</t>
    <rPh sb="0" eb="2">
      <t>ヨウシキ</t>
    </rPh>
    <rPh sb="2" eb="3">
      <t>ダイ</t>
    </rPh>
    <rPh sb="4" eb="5">
      <t>ゴウ</t>
    </rPh>
    <rPh sb="8" eb="9">
      <t>ダイ</t>
    </rPh>
    <rPh sb="10" eb="12">
      <t>カンケイ</t>
    </rPh>
    <phoneticPr fontId="1"/>
  </si>
  <si>
    <t>評価シート（教頭）</t>
    <rPh sb="0" eb="2">
      <t>ヒョウカ</t>
    </rPh>
    <rPh sb="6" eb="8">
      <t>キョウトウ</t>
    </rPh>
    <phoneticPr fontId="1"/>
  </si>
  <si>
    <t>学校のリーダーとしての基本的な素養</t>
    <rPh sb="0" eb="2">
      <t>ガッコウ</t>
    </rPh>
    <rPh sb="11" eb="13">
      <t>キホン</t>
    </rPh>
    <rPh sb="13" eb="14">
      <t>テキ</t>
    </rPh>
    <rPh sb="15" eb="17">
      <t>ソヨウ</t>
    </rPh>
    <phoneticPr fontId="1"/>
  </si>
  <si>
    <t>学校経営方針や経営計画を対外的に積極的に示し、理解や協力が得られるよう努めている。また、教職員全体への共通理解を進め、学校が一体となってその実現に向けて具体的な教育活動を展開できるよう指導している。</t>
    <phoneticPr fontId="1"/>
  </si>
  <si>
    <t>教育目標の達成、教育活動の充実に向けて、教職員に適切な校務分掌を割り振り、教職員の役割や相互の責任を明確にした組織体制を築いている。また、業務全般を見直し、組織の効率的、効果的な運営を行っている。</t>
    <phoneticPr fontId="1"/>
  </si>
  <si>
    <t>事件・事故・災害や犯罪被害等の社会状況を把握し、日常生活における様々な危険を予測し、平素から学校事故の未然防止等に取り組んでいる。また、事故が発生した場合を想定した組織的対応ができるよう準備し、実際に事故が発生した場合には迅速かつ適切な対応をしている。</t>
    <phoneticPr fontId="1"/>
  </si>
  <si>
    <t>日常的な指導監督の中で教職員の服務規律の確保を図り、教職員の不祥事防止に努めている。また、面談等を通じて教職員一人一人の勤務状態を積極的に把握し、教職員の心身の健康管理に努め、適切に対応している。</t>
    <phoneticPr fontId="1"/>
  </si>
  <si>
    <t>学習指導要領をはじめとした教育法規等に関する十分な知識を持ち、適正な教育課程を編成している。また、法令に基づいた施設・設備及び備品等の管理、学校予算の執行、文書管理等の事務処理を効率的かつ適切に行っている。</t>
    <phoneticPr fontId="1"/>
  </si>
  <si>
    <t>教職員との意思疎通を図り、信頼関係を築くよう努めるとともに、面談や職員（人事）評価等を活用して、適切な評価、指導・助言などを行い、職員の資質向上に取り組んでいる。また、学校や教職員の現状を踏まえた、組織的で実効性のある校内研修体制を構築するとともに、研修受講等の助言・指導を行っている。</t>
    <phoneticPr fontId="1"/>
  </si>
  <si>
    <t>豊かな人間性や品格、高い倫理観や規範意識を有し、県民の期待や地域からの要請等に対して学校教育の果たすべき役割を理解している。また、確固たる教育観や教育理念に基づき、教育活動の充実に向けて校長を補佐し、学校運営に主体的に関わり、校長の意思の具現化に努めている。</t>
    <phoneticPr fontId="1"/>
  </si>
  <si>
    <t>校長が示す学校経営方針や経営計画を十分理解した上で、対外的な理解や協力が得られるよう、情報提供や連絡調整を積極的に行っている。また、教職員全体に対して経営方針や経営計画に沿った具体的な取組について指示し、適切な指導助言を行っている。</t>
    <phoneticPr fontId="1"/>
  </si>
  <si>
    <t>校長が示す教育目標の達成、教育活動の充実に向けて、教職員に割り振られた校務分掌の役割を自覚させ、その責任を果たせるよう意識づけを行っている。また、目標の明確化や具体化、進捗状況等の把握をきめ細かく行い、必要に応じて教職員に対する適切な指導助言を行っている。</t>
    <phoneticPr fontId="1"/>
  </si>
  <si>
    <t>日常の観察や面談などを通して、教職員一人一人の心身の健康状態の把握に努め、課題や悩みを持つ教職員について、校長と情報を共有し早期に適切な対応を行っている。また、服務規律の確保や健康管理等について教職員の意識を高め、日常的に積極的に指導や助言を行っている。</t>
    <phoneticPr fontId="1"/>
  </si>
  <si>
    <t>学校評価等を活用し外部の意見や要望等を的確に把握し、校長への情報提供や意見具申を積極的に行うとともに日常の学校運営にも積極的に活用している。また、学校通信やＨＰ等を通じて学校の教育活動を積極的に外部に発信し、地域や保護者の理解や協力が得られるよう努めている。</t>
    <phoneticPr fontId="1"/>
  </si>
  <si>
    <t>豊かな人間性や品格、高い倫理観や規範意識を有し、県民の期待や地域からの要請等に対して学校教育の果たすべき役割を理解している。また、確固たる教育観や教育理念に基づき、教育活動の充実に向けて校長を補佐し、校長の意思の具現化に努めている。</t>
    <phoneticPr fontId="1"/>
  </si>
  <si>
    <t>校長が示す学校経営方針や経営計画を十分理解した上で、対外的な理解や協力が得られるよう、情報発信や連絡調整を積極的に行っている。また、教職員全体に対しても経営方針や経営計画に沿った具体的な取組について指示し、適切な指導助言を行っている。</t>
    <phoneticPr fontId="1"/>
  </si>
  <si>
    <t>校長が示す教育目標の達成、教育活動の充実に向けて、教職員に割り振られた校務分掌の役割を自覚させ、その責任を果たせるよう意識づけを行っている。また、目標の明確化や具体化、進捗状況等の把握をきめ細かく行い、必要に応じて教職員に対して適切な指導助言を行っている。</t>
    <phoneticPr fontId="1"/>
  </si>
  <si>
    <t>日常の観察や面談などを通して、教職員一人一人の心身の健康状態の把握に努め、課題や悩みを持つ教職員について、校長と情報を共有し早期に適切な対応を行っている。また、服務規律の確保や健康管理等について平素から積極的に指導助言を行っている。</t>
    <phoneticPr fontId="1"/>
  </si>
  <si>
    <t>学校評価等を活用し外部の意見や要望等を的確に把握するとともに、校長が学校経営に十分に活用できるよう情報提供や意見具申を行っている。また、学校通信やＨＰ等を通じて学校の教育活動を積極的に外部に発信し、地域や保護者の理解や協力が得られるよう努めている。</t>
    <phoneticPr fontId="1"/>
  </si>
  <si>
    <t>教育への情熱</t>
    <rPh sb="0" eb="2">
      <t>キョウイク</t>
    </rPh>
    <rPh sb="4" eb="6">
      <t>ジョウネツ</t>
    </rPh>
    <phoneticPr fontId="1"/>
  </si>
  <si>
    <t>子供理解</t>
    <rPh sb="0" eb="2">
      <t>コドモ</t>
    </rPh>
    <rPh sb="2" eb="4">
      <t>リカイ</t>
    </rPh>
    <phoneticPr fontId="1"/>
  </si>
  <si>
    <t>教育公務員としての使命感と誇りを持ち、豊かな人間性や品格、高い倫理観や規範意識を有し、校長、教頭を補佐し、校長の意思の具現化に向けて校務を整理している。また、全校的な視野に立ち、学校組織を取りまとめるための強いリーダーシップを発揮している。</t>
    <phoneticPr fontId="1"/>
  </si>
  <si>
    <t>校長、教頭を補佐し、各学校が抱える諸課題の解決に向けて、緊急的な対応はもとより、特定の課題に焦点化した対応や組織横断的な対応等について、教職員と緊密に情報を共有しながら、一人一人の仕事が一体となるような調整・企画・立案を行うなど、課題解決の取組を推進している。</t>
    <phoneticPr fontId="1"/>
  </si>
  <si>
    <t>校長が示す教育目標の達成、教育活動の充実に向けて、教職員一人一人が、その役割を自覚して責任を果たせるよう目標を具体化し、仕事の進捗状況をきめ細かく把握し、状況に応じて適切な指導・助言を行うなど、組織体制の整備に向けた調整を図っている。</t>
    <phoneticPr fontId="1"/>
  </si>
  <si>
    <t>学校全体の教育力を高めるために、教職員との意思疎通に努め、信頼関係を築きながら明るく風通しの良い職場の雰囲気作りに努めるとともに、現状を踏まえて必要な校内研修等を企画、実施し、組織的に教職員の資質向上に取り組んでいる。</t>
    <phoneticPr fontId="1"/>
  </si>
  <si>
    <t>学習指導要領の理念を踏まえ、ICT等を活用しながら、授業のスペシャリストとして、高い専門性に基づいた実践を率先して行うとともに、専門的な知識・技能等を次世代の教員に伝承しようと努めている。</t>
    <phoneticPr fontId="1"/>
  </si>
  <si>
    <t>高い実践的指導力による授業実践等、学校や地域の教育力向上を意識した教育活動を展開するとともに、学校全体の指導力向上のために的確なアドバイスや指導・支援を行っている。</t>
    <phoneticPr fontId="1"/>
  </si>
  <si>
    <t>健康相談力及び保健指導力</t>
    <rPh sb="0" eb="2">
      <t>ケンコウ</t>
    </rPh>
    <rPh sb="2" eb="4">
      <t>ソウダン</t>
    </rPh>
    <rPh sb="4" eb="5">
      <t>リョク</t>
    </rPh>
    <rPh sb="5" eb="6">
      <t>オヨ</t>
    </rPh>
    <rPh sb="7" eb="9">
      <t>ホケン</t>
    </rPh>
    <rPh sb="9" eb="11">
      <t>シドウ</t>
    </rPh>
    <rPh sb="11" eb="12">
      <t>チカラ</t>
    </rPh>
    <phoneticPr fontId="1"/>
  </si>
  <si>
    <t>養護教諭として保健管理に必要とされる専門知識や技能を有し、教職員や外部機関との連携のみならず、地域の教職員への助言などをとおして、地域の環境整備や緊急対応にも積極的に参画している。</t>
    <phoneticPr fontId="1"/>
  </si>
  <si>
    <t>保健管理力</t>
    <rPh sb="0" eb="2">
      <t>ホケン</t>
    </rPh>
    <rPh sb="2" eb="4">
      <t>カンリ</t>
    </rPh>
    <rPh sb="4" eb="5">
      <t>チカラ</t>
    </rPh>
    <phoneticPr fontId="1"/>
  </si>
  <si>
    <t>保健教育力</t>
    <phoneticPr fontId="1"/>
  </si>
  <si>
    <t>子供理解</t>
    <phoneticPr fontId="1"/>
  </si>
  <si>
    <t>教育公務員としての使命感と誇りを持ち、豊かな人間性や品格、高い倫理観や規範意識を有し、校長、教頭を補佐し、校長の意思の具現化に向けて校務を整理している。また、全校的な視野に立ち、他の職員と連携しながらリーダーシップを発揮している。</t>
    <phoneticPr fontId="1"/>
  </si>
  <si>
    <t>校長、教頭を補佐し、栄養や食に関する課題の解決に向けて、緊急的な対応はもとより、組織横断的な対応等について、教職員と緊密に情報を共有しながら、一人一人の仕事が一体となるような調整・企画・立案を行うなど、課題解決の取組を推進している。</t>
    <phoneticPr fontId="1"/>
  </si>
  <si>
    <t>校長が示す教育目標の達成、教育活動の充実に向けて、教職員一人一人が、その役割を自覚して責任を果たせるよう目標を具体化し、状況に応じて適切な指導・助言を行うなど、組織体制の整備に向けた調整を図っている。</t>
    <phoneticPr fontId="1"/>
  </si>
  <si>
    <t>学校全体の教育力を高めるために、教職員との意思疎通に努め、信頼関係を築きながら明るく風通しの良い職場の雰囲気作りに努めるとともに、食に関する指導のみならず、校内研修等を企画、実施し、組織的に教職員の資質向上に取り組んでいる。</t>
    <phoneticPr fontId="1"/>
  </si>
  <si>
    <t>食に関する指導において、積極的にICT等を活用するなど、教材研究、指導方法等の工夫をしながら学級担任等と連携し、計画的に授業を実践する事ができる。</t>
    <phoneticPr fontId="1"/>
  </si>
  <si>
    <t>教育公務員としての使命感と誇りを持ち、高い倫理意識を踏まえた社会貢献のあり方について、常に意識しながら仕事にあたっている。教育に対する高い識見を有し、教員集団のリーダーとして学校組織及び各種業務の中心的役割を果たし、学校運営に主体的・積極的に参画している。</t>
    <phoneticPr fontId="1"/>
  </si>
  <si>
    <t>学校を支える立場を十分に認識し、社会構造の変化に柔軟に対応した識見、教員の育成に対する理念を持ち、教育の専門職として学び続ける姿勢を保ち続け、また社会人として自分を成長させ、さらに高めようとしている。</t>
    <phoneticPr fontId="1"/>
  </si>
  <si>
    <t>これまでの多様な経験に基づいて、高いコミュニケーション力で他の教職員と協働しながら、校内における各組織内外の連絡・調整やアドバイスを行っている。学校が進むべき方向性を充分に理解し、円滑な学校運営を推進するためのけん引役としての役割を果たしている。</t>
    <phoneticPr fontId="1"/>
  </si>
  <si>
    <t>社会の変化や教育改革の動向、国・県・市町村の施策等を踏まえ、学校の諸課題解決に向けたビジョンを持ち、管理職の意向を理解し組織的な対応を行っている。また、学校内の様々な危機管理対応についても高い意識を持ち、校内への目配りを行っている。</t>
    <phoneticPr fontId="1"/>
  </si>
  <si>
    <t>校長の学校経営理念や考え、課題意識を共有し、組織の力を最大限に引き出す役割を果たすとともに、教職員の人材育成にも積極的に取り組み、校内の各方面においてリーダーシップを発揮している。</t>
    <phoneticPr fontId="1"/>
  </si>
  <si>
    <t>教育公務員としての職責及び義務、倫理規範を強く自覚し、仕事がどのような社会貢献につながるかを常に意識している。自らが組織を支え、また組織に支えられていることを自覚し、学校運営の中核として、学校教育目標の実現に向けて情熱と使命感を持って、主体的・積極的に業務に取り組んでいる。</t>
    <phoneticPr fontId="1"/>
  </si>
  <si>
    <t>常に学び続けるという気持ちを持ち続け、学校に対する社会的ニーズを踏まえた能力開発・自己啓発・自己研鑽を行っている。また社会人としてより幅広く豊かな教養等についても身につけようとしている。</t>
    <phoneticPr fontId="1"/>
  </si>
  <si>
    <t>組織の中で自分の果たすべき役割を認識し、他の教職員とコミュニケーションを重ねながら共通理解を図るとともに、これまでの経験を生かし、また未経験の業務内容についても想像力・創造力等を働かせて理解を深めるなどして、学校教育目標実現に向けて、チームの一員として取り組んでいる。</t>
    <phoneticPr fontId="1"/>
  </si>
  <si>
    <t>ICT等を活用しながら、学習指導要領の理念に基づいた授業実践を行うとともに、社会の変化に伴う新たな教育課題に対応するための教材研究、教材開発、指導方法等の工夫・改善について、積極的にチャレンジしている。</t>
    <phoneticPr fontId="1"/>
  </si>
  <si>
    <t>組織の一員として、校長・教頭等の指導助言を踏まえ、他の教職員と連携・協力しながら適切に校務処理を行い、学校目標の実現に向けた学校全体の取組を推進する役割を果たしている。</t>
    <phoneticPr fontId="1"/>
  </si>
  <si>
    <t>ICT等を活用しながら、学習指導要領の理念を理解し、学校評価や授業評価等を踏まえ、教員免許状を有する専門職として常に向上心を持って、教材研究、教材開発、指導方法等の工夫・改善に取り組んでいる。</t>
    <phoneticPr fontId="1"/>
  </si>
  <si>
    <t>教育公務員としての使命感と誇りを持ち、高い倫理意識を踏まえた社会貢献のあり方について、常に意識しながら仕事にあたっている。教育に対する高い識見を有し、学校組織のリーダー及び各種業務の中心的存在として学校運営に参画している。</t>
    <phoneticPr fontId="1"/>
  </si>
  <si>
    <t>これまでの多様な経験に基づいて、高いコミュニケーション力で他の教職員と協働し、校内における各組織内外の連絡・調整やアドバイスを行っている。学校が進むべき方向性を充分に理解し、円滑な学校運営を推進するためのけん引役としての役割を果たしている。</t>
    <phoneticPr fontId="1"/>
  </si>
  <si>
    <t>社会の動向、国・県・市町村の施策等を踏まえ、学校の諸課題解決に向けたビジョンを持ち、管理職の意向を理解し組織的な対応を行っている。また、学校外の心身の専門家と連携し、指導・支援における校内の調整・コーディネートを適切に行っている。</t>
    <phoneticPr fontId="1"/>
  </si>
  <si>
    <t>教育公務員としての職責及び義務、倫理規範を強く自覚し、仕事がどのような社会貢献につながるかを常に意識している。自らが組織を支え、また組織に支えられていることを自覚し、学校運営の中核として、情熱と使命感を持って学校教育目標の実現に向けて主体的・積極的に業務に取り組んでいる。</t>
    <phoneticPr fontId="1"/>
  </si>
  <si>
    <t>組織の中で自分の果たすべき役割を認識し、他の教職員とコミュニケーションを重ねながら目線を合わせるとともに、これまでの経験を生かし、また未経験の業務内容についても想像力・創造力等を働かせて理解を深め、学校教育目標実現に向けて、チームの一員として取り組んでいる。</t>
    <phoneticPr fontId="1"/>
  </si>
  <si>
    <t>養護教諭として保健管理に必要とされる専門知識や技能を有し、教職員や外部機関との連携のみならず、他の教職員への助言などをとおして、環境整備や緊急対応にも適切に対応している。</t>
    <phoneticPr fontId="1"/>
  </si>
  <si>
    <t>教育公務員としての職責及び義務、倫理規範を自覚し、自らの仕事が大きな社会貢献につながることについて認識しながら職業観を確立するとともに、教育のプロフェッショナルとして子どもに対する深い愛情と強い責任感を持ち、学校教育目標の実現に向けて意欲的に取り組んでいる。</t>
    <phoneticPr fontId="1"/>
  </si>
  <si>
    <t>養護教諭として保健管理に必要な専門知識や技能を有し、健康課題の解決に向けて教職員や外部機関と連携して、環境整備や緊急対応にも適切に対応している。</t>
    <phoneticPr fontId="1"/>
  </si>
  <si>
    <t>教育公務員としての職責及び義務を自覚し、学校教育目標の実現に向けて、他の職員と連携しながら取り組むことができる。</t>
    <phoneticPr fontId="1"/>
  </si>
  <si>
    <t>常に学び続ける姿勢を持ちながら、職員と連携・協力し栄養管理や食に関する指導のより高度な取組を行うことができる。</t>
    <phoneticPr fontId="1"/>
  </si>
  <si>
    <t>校長・教頭等の指導助言を踏まえ、他の教職員と連携・協力しながら、栄養管理や食に関する指導の組織的な取組を行うことができる。</t>
    <phoneticPr fontId="1"/>
  </si>
  <si>
    <t>食に関する指導において、積極的にICT等を活用するなど、教材研究、指導方法等の工夫をしながら学級担任等と連携し、計画的に授業を実践する事ができる。</t>
    <phoneticPr fontId="1"/>
  </si>
  <si>
    <t>教育公務員としての職責及び義務を自覚し、学校教育目標の実現に向けて意欲的に取り組むことができる。</t>
    <phoneticPr fontId="1"/>
  </si>
  <si>
    <t>常に学び続ける意欲を持ち、栄養管理や食に、必要な知識・技術・技能を身につけることができる。</t>
    <phoneticPr fontId="1"/>
  </si>
  <si>
    <t>学校組織の一員として、校長・教頭等の指導助言を踏まえ、他の教職員と連携・協力して積極的に行動できる。</t>
    <phoneticPr fontId="1"/>
  </si>
  <si>
    <t>食に関する指導において、積極的にICT等を活用するなど、常に向上心を持って、教材研究、指導方法等の工夫・改善に取り組むことができる。</t>
    <phoneticPr fontId="1"/>
  </si>
  <si>
    <t>教育公務員として、高い倫理意識を踏まえた社会貢献のあり方について、常に意識しながら仕事をするとともに、教育に対する高い識見を有し、学校組織のリーダー及び各種業務の中心的存在として学校運営に参画している。</t>
    <phoneticPr fontId="1"/>
  </si>
  <si>
    <t>これまでの多様な経験に基づいて、高いコミュニケーション力で同僚教職員と協働しながら、校内における各組織内外の連絡・調整やアドバイスを行っている。学校が進むべき方向性を充分に理解し、円滑な学校運営を推進するためのけん引役としての役割を果たしている。</t>
    <phoneticPr fontId="1"/>
  </si>
  <si>
    <t>組織の中で自分の果たすべき役割を認識し、同僚教職員とコミュニケーションを重ねながら目線を合わせるとともに、これまでの経験を活かし、また未経験の業務内容についても想像力・創造力等を働かせて理解を深め、学校教育目標実現に向けて、チームの一員として取り組んでいる。</t>
    <phoneticPr fontId="1"/>
  </si>
  <si>
    <t>組織の一員として、校長・教頭等の指導助言を踏まえ、他の教職員と連携・協力しながら適切な校務処理を行い、学校目標の実現に向けた学校全体の取組を推進する役割を果たしている。</t>
    <phoneticPr fontId="1"/>
  </si>
  <si>
    <t>教育公務員としての仕事がどのような社会貢献につながるかを常に意識するとともに、自らが組織を支え、また組織に支えられていることを自覚し、学校運営の中核として、情熱と使命感を持って学校教育目標の実現に向けて主体的・積極的に業務に取り組んでいる。</t>
    <phoneticPr fontId="1"/>
  </si>
  <si>
    <t>常に学び続けるという気持ちを持ち続け、学校に対する社会的ニーズを踏まえた能力開発・自己啓発・自己研鑽を行うとともに、社会人として幅広く豊かな教養等についても身につけようとしている。</t>
    <phoneticPr fontId="1"/>
  </si>
  <si>
    <t>組織の中で自分の果たすべき役割を認識し、同僚教職員とコミュニケーションを重ねながら目線を合わせるとともに、これまでの経験を活かし、また未経験の業務内容についても想像力・創造力等を働かせて理解を深め、学校教育目標の実現に向けて、チームの一員として取り組んでいる。</t>
    <phoneticPr fontId="1"/>
  </si>
  <si>
    <t>寄宿舎や学校全体の状況を踏まえ、他の教職員と協力しながら、常に向上心を持って、日常生活の世話及び生活指導の方法等の工夫・改善に取り組んでいる。</t>
    <phoneticPr fontId="1"/>
  </si>
  <si>
    <t>学校評価等を踏まえ、常に向上心を持って、日常生活の世話及び生活指導の方法等の工夫・改善に取り組んでいる。</t>
    <phoneticPr fontId="1"/>
  </si>
  <si>
    <t>社会の変化や教育改革の動向、幼児児童生徒、保護者、地域の実情や要請等を的確に理解し、様々なデータや学校が置かれた内外環境に関する情報を収集・整理・分析し、組織内で共有しながら、それらに対応した明確な学校経営の方針を持っている。また、その実現に向けた学校経営計画を策定し、その具体化に向けて指導力を発揮している。</t>
  </si>
  <si>
    <t>幼児児童生徒の家庭状況や地域の実情を的確に捉え、外部からの意見や要望等を学校運営に積極的に生かしている。また、学校の教育活動を外部に積極的に発信し協力を得るなど、学校内外の関係者の相互作用により学校の教育力を最大化する取組を行っている。</t>
  </si>
  <si>
    <t>幼児児童生徒、保護者、地域の実情や教職員の状況等について詳細な情報を収集し、校長が学校経営方針及び学校経営計画を策定するための情報提供や意見具申を行って、積極的に立案を補佐している。また、校長が示す経営方針や経営計画に沿って具体的な教育活動を推進している。</t>
  </si>
  <si>
    <t>日常生活における様々な危険を予測し、平素から校内巡回等を通して施設設備の不備や幼児児童生徒の状況等の情報収集を積極的に行い、事故の未然防止に取り組んでいる。また、事故等が発生した場合には、校長と情報を共有しながら教職員に適切な指示をし解決にあたっている。</t>
  </si>
  <si>
    <t>学習指導要領を踏まえた教科指導や幼児児童生徒の成長に資する生徒指導について必要な専門的知識や技能を有し、適宜教職員へ指導助言を行っている。また、校長より命を受けた校務を理解し、事務処理の基本的な法的根拠を押さえ、正確かつ迅速に処理するとともに、教職員が効率的かつ適切に事務処理できるよう指導助言している。</t>
  </si>
  <si>
    <t>外部機関との情報交換、調整を中心となって行い、外部の教育資源の活用や幼児児童生徒の地域貢献活動に積極的に関わり、教育活動の充実に取り組んでいる。また、必要に応じて外部機関の支援を得て幼児児童生徒への対応ができるよう関係機関との良好な関係を築いている。</t>
  </si>
  <si>
    <t>栄養管理や食に関する指導について専門的知識を有し、幼児児童生徒と向き合う時間を持つことにより実態を適切に把握している。また、教職員が抱えている課題や悩みに関して、相談に応じたり、適切な指導・助言を行うなど、同僚教職員を支援しながら校務の組織的な遂行を行っている。</t>
  </si>
  <si>
    <t>家庭、地域との連携を密にし、共有した情報を幼児児童生徒への指導、支援に有効活用するとともに、関係者との協働を進めるなど、家庭や地域との連携に努めている。また、学校からの情報発信や関係機関との連携について、コーディネーター的立場で総合的な調整を行っている。</t>
  </si>
  <si>
    <t>専門的な知識を有し、幼児児童生徒の生活習慣等について、学級担任、養護教諭と連携し、改善を図ることができる。</t>
  </si>
  <si>
    <t>幼児児童生徒の成長段階に応じた心理に関する基礎的知識を有し、発達障害や家庭環境にも配慮しながら、幼児児童生徒に食習慣を見直し、健全な生活を送ろうとする態度を育成することができる。</t>
  </si>
  <si>
    <t>保健指導や生徒指導について専門的知識を有し、幼児児童生徒と向き合う時間を持つことにより実態を適切に把握している。また、教職員が抱えている職務遂行上の課題や悩みに関して、相談に応じたり、適切な指導・助言を行うなど、同僚教職員を支援しながら校務の組織的な遂行を行っている。</t>
  </si>
  <si>
    <t>家庭、地域との連携を密にし、共有した情報を幼児児童生徒への指導、支援に有効活用するとともに、保健行事等において関係者との協働を進めるなど、家庭や地域との連携に努めている。また、学校からの情報発信や関係機関との連携について、コーディネーター的立場で総合的な調整を行っている。</t>
  </si>
  <si>
    <t>学校全体の教育力を高めるために、教職員との意思疎通に努め、信頼関係を築きながら明るく風通しの良い職場の雰囲気作りに努めるとともに、幼児児童生徒や教職員の健康管理や保健指導のみならず、保健に関する研修等を企画、実施し、組織的に教職員の資質向上に取り組んでいる。</t>
  </si>
  <si>
    <t>幼児児童生徒の健康課題を把握し、学習指導要領や保健に関する最新の専門知識を活かして、他の教職員への助言・指導を行うなど、指導計画作成に積極的に参画し、保健教育を実践している。</t>
  </si>
  <si>
    <t>学級担任や他の教職員、外部機関と連携し、積極的にICT等を活用しながら、幼児児童生徒の心身の健康課題の把握・支援計画の立案に積極的に関わるとともに、幼児児童生徒が学校内で相談できる校内体制を構築し、その中心となって、他の教職員への助言等を行っている。</t>
  </si>
  <si>
    <t>教科指導や生徒指導について専門的知識を有し、幼児児童生徒と向き合う時間を持つことにより実態を適切に把握している。また、教職員が抱えている職務遂行上の課題や悩みに関して、相談に応じたり、適切な指導・助言を行うなど、同僚教職員を支援しながら校務の組織的な遂行を行っている。</t>
  </si>
  <si>
    <t>家庭、地域との連携を密にし、共有した情報を幼児児童生徒への指導、支援に有効活用するとともに、学校行事等において関係者との協働を進めるなど、家庭や地域との連携に努めている。また、学校からの情報発信や関係機関との連携について、コーディネーター的立場で総合的な調整を行っている。</t>
  </si>
  <si>
    <t>幼児児童生徒が安心して過ごせる学校環境整備に向けてリーダーシップを発揮して校内体制を構築するとともに、特別な配慮や支援を必要とする幼児児童生徒への対応を含めた幼児児童生徒理解について、他の教職員に適切なアドバイスをタイミングよく行っている。</t>
  </si>
  <si>
    <t>幼児児童生徒、保護者、地域の実情や教職員の状況等について詳細な情報を収集し、校長が学校経営方針及び学校経営計画を策定するための、情報提供や意見具申を積極的に行っている。また、校長が示す経営方針や経営計画に沿って具体的な教育活動を推進している。</t>
  </si>
  <si>
    <t>平素から校内巡回等を通して施設設備の不備や幼児児童生徒の状況等の情報収集を積極的に行い、問題があれば早期に対応することで事故の未然防止に取り組んでいる。また、事故等が発生した場合には、校長と情報を密に共有しながら教職員に適切な指示をし解決にあたっている。</t>
  </si>
  <si>
    <t>学習指導要領を踏まえた教科指導や幼児児童生徒の成長に資する生徒指導について必要な専門的知識や技能を有し、適宜教職員へ指導助言を行っている。また、事務処理の基本的な法的根拠を理解し、正確かつ迅速に処理するとともに、教職員が効率的かつ適切に事務処理できるよう指導助言している。</t>
  </si>
  <si>
    <t>外部機関との窓口として、外部の教育資源の活用や幼児児童生徒の地域貢献活動に積極的に関わり、教育活動の充実に取り組んでいる。また、必要に応じて外部機関の支援を得て幼児児童生徒への対応ができるよう関係機関との良好な関係を築いている。</t>
  </si>
  <si>
    <t>教育者としての豊かな人間性、品格を有し、誇りを持って行動している。また、判断力・決断力・対応力を有し、幼児児童生徒のみならず、保護者や地域社会から信頼され、尊敬される社会的存在として、責任ある行動がとれる。</t>
  </si>
  <si>
    <t>幼児児童生徒が安心して過ごせる学校環境整備に向けてリーダーシップを発揮し校内体制を構築するとともに、特別な配慮や支援を必要とする幼児児童生徒への対応を含めた幼児児童生徒理解について、他の教職員に適切なアドバイスをタイミングよく行っている。</t>
  </si>
  <si>
    <t>教育公務員としての職責及び義務、倫理規範を自覚し、教育のプロフェッショナルとしての仕事について深く考え、自らの仕事が大きな社会貢献につながることについて認識しながら職業観を確立するとともに、幼児児童生徒に対する深い愛情と強い責任感を持ち、学校教育目標の実現に向けて意欲的に取り組んでいる。</t>
  </si>
  <si>
    <t>これからの社会を担う幼児児童生徒が学校において身につけるべき力を理解し、その力を育成するために必要な知識・技能等を身につけようと意欲的に取り組むとともに、文書処理や会計処理等の事務処理力についてもスキルアップを図っている。</t>
  </si>
  <si>
    <t>自ら考え、主体的に行動するとともに、自らの発言や行動に責任を持つという、一社会人としての行動規範、自己管理力が身についており、幼児児童生徒が社会性を身につける上で範として学ぶ、最も身近な大人としての立居振舞いができる。</t>
  </si>
  <si>
    <t>周囲の意見に謙虚に耳を傾け、その意見から積極的に学ぼうとする意欲を持ちながら、一つ一つの経験を重ねるとともに、周囲とコミュニケーションをとりながら協力して幼児児童生徒、保護者、学校を支えようと努力している。</t>
  </si>
  <si>
    <t>幼児児童生徒、保護者のニーズを的確に把握し、諸課題の解決に向け、幼児児童生徒及び保護者の立場や気持ちに寄り添いながら、誠意を持って対応している。</t>
  </si>
  <si>
    <t>幼児児童生徒の実態を把握し、個に応じたきめ細やかな日常生活の世話及び生活指導を行い、生活する意欲を高めようとしている。</t>
  </si>
  <si>
    <t>家庭・地域との連携を密にし、幼児児童生徒の気持ちを受け止め、幼児児童生徒が志を持って将来の夢や希望に向けて行動できるよう日常生活の世話及び生活指導を行っている。</t>
  </si>
  <si>
    <t>幼児児童生徒、保護者や地域から信頼される社会人として、豊かな人間性や社会的感覚を身につけており、社会人、組織人としての強い自覚を持ち、常に謙虚な姿勢で学び続け、また自らを律しつつ仕事をしている。</t>
  </si>
  <si>
    <t>幼児児童生徒、保護者、地域、学校等が抱える諸課題について認識し、広い視野で課題の解決策を検討し、外部組織を含めた関係部署と連携を取りながら対応している。</t>
  </si>
  <si>
    <t>幼児児童生徒、保護者、地域社会のニーズを理解し、他の教職員と連携・協力しながら、発想力、企画力を活かした校務処理を行い、リーダーを適宜補佐して学校を組織的に支える役割を果たしている。</t>
  </si>
  <si>
    <t>幼児児童生徒の実態を把握し、幼児児童生徒の成長を見据えた長期的な視野に立ち、個に応じたきめ細やかな日常生活の世話及び生活指導をし、生活する意欲を高めようとしている。</t>
  </si>
  <si>
    <t>家庭・地域との連携を密にし、幼児児童生徒の気持ちを受け止め、幼児児童生徒が志を持って将来の夢や希望に向けて行動できるよう日常生活の世話及び生活指導を行うとともに、他の職員の幼児児童生徒理解について、的確な指導助言を行っている。</t>
  </si>
  <si>
    <t>教育公務員としての職責及び義務、倫理規範を自覚し、自らの仕事が大きな社会貢献につながることについて認識しながら職業観を確立するとともに、教育のプロフェッショナルとして幼児児童生徒に対する深い愛情と強い責任感を持ち、学校教育目標の実現に向けて意欲的に取り組んでいる。</t>
  </si>
  <si>
    <t>実験、実習等の場面で教諭の業務を補助し、幼児児童生徒の実態に応じたきめ細かな指導や支援により、学習意欲を高めようとしている。また、学校評価や授業評価等を踏まえ、常に向上心を持って、実習環境を整備するとともに、実習指導、教材開発、指導方法等の工夫・改善に取り組んでいる。</t>
  </si>
  <si>
    <t>家庭・地域との連携を密にし、幼児児童生徒の気持ちを受け止め、幼児児童生徒が志を持って将来の夢や希望に向けて行動できるよう他の教職員と協力して指導・支援を行っている。</t>
  </si>
  <si>
    <t>学校行事、部活動、道徳教育等、様々な指導場面を通じて、幼児児童生徒の基本的な生活習慣の確立や主体性の育成、自立の支援に向けた取組を行っている。</t>
  </si>
  <si>
    <t>幼児児童生徒、保護者、地域社会のニーズを理解し、他の教職員と連携・協力しながら、発想力、企画力を活かした校務処理を行い、リーダーを適宜補佐して、学校を組織的に支える役割を果たしている。</t>
  </si>
  <si>
    <t>実験、実習等の場面で教諭の業務を補助し、幼児児童生徒の実態を把握して、個に応じたきめ細やかな指導や支援により、学習意欲を高めようとしている。また、実習環境の改善を図るとともに、得意分野の伸長、不得意分野の克服に努め、実習指導、教材開発、指導方法等の工夫・改善に取り組んでいる。</t>
  </si>
  <si>
    <t>家庭・地域との連携を密にし、幼児児童生徒一人一人に対して共感的・受容的態度で接し、幼児児童生徒が志を持って将来の夢や希望に向けて行動できるよう他の教職員と協力して指導・支援を行っている。</t>
  </si>
  <si>
    <t>学校行事、部活動、道徳教育等、様々な指導場面を通じて、幼児児童生徒の基本的な生活習慣の確立や主体性の育成、自立の支援に向けて、他の教職員と協力しながら組織的に取り組んでいる。</t>
  </si>
  <si>
    <t>教諭の業務を補助しながら幼児児童生徒の実態を把握して、個に応じたきめ細やかな指導や支援により、学力向上に向けた取組を行っている。また、高い専門性に基づいた実習指導、教材開発、指導方法等の工夫・改善に取り組み、また他の教職員の指導力向上のための支援を行っている。</t>
  </si>
  <si>
    <t>家庭・地域との連携を密にし、幼児児童生徒の気持ちを受け止め、幼児児童生徒が志を持って将来の夢や希望に向けて行動できるよう、他の教職員と協力して生徒指導・支援を行っている。</t>
  </si>
  <si>
    <t>学校行事、部活動、道徳教育等、様々な指導場面を通じて、幼児児童生徒の基本的な生活習慣の確立や主体性の育成、自立の支援に向けて、他の教職員と協力しながら組織的に取り組むとともに、幼児児童生徒への的確な助言等を行っている。</t>
  </si>
  <si>
    <t>高い倫理観や学校組織の一員としての責任感をもち、健康管理に留意するなど、幼児児童生徒が範とする人物として立ち居振る舞いができる。</t>
  </si>
  <si>
    <t>幼児児童生徒、保護者、地域のニーズを的確に把握することで問題点や課題を抽出し、その解決に向けて誠意を持って対応できる。</t>
  </si>
  <si>
    <t>幼児児童生徒の食生活の実態を把握し、個に応じた食に関する指導を適切に行うことができる。</t>
  </si>
  <si>
    <t>幼児児童生徒の視点に立って、幼児児童生徒の気持ちを共感的に受け止めることができる。</t>
  </si>
  <si>
    <t>幼児児童生徒の成長段階に応じた心理に関する基礎的知識を有し、発達障害や家庭環境にも配慮しながら、幼児児童生徒がより良い食習慣を身につけようとする態度を育成することができる。</t>
  </si>
  <si>
    <t>幼児児童生徒、保護者、地域のニーズを的確に把握することで問題点や課題を抽出し、その解決に向けて学校全体を考えながら、率先して対応できる。</t>
  </si>
  <si>
    <t>専門的な知識を有し、食に関する指導を主体的に推進し、幼児児童生徒がよりよく生活できる態度を育成することができる。</t>
  </si>
  <si>
    <t>自ら考え、主体的に行動するとともに、自らの発言や行動に責任を持つという、一社会人としての行動規範、自己管理力が身についており、幼児児童生徒が社会性を身につける上で範として学ぶ、最も身近な大人としての立ち居振る舞いができる。</t>
  </si>
  <si>
    <t>幼児児童生徒、保護者のニーズを的確に把握し、幼児児童生徒、保護者が抱える諸課題の解決に向け、幼児児童生徒及び保護者の立場や気持ちに寄り添いながら、誠意を持って対応している。</t>
  </si>
  <si>
    <t>組織の一員として、校長・教頭等の指導助言を踏まえ、他の教職員と連携・協力しながら適切な校務処理を行い、学校目標の実現に向けた学校全体の取組を推進する役割を果たしている。また、教職員、幼児児童生徒、保護者等に適切な情報を定期的に発信している。</t>
  </si>
  <si>
    <t>幼児児童生徒の健康課題を把握し、学習指導要領や保健に関する専門知識を活かして指導計画作成に参画し、他の教職員と連携して積極的に取り組んでいる。</t>
  </si>
  <si>
    <t>学級担任や他の教職員、外部機関と連携し、積極的にICT等を活用しながら、幼児児童生徒の心身の健康課題の把握・支援計画の立案に務め、校内体制の中心となって、健康相談や保健指導を実施している。</t>
  </si>
  <si>
    <t>幼児児童生徒、保護者、地域、学校等が抱える諸課題、集団（学校）と個（幼児児童生徒）の健康状態を的確に捉え、広い視野で課題の解決策を検討し、関係機関と連携を取りながら対応している。</t>
  </si>
  <si>
    <t>幼児児童生徒の健康課題を把握し、学習指導要領や保健に関する高度な専門知識を活かして、他の教職員への助言を行うなど、指導計画作成に積極的に参画し、保健教育を実践している。</t>
  </si>
  <si>
    <t>学級担任や他の教職員、外部機関と連携し、積極的にICT等を活用しながら、幼児児童生徒の心身の健康課題の把握・支援計画の立案に積極的に関わり、校内体制の中心となってコーディネートを担いながら、健康相談や保健指導を実施している。</t>
  </si>
  <si>
    <t>校長の学校経営理念や考え、課題意識を共有し、組織の力を最大限に引き出す役割を果たすとともに、幼児児童生徒や教職員の健康管理や保健指導のみならず、人材育成にも積極的に取り組み、校内の各方面においてリーダーシップを発揮している。</t>
  </si>
  <si>
    <t>幼児児童生徒の実態を把握して授業目標を設定し、日々の授業を大切にするとともに、個に応じたきめ細やかな指導や支援により、幼児児童生徒の学習意欲を喚起し、学習習慣を定着させるための工夫を行っている。</t>
  </si>
  <si>
    <t>特別な配慮や支援を必要とする幼児児童生徒への対応を含め、家庭・地域との連携を密にし、保護者の幼児児童生徒への思い、また幼児児童生徒自身の思いを真摯に受け止め、幼児児童生徒が志を持って将来の夢や希望に向けて行動できるよう指導・支援を行っている。</t>
  </si>
  <si>
    <t>幼児児童生徒、保護者や地域から信頼される社会人として、豊かな人間性や社会的感覚を身につけている。社会人、組織人としての強い自覚を持ち、常に謙虚な姿勢で学び続け、また自らを律しつつ仕事をしている。</t>
  </si>
  <si>
    <t>幼児児童生徒、保護者、地域、学校等が抱える諸課題について認識し、広い視野で課題の解決策を検討し、外部組織を含めた関係機関と連携を取りながら適切に対応している。</t>
  </si>
  <si>
    <t>幼児児童生徒、保護者、地域社会のニーズを理解し、他の教職員と連携・協力しながら、発想力、企画力を生かした校務処理を行い、リーダーを適宜補佐して、学校を組織的に支える役割を果たしている。</t>
  </si>
  <si>
    <t>幼児児童生徒、保護者、地域や社会のニーズを踏まえ、幼児児童生徒の心をつかみ、興味・関心・意欲を引き出せるような質の高い授業を展開するとともに、高度な専門職としての理論と経験を踏まえた実践的指導力を向上させるよう努力している。</t>
  </si>
  <si>
    <t>特別な配慮や支援を必要とする幼児児童生徒への対応を含め、幼児児童生徒一人一人に対して共感的・受容的態度で接することにより、幼児児童生徒及び保護者と強い信頼関係を構築し、幼児児童生徒が安心して生活できる学校環境整備に努めている。</t>
  </si>
  <si>
    <t>主幹教諭</t>
    <rPh sb="0" eb="4">
      <t>シュカンキョウユ</t>
    </rPh>
    <phoneticPr fontId="1"/>
  </si>
  <si>
    <t>教諭</t>
    <rPh sb="0" eb="2">
      <t>キョウユ</t>
    </rPh>
    <phoneticPr fontId="1"/>
  </si>
  <si>
    <t>養護教諭</t>
    <rPh sb="0" eb="4">
      <t>ヨウゴキョウユ</t>
    </rPh>
    <phoneticPr fontId="1"/>
  </si>
  <si>
    <t>栄養教諭</t>
    <rPh sb="0" eb="4">
      <t>エイヨウキョウユ</t>
    </rPh>
    <phoneticPr fontId="1"/>
  </si>
  <si>
    <t>実習教諭</t>
    <rPh sb="0" eb="4">
      <t>ジッシュウキョウユ</t>
    </rPh>
    <phoneticPr fontId="1"/>
  </si>
  <si>
    <t>実習講師</t>
    <rPh sb="0" eb="4">
      <t>ジッシュウコウシ</t>
    </rPh>
    <phoneticPr fontId="1"/>
  </si>
  <si>
    <t>実習助手</t>
    <rPh sb="0" eb="4">
      <t>ジッシュウジョシュ</t>
    </rPh>
    <phoneticPr fontId="1"/>
  </si>
  <si>
    <t>主任寄宿舎指導員</t>
    <rPh sb="0" eb="8">
      <t>シュニンキシュクシャシドウイン</t>
    </rPh>
    <phoneticPr fontId="1"/>
  </si>
  <si>
    <t>寄宿舎指導員</t>
    <rPh sb="0" eb="6">
      <t>キシュクシャシドウイン</t>
    </rPh>
    <phoneticPr fontId="1"/>
  </si>
  <si>
    <t>外部の教育資源の活用や幼児児童生徒の地域貢献活動等を積極的に行い、教育活動の充実や地域との連携を積極的に進めている。また、外部機関と良好な関係を築き、幼児児童生徒の状況を踏まえた対応ができるような協力体制を構築している。</t>
    <phoneticPr fontId="1"/>
  </si>
  <si>
    <t>第一次評価者</t>
    <rPh sb="0" eb="1">
      <t>ダイ</t>
    </rPh>
    <rPh sb="1" eb="2">
      <t>イチ</t>
    </rPh>
    <rPh sb="2" eb="3">
      <t>ジ</t>
    </rPh>
    <rPh sb="3" eb="5">
      <t>ヒョウカ</t>
    </rPh>
    <rPh sb="5" eb="6">
      <t>シャ</t>
    </rPh>
    <phoneticPr fontId="1"/>
  </si>
  <si>
    <t>第二次評価者</t>
    <rPh sb="0" eb="1">
      <t>ダイ</t>
    </rPh>
    <rPh sb="1" eb="2">
      <t>ニ</t>
    </rPh>
    <rPh sb="2" eb="3">
      <t>ジ</t>
    </rPh>
    <rPh sb="3" eb="5">
      <t>ヒョウカ</t>
    </rPh>
    <rPh sb="5" eb="6">
      <t>シャ</t>
    </rPh>
    <phoneticPr fontId="1"/>
  </si>
  <si>
    <t>副校長</t>
    <rPh sb="0" eb="3">
      <t>フクコウチョウ</t>
    </rPh>
    <phoneticPr fontId="1"/>
  </si>
  <si>
    <t>教頭</t>
    <rPh sb="0" eb="2">
      <t>キョウトウ</t>
    </rPh>
    <phoneticPr fontId="1"/>
  </si>
  <si>
    <t>教育活動
の計画と
実施①</t>
    <phoneticPr fontId="1"/>
  </si>
  <si>
    <t>教育活動
の計画と
実施②</t>
    <phoneticPr fontId="1"/>
  </si>
  <si>
    <t>組織運営
及び
職員の
指導監督</t>
    <phoneticPr fontId="1"/>
  </si>
  <si>
    <t>事務の
掌理及び
施設設備
の管理</t>
    <phoneticPr fontId="1"/>
  </si>
  <si>
    <t>校務の
連絡及
び調整</t>
    <phoneticPr fontId="1"/>
  </si>
  <si>
    <t>職員の
指導監督</t>
    <phoneticPr fontId="1"/>
  </si>
  <si>
    <t>校務の
連絡及
び調整</t>
    <rPh sb="0" eb="2">
      <t>コウム</t>
    </rPh>
    <rPh sb="4" eb="6">
      <t>レンラク</t>
    </rPh>
    <rPh sb="6" eb="7">
      <t>キュウ</t>
    </rPh>
    <rPh sb="9" eb="11">
      <t>チョウセイ</t>
    </rPh>
    <phoneticPr fontId="1"/>
  </si>
  <si>
    <t>職員の
指導監督</t>
    <rPh sb="0" eb="2">
      <t>ショクイン</t>
    </rPh>
    <rPh sb="4" eb="6">
      <t>シドウ</t>
    </rPh>
    <rPh sb="6" eb="8">
      <t>カントク</t>
    </rPh>
    <phoneticPr fontId="1"/>
  </si>
  <si>
    <t>事務の
掌理及び
施設設備
の管理</t>
    <rPh sb="0" eb="2">
      <t>ジム</t>
    </rPh>
    <rPh sb="4" eb="6">
      <t>ショウリ</t>
    </rPh>
    <rPh sb="6" eb="7">
      <t>オヨ</t>
    </rPh>
    <rPh sb="9" eb="11">
      <t>シセツ</t>
    </rPh>
    <rPh sb="11" eb="13">
      <t>セツビ</t>
    </rPh>
    <rPh sb="15" eb="17">
      <t>カンリ</t>
    </rPh>
    <phoneticPr fontId="1"/>
  </si>
  <si>
    <t>職員の
指導監督
・児童生徒の指導</t>
    <phoneticPr fontId="1"/>
  </si>
  <si>
    <t>職員の
指導監督
・児童生徒の指導</t>
    <rPh sb="0" eb="2">
      <t>ショクイン</t>
    </rPh>
    <rPh sb="4" eb="6">
      <t>シドウ</t>
    </rPh>
    <rPh sb="6" eb="8">
      <t>カントク</t>
    </rPh>
    <rPh sb="10" eb="12">
      <t>ジドウ</t>
    </rPh>
    <rPh sb="12" eb="14">
      <t>セイト</t>
    </rPh>
    <rPh sb="15" eb="17">
      <t>シドウ</t>
    </rPh>
    <phoneticPr fontId="1"/>
  </si>
  <si>
    <t>施設設備
の管理・
事務の
整理</t>
    <phoneticPr fontId="1"/>
  </si>
  <si>
    <t>施設設備
の管理・
事務の
整理</t>
    <rPh sb="0" eb="2">
      <t>シセツ</t>
    </rPh>
    <rPh sb="2" eb="4">
      <t>セツビ</t>
    </rPh>
    <rPh sb="6" eb="8">
      <t>カンリ</t>
    </rPh>
    <rPh sb="10" eb="12">
      <t>ジム</t>
    </rPh>
    <rPh sb="14" eb="16">
      <t>セイリ</t>
    </rPh>
    <phoneticPr fontId="1"/>
  </si>
  <si>
    <t>教科外
指導・
生活指導</t>
    <rPh sb="0" eb="2">
      <t>キョウカ</t>
    </rPh>
    <rPh sb="2" eb="3">
      <t>ガイ</t>
    </rPh>
    <rPh sb="4" eb="6">
      <t>シドウ</t>
    </rPh>
    <rPh sb="8" eb="12">
      <t>セイカツシドウ</t>
    </rPh>
    <phoneticPr fontId="1"/>
  </si>
  <si>
    <t>教科指導
・学習指導</t>
    <rPh sb="6" eb="8">
      <t>ガクシュウ</t>
    </rPh>
    <rPh sb="8" eb="10">
      <t>シドウ</t>
    </rPh>
    <phoneticPr fontId="1"/>
  </si>
  <si>
    <t>教科指導
・学習指導</t>
    <rPh sb="0" eb="2">
      <t>キョウカ</t>
    </rPh>
    <rPh sb="2" eb="4">
      <t>シドウ</t>
    </rPh>
    <rPh sb="6" eb="8">
      <t>ガクシュウ</t>
    </rPh>
    <rPh sb="8" eb="10">
      <t>シドウ</t>
    </rPh>
    <phoneticPr fontId="1"/>
  </si>
  <si>
    <t>教科外
指導・
生活指導</t>
    <rPh sb="0" eb="2">
      <t>キョウカ</t>
    </rPh>
    <rPh sb="2" eb="3">
      <t>ガイ</t>
    </rPh>
    <rPh sb="4" eb="6">
      <t>シドウ</t>
    </rPh>
    <rPh sb="8" eb="10">
      <t>セイカツ</t>
    </rPh>
    <rPh sb="10" eb="12">
      <t>シドウ</t>
    </rPh>
    <phoneticPr fontId="1"/>
  </si>
  <si>
    <t>健康管理
及び
保健指導</t>
    <rPh sb="0" eb="2">
      <t>ケンコウ</t>
    </rPh>
    <rPh sb="2" eb="4">
      <t>カンリ</t>
    </rPh>
    <rPh sb="5" eb="6">
      <t>オヨ</t>
    </rPh>
    <rPh sb="8" eb="10">
      <t>ホケン</t>
    </rPh>
    <rPh sb="10" eb="12">
      <t>シドウ</t>
    </rPh>
    <phoneticPr fontId="1"/>
  </si>
  <si>
    <t>環境衛生</t>
    <rPh sb="0" eb="2">
      <t>カンキョウ</t>
    </rPh>
    <rPh sb="2" eb="4">
      <t>エイセイ</t>
    </rPh>
    <phoneticPr fontId="1"/>
  </si>
  <si>
    <t>校務処理</t>
    <rPh sb="0" eb="2">
      <t>コウム</t>
    </rPh>
    <rPh sb="2" eb="4">
      <t>ショリ</t>
    </rPh>
    <phoneticPr fontId="1"/>
  </si>
  <si>
    <t>栄養管理
及び
食に関す
る指導</t>
    <rPh sb="0" eb="2">
      <t>エイヨウ</t>
    </rPh>
    <rPh sb="2" eb="4">
      <t>カンリ</t>
    </rPh>
    <rPh sb="5" eb="6">
      <t>オヨ</t>
    </rPh>
    <rPh sb="8" eb="9">
      <t>ショク</t>
    </rPh>
    <rPh sb="10" eb="11">
      <t>カン</t>
    </rPh>
    <rPh sb="14" eb="16">
      <t>シドウ</t>
    </rPh>
    <phoneticPr fontId="1"/>
  </si>
  <si>
    <t>衛生及び
施設設備
の管理</t>
    <rPh sb="0" eb="2">
      <t>エイセイ</t>
    </rPh>
    <rPh sb="2" eb="3">
      <t>オヨ</t>
    </rPh>
    <rPh sb="5" eb="7">
      <t>シセツ</t>
    </rPh>
    <rPh sb="7" eb="9">
      <t>セツビ</t>
    </rPh>
    <rPh sb="11" eb="13">
      <t>カンリ</t>
    </rPh>
    <phoneticPr fontId="1"/>
  </si>
  <si>
    <t>会計及び
物資管理</t>
    <rPh sb="0" eb="2">
      <t>カイケイ</t>
    </rPh>
    <rPh sb="2" eb="3">
      <t>オヨ</t>
    </rPh>
    <rPh sb="5" eb="7">
      <t>ブッシ</t>
    </rPh>
    <rPh sb="7" eb="9">
      <t>カンリ</t>
    </rPh>
    <phoneticPr fontId="1"/>
  </si>
  <si>
    <t>校務処理</t>
    <phoneticPr fontId="1"/>
  </si>
  <si>
    <t>実習指導</t>
    <rPh sb="0" eb="2">
      <t>ジッシュウ</t>
    </rPh>
    <rPh sb="2" eb="4">
      <t>シドウ</t>
    </rPh>
    <phoneticPr fontId="1"/>
  </si>
  <si>
    <t>実習環境
の整備</t>
    <rPh sb="0" eb="2">
      <t>ジッシュウ</t>
    </rPh>
    <rPh sb="2" eb="4">
      <t>カンキョウ</t>
    </rPh>
    <rPh sb="6" eb="8">
      <t>セイビ</t>
    </rPh>
    <phoneticPr fontId="1"/>
  </si>
  <si>
    <t>生活環境
の整備</t>
    <rPh sb="0" eb="2">
      <t>セイカツ</t>
    </rPh>
    <rPh sb="2" eb="4">
      <t>カンキョウ</t>
    </rPh>
    <rPh sb="6" eb="8">
      <t>セイビ</t>
    </rPh>
    <phoneticPr fontId="1"/>
  </si>
  <si>
    <t>生活指導</t>
    <rPh sb="0" eb="2">
      <t>セイカツ</t>
    </rPh>
    <rPh sb="2" eb="4">
      <t>シドウ</t>
    </rPh>
    <phoneticPr fontId="1"/>
  </si>
  <si>
    <t>教職員との信頼関係を築きながら、明るく風通しの良い職場環境づくりに努めている。また、日常的な授業観察や面談等を通して職員の状況を的確に把握し、適切な評価、指導・助言を行い、職員の意欲向上や資質向上に取り組んでいる。さらに、教職員の現状を踏まえて効果的な校内研修等を企画するとともに、研修受講等の助言を行っている。</t>
    <rPh sb="0" eb="3">
      <t>キョウショクイン</t>
    </rPh>
    <rPh sb="5" eb="9">
      <t>シンライカンケイ</t>
    </rPh>
    <rPh sb="10" eb="11">
      <t>キズ</t>
    </rPh>
    <rPh sb="16" eb="17">
      <t>アカ</t>
    </rPh>
    <rPh sb="19" eb="21">
      <t>カゼトオ</t>
    </rPh>
    <rPh sb="23" eb="24">
      <t>ヨ</t>
    </rPh>
    <rPh sb="25" eb="27">
      <t>ショクバ</t>
    </rPh>
    <rPh sb="27" eb="29">
      <t>カンキョウ</t>
    </rPh>
    <rPh sb="33" eb="34">
      <t>ツト</t>
    </rPh>
    <rPh sb="42" eb="45">
      <t>ニチジョウテキ</t>
    </rPh>
    <phoneticPr fontId="1"/>
  </si>
  <si>
    <t>調理に関し安全および衛生に配慮しながら適切な指導を行うとともに、事故の未然防止につとめ、児童生徒の命を最優先とした実践を行うことができる。</t>
    <rPh sb="0" eb="2">
      <t>チョウリ</t>
    </rPh>
    <rPh sb="3" eb="4">
      <t>カン</t>
    </rPh>
    <rPh sb="5" eb="7">
      <t>アンゼン</t>
    </rPh>
    <rPh sb="10" eb="12">
      <t>エイセイ</t>
    </rPh>
    <rPh sb="13" eb="15">
      <t>ハイリョ</t>
    </rPh>
    <rPh sb="19" eb="21">
      <t>テキセツ</t>
    </rPh>
    <rPh sb="22" eb="24">
      <t>シドウ</t>
    </rPh>
    <rPh sb="25" eb="26">
      <t>オコナ</t>
    </rPh>
    <rPh sb="32" eb="34">
      <t>ジコ</t>
    </rPh>
    <rPh sb="35" eb="37">
      <t>ミゼン</t>
    </rPh>
    <rPh sb="37" eb="39">
      <t>ボウシ</t>
    </rPh>
    <rPh sb="44" eb="48">
      <t>ジドウセイト</t>
    </rPh>
    <rPh sb="49" eb="50">
      <t>イノチ</t>
    </rPh>
    <rPh sb="51" eb="54">
      <t>サイユウセン</t>
    </rPh>
    <rPh sb="57" eb="59">
      <t>ジッセン</t>
    </rPh>
    <rPh sb="60" eb="61">
      <t>オコナ</t>
    </rPh>
    <phoneticPr fontId="1"/>
  </si>
  <si>
    <t>教育相談やカウンセリングの専門知識を習得し、幼児児童生徒の「命」を守ることを最優先にする姿勢で、他の教職員、地域の養護教諭への助言・指導を行うとともに、外部機関と連携しながら、幼児児童生徒の成長段階に応じた支援を行っている。また、心の復興やケアを中長期的に支援する視点を持っている。</t>
    <rPh sb="0" eb="4">
      <t>キョウイクソウダン</t>
    </rPh>
    <rPh sb="13" eb="17">
      <t>センモンチシキ</t>
    </rPh>
    <rPh sb="18" eb="20">
      <t>シュウトク</t>
    </rPh>
    <rPh sb="22" eb="24">
      <t>ヨウジ</t>
    </rPh>
    <rPh sb="24" eb="28">
      <t>ジドウセイト</t>
    </rPh>
    <rPh sb="30" eb="31">
      <t>イノチ</t>
    </rPh>
    <rPh sb="33" eb="34">
      <t>マモ</t>
    </rPh>
    <rPh sb="38" eb="41">
      <t>サイユウセン</t>
    </rPh>
    <rPh sb="44" eb="46">
      <t>シセイ</t>
    </rPh>
    <rPh sb="48" eb="49">
      <t>タ</t>
    </rPh>
    <rPh sb="50" eb="53">
      <t>キョウショクイン</t>
    </rPh>
    <rPh sb="54" eb="56">
      <t>チイキ</t>
    </rPh>
    <rPh sb="57" eb="61">
      <t>ヨウゴキョウユ</t>
    </rPh>
    <rPh sb="63" eb="65">
      <t>ジョゲン</t>
    </rPh>
    <rPh sb="66" eb="68">
      <t>シドウ</t>
    </rPh>
    <rPh sb="69" eb="70">
      <t>オコナ</t>
    </rPh>
    <rPh sb="76" eb="80">
      <t>ガイブキカン</t>
    </rPh>
    <rPh sb="81" eb="83">
      <t>レンケイ</t>
    </rPh>
    <rPh sb="88" eb="90">
      <t>ヨウジ</t>
    </rPh>
    <rPh sb="90" eb="94">
      <t>ジドウセイト</t>
    </rPh>
    <rPh sb="95" eb="99">
      <t>セイチョウダンカイ</t>
    </rPh>
    <rPh sb="100" eb="101">
      <t>オウ</t>
    </rPh>
    <rPh sb="103" eb="105">
      <t>シエン</t>
    </rPh>
    <rPh sb="106" eb="107">
      <t>オコナ</t>
    </rPh>
    <rPh sb="115" eb="116">
      <t>ココロ</t>
    </rPh>
    <rPh sb="117" eb="119">
      <t>フッコウ</t>
    </rPh>
    <rPh sb="123" eb="127">
      <t>チュウチョウキテキ</t>
    </rPh>
    <rPh sb="128" eb="130">
      <t>シエン</t>
    </rPh>
    <rPh sb="132" eb="134">
      <t>シテン</t>
    </rPh>
    <rPh sb="135" eb="136">
      <t>モ</t>
    </rPh>
    <phoneticPr fontId="1"/>
  </si>
  <si>
    <t>調理に関し安全および衛生に配慮しながら適切な指導を行うとともに、事故の未然防止につとめ、幼児児童生徒の命を最優先とした実践を行うことができる。</t>
    <rPh sb="0" eb="2">
      <t>チョウリ</t>
    </rPh>
    <rPh sb="3" eb="4">
      <t>カン</t>
    </rPh>
    <rPh sb="5" eb="7">
      <t>アンゼン</t>
    </rPh>
    <rPh sb="10" eb="12">
      <t>エイセイ</t>
    </rPh>
    <rPh sb="13" eb="15">
      <t>ハイリョ</t>
    </rPh>
    <rPh sb="19" eb="21">
      <t>テキセツ</t>
    </rPh>
    <rPh sb="22" eb="24">
      <t>シドウ</t>
    </rPh>
    <rPh sb="25" eb="26">
      <t>オコナ</t>
    </rPh>
    <rPh sb="32" eb="34">
      <t>ジコ</t>
    </rPh>
    <rPh sb="35" eb="37">
      <t>ミゼン</t>
    </rPh>
    <rPh sb="37" eb="39">
      <t>ボウシ</t>
    </rPh>
    <rPh sb="44" eb="46">
      <t>ヨウジ</t>
    </rPh>
    <rPh sb="46" eb="50">
      <t>ジドウセイト</t>
    </rPh>
    <rPh sb="51" eb="52">
      <t>イノチ</t>
    </rPh>
    <rPh sb="53" eb="56">
      <t>サイユウセン</t>
    </rPh>
    <rPh sb="59" eb="61">
      <t>ジッセン</t>
    </rPh>
    <rPh sb="62" eb="63">
      <t>オコナ</t>
    </rPh>
    <phoneticPr fontId="1"/>
  </si>
  <si>
    <t>知・徳・体バランスのとれた幼児児童生徒の育成を目指し、関係機関と連携するなど、組織的な指導・支援体制のコーディネータ的な役割を果たすとともに、教員の力量向上についてもきめ細かい指導・支援を行っている。</t>
    <rPh sb="0" eb="1">
      <t>チ</t>
    </rPh>
    <rPh sb="2" eb="3">
      <t>トク</t>
    </rPh>
    <rPh sb="4" eb="5">
      <t>カラダ</t>
    </rPh>
    <rPh sb="13" eb="15">
      <t>ヨウジ</t>
    </rPh>
    <rPh sb="15" eb="17">
      <t>ジドウ</t>
    </rPh>
    <rPh sb="17" eb="19">
      <t>セイト</t>
    </rPh>
    <rPh sb="20" eb="22">
      <t>イクセイ</t>
    </rPh>
    <rPh sb="23" eb="25">
      <t>メザ</t>
    </rPh>
    <rPh sb="27" eb="29">
      <t>カンケイ</t>
    </rPh>
    <rPh sb="29" eb="31">
      <t>キカン</t>
    </rPh>
    <rPh sb="32" eb="34">
      <t>レンケイ</t>
    </rPh>
    <rPh sb="39" eb="42">
      <t>ソシキテキ</t>
    </rPh>
    <rPh sb="43" eb="45">
      <t>シドウ</t>
    </rPh>
    <rPh sb="46" eb="50">
      <t>シエンタイセイ</t>
    </rPh>
    <rPh sb="58" eb="59">
      <t>テキ</t>
    </rPh>
    <rPh sb="60" eb="62">
      <t>ヤクワリ</t>
    </rPh>
    <rPh sb="63" eb="64">
      <t>ハ</t>
    </rPh>
    <rPh sb="71" eb="73">
      <t>キョウイン</t>
    </rPh>
    <rPh sb="74" eb="76">
      <t>リキリョウ</t>
    </rPh>
    <rPh sb="76" eb="78">
      <t>コウジョウ</t>
    </rPh>
    <rPh sb="85" eb="86">
      <t>コマ</t>
    </rPh>
    <rPh sb="88" eb="90">
      <t>シドウ</t>
    </rPh>
    <rPh sb="91" eb="93">
      <t>シエン</t>
    </rPh>
    <rPh sb="94" eb="95">
      <t>オコナ</t>
    </rPh>
    <phoneticPr fontId="1"/>
  </si>
  <si>
    <t>幼児児童生徒が社会性や勤労観を身につけるために、学級担任や公務分掌等の担当として積極的に関わり、社会人としてよりよい生き方を主体的に求める指導・支援を実践している。</t>
    <rPh sb="0" eb="2">
      <t>ヨウジ</t>
    </rPh>
    <rPh sb="2" eb="4">
      <t>ジドウ</t>
    </rPh>
    <rPh sb="4" eb="6">
      <t>セイト</t>
    </rPh>
    <rPh sb="7" eb="10">
      <t>シャカイセイ</t>
    </rPh>
    <rPh sb="11" eb="14">
      <t>キンロウカン</t>
    </rPh>
    <rPh sb="15" eb="16">
      <t>ミ</t>
    </rPh>
    <rPh sb="24" eb="28">
      <t>ガッキュウタンニン</t>
    </rPh>
    <rPh sb="29" eb="34">
      <t>コウムブンショウトウ</t>
    </rPh>
    <rPh sb="35" eb="37">
      <t>タントウ</t>
    </rPh>
    <rPh sb="40" eb="43">
      <t>セッキョクテキ</t>
    </rPh>
    <rPh sb="44" eb="45">
      <t>カカ</t>
    </rPh>
    <rPh sb="48" eb="51">
      <t>シャカイジン</t>
    </rPh>
    <rPh sb="58" eb="59">
      <t>イ</t>
    </rPh>
    <rPh sb="60" eb="61">
      <t>カタ</t>
    </rPh>
    <rPh sb="62" eb="65">
      <t>シュタイテキ</t>
    </rPh>
    <rPh sb="66" eb="67">
      <t>モト</t>
    </rPh>
    <rPh sb="69" eb="71">
      <t>シドウ</t>
    </rPh>
    <rPh sb="72" eb="74">
      <t>シエン</t>
    </rPh>
    <rPh sb="75" eb="77">
      <t>ジッセン</t>
    </rPh>
    <phoneticPr fontId="1"/>
  </si>
  <si>
    <t>幼児児童生徒の「命」を守ることを最優先にする姿勢で、学級担任等の業務に積極的に従事するとともに、学校行事、道徳教育、課外活動等、様々な指導場面を通じて、幼児児童生徒の基本的な生活習慣の確立や主体性の育成、自立の支援に向けた取組を行っている。</t>
    <rPh sb="0" eb="2">
      <t>ヨウジ</t>
    </rPh>
    <rPh sb="2" eb="6">
      <t>ジドウセイト</t>
    </rPh>
    <rPh sb="8" eb="9">
      <t>イノチ</t>
    </rPh>
    <rPh sb="11" eb="12">
      <t>マモ</t>
    </rPh>
    <rPh sb="16" eb="19">
      <t>サイユウセン</t>
    </rPh>
    <rPh sb="22" eb="24">
      <t>シセイ</t>
    </rPh>
    <rPh sb="76" eb="78">
      <t>ヨウジ</t>
    </rPh>
    <phoneticPr fontId="1"/>
  </si>
  <si>
    <t>教育相談やカウンセリングの専門知識を習得し、幼児児童生徒の「命」を守ることを最優先にする姿勢で、他の教職員、地域の養護教諭への助言・指導を行うとともに、外部機関と連携しながら、幼児児童生徒の成長段階に応じた支援を行っている。また、心の復興やケアを中長期的に支援する視点を持っている。</t>
    <rPh sb="0" eb="4">
      <t>キョウイクソウダン</t>
    </rPh>
    <rPh sb="13" eb="17">
      <t>センモンチシキ</t>
    </rPh>
    <rPh sb="18" eb="20">
      <t>シュウトク</t>
    </rPh>
    <rPh sb="22" eb="24">
      <t>ヨウジ</t>
    </rPh>
    <rPh sb="88" eb="90">
      <t>ヨウジ</t>
    </rPh>
    <phoneticPr fontId="1"/>
  </si>
  <si>
    <t>教育相談やカウンセリングの専門知識を習得し、幼児児童生徒の「命」を守ることを最優先にする姿勢で、他の教職員への助言、外部機関と連携しながら、幼児児童生徒の成長段階に応じた支援を行っている。また、心の復興やケアを中長期的に支援する視点を持っている。</t>
    <rPh sb="0" eb="4">
      <t>キョウイクソウダン</t>
    </rPh>
    <rPh sb="13" eb="17">
      <t>センモンチシキ</t>
    </rPh>
    <rPh sb="18" eb="20">
      <t>シュウトク</t>
    </rPh>
    <rPh sb="22" eb="24">
      <t>ヨウジ</t>
    </rPh>
    <rPh sb="70" eb="72">
      <t>ヨウジ</t>
    </rPh>
    <phoneticPr fontId="1"/>
  </si>
  <si>
    <t>教育相談やカウンセリングの専門知識を習得し、幼児児童生徒の「命」を守ることを最優先にする姿勢で、幼児児童生徒の成長段階に応じた支援を行っている。また、幼児児童生徒の気持ちを共感的、多面的に受け止め、心の復興やケアを中長期的に支援する視点を持っている。</t>
    <rPh sb="0" eb="4">
      <t>キョウイクソウダン</t>
    </rPh>
    <rPh sb="13" eb="17">
      <t>センモンチシキ</t>
    </rPh>
    <rPh sb="18" eb="20">
      <t>シュウトク</t>
    </rPh>
    <rPh sb="22" eb="24">
      <t>ヨウジ</t>
    </rPh>
    <rPh sb="48" eb="50">
      <t>ヨウジ</t>
    </rPh>
    <rPh sb="75" eb="77">
      <t>ヨウジ</t>
    </rPh>
    <rPh sb="77" eb="81">
      <t>ジドウセイト</t>
    </rPh>
    <rPh sb="82" eb="84">
      <t>キモ</t>
    </rPh>
    <rPh sb="86" eb="89">
      <t>キョウカンテキ</t>
    </rPh>
    <rPh sb="90" eb="93">
      <t>タメンテキ</t>
    </rPh>
    <rPh sb="94" eb="95">
      <t>ウ</t>
    </rPh>
    <rPh sb="96" eb="97">
      <t>ト</t>
    </rPh>
    <phoneticPr fontId="1"/>
  </si>
  <si>
    <t>調理に関し安全および衛生に配慮し、指導を行うことにつとめ、事故の未然防止など、幼児児童生徒の命を最優先とした実践を行うことができる。</t>
    <rPh sb="0" eb="2">
      <t>チョウリ</t>
    </rPh>
    <rPh sb="3" eb="4">
      <t>カン</t>
    </rPh>
    <rPh sb="5" eb="7">
      <t>アンゼン</t>
    </rPh>
    <rPh sb="10" eb="12">
      <t>エイセイ</t>
    </rPh>
    <rPh sb="13" eb="15">
      <t>ハイリョ</t>
    </rPh>
    <rPh sb="17" eb="19">
      <t>シドウ</t>
    </rPh>
    <rPh sb="20" eb="21">
      <t>オコナ</t>
    </rPh>
    <rPh sb="29" eb="31">
      <t>ジコ</t>
    </rPh>
    <rPh sb="32" eb="36">
      <t>ミゼンボウシ</t>
    </rPh>
    <rPh sb="39" eb="41">
      <t>ヨウジ</t>
    </rPh>
    <rPh sb="41" eb="45">
      <t>ジドウセイト</t>
    </rPh>
    <rPh sb="46" eb="47">
      <t>イノチ</t>
    </rPh>
    <rPh sb="48" eb="51">
      <t>サイユウセン</t>
    </rPh>
    <rPh sb="54" eb="56">
      <t>ジッセン</t>
    </rPh>
    <rPh sb="57" eb="58">
      <t>オコナ</t>
    </rPh>
    <phoneticPr fontId="1"/>
  </si>
  <si>
    <t>安全確保や事故の未然防止など、幼児児童生徒の命を最優先とした学校安全に対する取組について、全校的な視野に立って、他の教職員と協力しながら計画的・組織的に行っている。</t>
    <rPh sb="0" eb="4">
      <t>アンゼンカクホ</t>
    </rPh>
    <rPh sb="5" eb="7">
      <t>ジコ</t>
    </rPh>
    <rPh sb="8" eb="12">
      <t>ミゼンボウシ</t>
    </rPh>
    <rPh sb="15" eb="17">
      <t>ヨウジ</t>
    </rPh>
    <rPh sb="17" eb="21">
      <t>ジドウセイト</t>
    </rPh>
    <rPh sb="22" eb="23">
      <t>イノチ</t>
    </rPh>
    <rPh sb="24" eb="25">
      <t>サイ</t>
    </rPh>
    <rPh sb="25" eb="27">
      <t>ユウセン</t>
    </rPh>
    <rPh sb="30" eb="32">
      <t>ガッコウ</t>
    </rPh>
    <rPh sb="32" eb="34">
      <t>アンゼン</t>
    </rPh>
    <rPh sb="35" eb="36">
      <t>タイ</t>
    </rPh>
    <rPh sb="38" eb="40">
      <t>トリクミ</t>
    </rPh>
    <rPh sb="45" eb="47">
      <t>ゼンコウ</t>
    </rPh>
    <rPh sb="47" eb="48">
      <t>テキ</t>
    </rPh>
    <rPh sb="49" eb="51">
      <t>シヤ</t>
    </rPh>
    <rPh sb="52" eb="53">
      <t>タ</t>
    </rPh>
    <rPh sb="56" eb="57">
      <t>タ</t>
    </rPh>
    <rPh sb="58" eb="61">
      <t>キョウショクイン</t>
    </rPh>
    <rPh sb="62" eb="64">
      <t>キョウリョク</t>
    </rPh>
    <rPh sb="68" eb="70">
      <t>ケイカク</t>
    </rPh>
    <rPh sb="70" eb="71">
      <t>テキ</t>
    </rPh>
    <rPh sb="72" eb="74">
      <t>ソシキ</t>
    </rPh>
    <rPh sb="74" eb="75">
      <t>テキ</t>
    </rPh>
    <rPh sb="76" eb="77">
      <t>オコナ</t>
    </rPh>
    <phoneticPr fontId="1"/>
  </si>
  <si>
    <t>日常生活の世話及び生徒指導を通じて、幼児児童生徒の基本的な生活習慣の確立及び主体性の育成に向けて、他の教職員と協力しながら取り組んでいる。また、安全確保や事故の未然防止など、幼児児童生徒の命を最優先とした実践を行っている。</t>
    <rPh sb="0" eb="4">
      <t>ニチジョウセイカツ</t>
    </rPh>
    <rPh sb="5" eb="7">
      <t>セワ</t>
    </rPh>
    <rPh sb="7" eb="8">
      <t>オヨ</t>
    </rPh>
    <rPh sb="9" eb="13">
      <t>セイトシドウ</t>
    </rPh>
    <rPh sb="14" eb="15">
      <t>ツウ</t>
    </rPh>
    <rPh sb="18" eb="20">
      <t>ヨウジ</t>
    </rPh>
    <rPh sb="87" eb="89">
      <t>ヨウジ</t>
    </rPh>
    <phoneticPr fontId="1"/>
  </si>
  <si>
    <t>日常生活の世話及び生徒指導を通じて、幼児児童生徒の基本的な生活習慣の確立及び主体性の育成に向けて、他の教職員と協力しながら取り組んでいる。また、安全確保や事故の未然防止など、幼児児童生徒の命を最優先とした実践を、他の教職員と協力しながら全校的な視野に立って行っている。</t>
    <rPh sb="0" eb="4">
      <t>ニチジョウセイカツ</t>
    </rPh>
    <rPh sb="5" eb="7">
      <t>セワ</t>
    </rPh>
    <rPh sb="7" eb="8">
      <t>オヨ</t>
    </rPh>
    <rPh sb="9" eb="13">
      <t>セイトシドウ</t>
    </rPh>
    <rPh sb="14" eb="15">
      <t>ツウ</t>
    </rPh>
    <rPh sb="18" eb="20">
      <t>ヨウジ</t>
    </rPh>
    <rPh sb="87" eb="89">
      <t>ヨウジ</t>
    </rPh>
    <phoneticPr fontId="1"/>
  </si>
  <si>
    <t>安全確保や事故の未然防止など、幼児児童生徒の命を最優先とした取組について、他の教職員と協力しながら行っている。</t>
    <rPh sb="0" eb="4">
      <t>アンゼンカクホ</t>
    </rPh>
    <rPh sb="5" eb="7">
      <t>ジコ</t>
    </rPh>
    <rPh sb="8" eb="12">
      <t>ミゼンボウシ</t>
    </rPh>
    <rPh sb="15" eb="17">
      <t>ヨウジ</t>
    </rPh>
    <rPh sb="17" eb="21">
      <t>ジドウセイト</t>
    </rPh>
    <rPh sb="22" eb="23">
      <t>イノチ</t>
    </rPh>
    <rPh sb="24" eb="25">
      <t>サイ</t>
    </rPh>
    <rPh sb="25" eb="27">
      <t>ユウセン</t>
    </rPh>
    <rPh sb="30" eb="32">
      <t>トリクミ</t>
    </rPh>
    <rPh sb="37" eb="38">
      <t>タ</t>
    </rPh>
    <rPh sb="39" eb="42">
      <t>キョウショクイン</t>
    </rPh>
    <rPh sb="43" eb="45">
      <t>キョウリョク</t>
    </rPh>
    <rPh sb="49" eb="50">
      <t>オコナ</t>
    </rPh>
    <phoneticPr fontId="1"/>
  </si>
  <si>
    <t>安全確保や事故の未然防止など、幼児児童生徒の命を最優先とした学校安全に対する取組について、他の教職員と協力しながら計画的・組織的に行っている。</t>
    <rPh sb="0" eb="4">
      <t>アンゼンカクホ</t>
    </rPh>
    <rPh sb="5" eb="7">
      <t>ジコ</t>
    </rPh>
    <rPh sb="8" eb="12">
      <t>ミゼンボウシ</t>
    </rPh>
    <rPh sb="15" eb="17">
      <t>ヨウジ</t>
    </rPh>
    <rPh sb="17" eb="21">
      <t>ジドウセイト</t>
    </rPh>
    <rPh sb="22" eb="23">
      <t>イノチ</t>
    </rPh>
    <rPh sb="24" eb="25">
      <t>サイ</t>
    </rPh>
    <rPh sb="25" eb="27">
      <t>ユウセン</t>
    </rPh>
    <rPh sb="30" eb="32">
      <t>ガッコウ</t>
    </rPh>
    <rPh sb="32" eb="34">
      <t>アンゼン</t>
    </rPh>
    <rPh sb="35" eb="36">
      <t>タイ</t>
    </rPh>
    <rPh sb="38" eb="40">
      <t>トリクミ</t>
    </rPh>
    <rPh sb="45" eb="46">
      <t>タ</t>
    </rPh>
    <rPh sb="47" eb="50">
      <t>キョウショクイン</t>
    </rPh>
    <rPh sb="51" eb="53">
      <t>キョウリョク</t>
    </rPh>
    <rPh sb="57" eb="59">
      <t>ケイカク</t>
    </rPh>
    <rPh sb="59" eb="60">
      <t>テキ</t>
    </rPh>
    <rPh sb="61" eb="63">
      <t>ソシキ</t>
    </rPh>
    <rPh sb="63" eb="64">
      <t>テキ</t>
    </rPh>
    <rPh sb="65" eb="66">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</si>
</sst>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12"/>
      <color theme="1"/>
      <name val="ＭＳ Ｐゴシック"/>
      <family val="3"/>
      <charset val="128"/>
    </font>
    <font>
      <sz val="16"/>
      <color theme="1"/>
      <name val="ＭＳ Ｐゴシック"/>
      <family val="3"/>
      <charset val="128"/>
    </font>
    <font>
      <b/>
      <sz val="16"/>
      <color theme="1"/>
      <name val="ＭＳ Ｐゴシック"/>
      <family val="3"/>
      <charset val="128"/>
    </font>
    <font>
      <sz val="10"/>
      <color theme="1"/>
      <name val="ＭＳ Ｐゴシック"/>
      <family val="3"/>
      <charset val="128"/>
    </font>
    <font>
      <b/>
      <sz val="20"/>
      <color theme="1"/>
      <name val="ＭＳ Ｐゴシック"/>
      <family val="3"/>
      <charset val="128"/>
    </font>
    <font>
      <sz val="9"/>
      <color theme="1"/>
      <name val="ＭＳ Ｐゴシック"/>
      <family val="3"/>
      <charset val="128"/>
    </font>
    <font>
      <sz val="22"/>
      <color theme="1"/>
      <name val="ＭＳ Ｐゴシック"/>
      <family val="3"/>
      <charset val="128"/>
    </font>
    <font>
      <b/>
      <sz val="14"/>
      <color theme="1"/>
      <name val="ＭＳ Ｐゴシック"/>
      <family val="3"/>
      <charset val="128"/>
    </font>
    <font>
      <sz val="10"/>
      <color theme="1"/>
      <name val="游ゴシック"/>
      <family val="2"/>
      <charset val="128"/>
      <scheme val="minor"/>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tint="-0.34998626667073579"/>
        <bgColor indexed="64"/>
      </patternFill>
    </fill>
  </fills>
  <borders count="7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hair">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double">
        <color indexed="64"/>
      </left>
      <right/>
      <top style="medium">
        <color indexed="64"/>
      </top>
      <bottom style="medium">
        <color indexed="64"/>
      </bottom>
      <diagonal/>
    </border>
    <border>
      <left style="medium">
        <color indexed="64"/>
      </left>
      <right/>
      <top/>
      <bottom/>
      <diagonal/>
    </border>
    <border>
      <left/>
      <right style="double">
        <color indexed="64"/>
      </right>
      <top style="medium">
        <color indexed="64"/>
      </top>
      <bottom/>
      <diagonal/>
    </border>
    <border>
      <left/>
      <right style="double">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top style="medium">
        <color indexed="64"/>
      </top>
      <bottom/>
      <diagonal/>
    </border>
    <border>
      <left/>
      <right/>
      <top style="medium">
        <color indexed="64"/>
      </top>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double">
        <color indexed="64"/>
      </right>
      <top style="medium">
        <color indexed="64"/>
      </top>
      <bottom/>
      <diagonal/>
    </border>
    <border>
      <left style="hair">
        <color indexed="64"/>
      </left>
      <right style="double">
        <color indexed="64"/>
      </right>
      <top/>
      <bottom style="medium">
        <color indexed="64"/>
      </bottom>
      <diagonal/>
    </border>
    <border>
      <left style="double">
        <color indexed="64"/>
      </left>
      <right/>
      <top/>
      <bottom style="medium">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medium">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left style="medium">
        <color indexed="64"/>
      </left>
      <right/>
      <top style="hair">
        <color indexed="64"/>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bottom style="medium">
        <color indexed="64"/>
      </bottom>
      <diagonal/>
    </border>
    <border diagonalUp="1">
      <left style="hair">
        <color indexed="64"/>
      </left>
      <right style="medium">
        <color indexed="64"/>
      </right>
      <top style="medium">
        <color indexed="64"/>
      </top>
      <bottom/>
      <diagonal style="thin">
        <color indexed="64"/>
      </diagonal>
    </border>
    <border>
      <left/>
      <right style="double">
        <color indexed="64"/>
      </right>
      <top style="hair">
        <color indexed="64"/>
      </top>
      <bottom style="medium">
        <color indexed="64"/>
      </bottom>
      <diagonal/>
    </border>
    <border>
      <left style="hair">
        <color indexed="64"/>
      </left>
      <right style="thin">
        <color indexed="64"/>
      </right>
      <top style="medium">
        <color indexed="64"/>
      </top>
      <bottom style="thin">
        <color indexed="64"/>
      </bottom>
      <diagonal/>
    </border>
  </borders>
  <cellStyleXfs count="1">
    <xf numFmtId="0" fontId="0" fillId="0" borderId="0">
      <alignment vertical="center"/>
    </xf>
  </cellStyleXfs>
  <cellXfs count="165">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3" fillId="0" borderId="7" xfId="0" applyFont="1" applyBorder="1" applyAlignment="1">
      <alignment horizontal="center" vertical="center"/>
    </xf>
    <xf numFmtId="0" fontId="9" fillId="0" borderId="0" xfId="0" applyFont="1" applyAlignment="1">
      <alignment horizontal="center" vertical="center"/>
    </xf>
    <xf numFmtId="0" fontId="3" fillId="0" borderId="0" xfId="0" applyFont="1">
      <alignment vertical="center"/>
    </xf>
    <xf numFmtId="0" fontId="4" fillId="0" borderId="22"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wrapText="1"/>
    </xf>
    <xf numFmtId="0" fontId="4" fillId="0" borderId="0" xfId="0" applyFont="1" applyAlignment="1">
      <alignment vertical="center" wrapText="1"/>
    </xf>
    <xf numFmtId="0" fontId="5" fillId="0" borderId="0" xfId="0" applyFont="1" applyAlignment="1">
      <alignment horizontal="center" vertical="center"/>
    </xf>
    <xf numFmtId="0" fontId="7" fillId="0" borderId="0" xfId="0" applyFont="1" applyAlignment="1">
      <alignment horizontal="center" vertical="center"/>
    </xf>
    <xf numFmtId="0" fontId="2" fillId="0" borderId="2"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xf>
    <xf numFmtId="0" fontId="2" fillId="0" borderId="2" xfId="0" applyFont="1" applyBorder="1" applyAlignment="1">
      <alignment horizontal="center" vertical="center"/>
    </xf>
    <xf numFmtId="0" fontId="3" fillId="0" borderId="0" xfId="0" applyFont="1" applyAlignment="1">
      <alignment horizontal="left" vertical="center"/>
    </xf>
    <xf numFmtId="0" fontId="2" fillId="0" borderId="2" xfId="0" applyFont="1" applyBorder="1" applyAlignment="1">
      <alignment horizontal="center" vertical="center"/>
    </xf>
    <xf numFmtId="0" fontId="2" fillId="0" borderId="8" xfId="0" applyFont="1" applyBorder="1" applyAlignment="1">
      <alignment horizontal="center" vertical="center" shrinkToFit="1"/>
    </xf>
    <xf numFmtId="0" fontId="3" fillId="0" borderId="8" xfId="0" applyFont="1" applyBorder="1" applyAlignment="1">
      <alignment horizontal="center" vertical="center" shrinkToFit="1"/>
    </xf>
    <xf numFmtId="0" fontId="4" fillId="0" borderId="22"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8" xfId="0" applyFont="1" applyBorder="1" applyAlignment="1">
      <alignment horizontal="center" vertical="center" shrinkToFit="1"/>
    </xf>
    <xf numFmtId="0" fontId="4" fillId="0" borderId="30" xfId="0" applyFont="1" applyBorder="1" applyAlignment="1">
      <alignment horizontal="center" vertical="center"/>
    </xf>
    <xf numFmtId="0" fontId="3" fillId="0" borderId="0" xfId="0" applyFont="1" applyAlignment="1">
      <alignment horizontal="left" vertical="center"/>
    </xf>
    <xf numFmtId="0" fontId="2" fillId="0" borderId="2" xfId="0" applyFont="1" applyBorder="1" applyAlignment="1">
      <alignment horizontal="center" vertical="center"/>
    </xf>
    <xf numFmtId="0" fontId="2" fillId="0" borderId="8" xfId="0" applyFont="1" applyBorder="1" applyAlignment="1">
      <alignment horizontal="center" vertical="center" shrinkToFit="1"/>
    </xf>
    <xf numFmtId="0" fontId="4" fillId="0" borderId="42" xfId="0" applyFont="1" applyBorder="1" applyAlignment="1">
      <alignment horizontal="center" vertical="center"/>
    </xf>
    <xf numFmtId="0" fontId="4" fillId="0" borderId="43"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3" xfId="0" applyFont="1" applyBorder="1" applyAlignment="1">
      <alignment horizontal="center" vertical="center" wrapText="1"/>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38" xfId="0" applyFont="1" applyBorder="1" applyAlignment="1">
      <alignment horizontal="center" vertical="center"/>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5" xfId="0" applyFont="1" applyBorder="1" applyAlignment="1">
      <alignment horizontal="center" vertical="center" wrapText="1"/>
    </xf>
    <xf numFmtId="0" fontId="2" fillId="0" borderId="59" xfId="0" applyFont="1" applyBorder="1" applyAlignment="1">
      <alignment horizontal="center" vertical="center" wrapText="1"/>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10" fillId="0" borderId="38" xfId="0" applyFont="1" applyBorder="1" applyAlignment="1">
      <alignment horizontal="center" vertical="center"/>
    </xf>
    <xf numFmtId="0" fontId="2" fillId="0" borderId="61" xfId="0" applyFont="1" applyBorder="1" applyAlignment="1">
      <alignment horizontal="center" vertical="center" wrapText="1"/>
    </xf>
    <xf numFmtId="0" fontId="10" fillId="0" borderId="61" xfId="0" applyFont="1" applyBorder="1" applyAlignment="1">
      <alignment horizontal="center" vertical="center"/>
    </xf>
    <xf numFmtId="0" fontId="10" fillId="0" borderId="62" xfId="0" applyFont="1" applyBorder="1" applyAlignment="1">
      <alignment horizontal="center" vertical="center"/>
    </xf>
    <xf numFmtId="0" fontId="10" fillId="0" borderId="65" xfId="0" applyFont="1" applyBorder="1" applyAlignment="1">
      <alignment horizontal="center" vertical="center"/>
    </xf>
    <xf numFmtId="0" fontId="4" fillId="0" borderId="18"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6" fillId="0" borderId="30" xfId="0" applyFont="1" applyBorder="1" applyAlignment="1">
      <alignment horizontal="center" vertical="center"/>
    </xf>
    <xf numFmtId="0" fontId="6" fillId="0" borderId="32" xfId="0" applyFont="1" applyBorder="1" applyAlignment="1">
      <alignment horizontal="center" vertical="center"/>
    </xf>
    <xf numFmtId="0" fontId="6" fillId="0" borderId="61" xfId="0" applyFont="1" applyBorder="1" applyAlignment="1">
      <alignment horizontal="center" vertical="center"/>
    </xf>
    <xf numFmtId="0" fontId="6" fillId="0" borderId="65"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2" fillId="0" borderId="15" xfId="0" applyFont="1" applyBorder="1" applyAlignment="1">
      <alignment horizontal="center" vertical="center" wrapText="1"/>
    </xf>
    <xf numFmtId="0" fontId="8" fillId="0" borderId="10"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11" xfId="0" applyFont="1" applyBorder="1" applyAlignment="1">
      <alignment horizontal="center" vertical="center"/>
    </xf>
    <xf numFmtId="0" fontId="5" fillId="2" borderId="71" xfId="0" applyFont="1" applyFill="1" applyBorder="1" applyAlignment="1">
      <alignment horizontal="center" vertical="center"/>
    </xf>
    <xf numFmtId="0" fontId="8" fillId="0" borderId="72" xfId="0" applyFont="1" applyBorder="1" applyAlignment="1">
      <alignment horizontal="center" vertical="center"/>
    </xf>
    <xf numFmtId="0" fontId="2" fillId="0" borderId="58" xfId="0" applyFont="1" applyBorder="1" applyAlignment="1">
      <alignment horizontal="center" vertical="center" wrapText="1"/>
    </xf>
    <xf numFmtId="0" fontId="8" fillId="0" borderId="73" xfId="0" applyFont="1" applyBorder="1" applyAlignment="1">
      <alignment horizontal="center" vertical="center"/>
    </xf>
    <xf numFmtId="0" fontId="8" fillId="0" borderId="57"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5" fillId="2" borderId="76" xfId="0" applyFont="1" applyFill="1" applyBorder="1" applyAlignment="1">
      <alignment horizontal="center" vertical="center"/>
    </xf>
    <xf numFmtId="0" fontId="8" fillId="0" borderId="41" xfId="0" applyFont="1" applyBorder="1" applyAlignment="1">
      <alignment horizontal="center" vertical="center"/>
    </xf>
    <xf numFmtId="0" fontId="6" fillId="0" borderId="78" xfId="0" applyFont="1" applyBorder="1" applyAlignment="1">
      <alignment horizontal="center" vertical="center"/>
    </xf>
    <xf numFmtId="0" fontId="4" fillId="0" borderId="78" xfId="0" applyFont="1" applyBorder="1" applyAlignment="1">
      <alignment horizontal="center" vertical="center" shrinkToFit="1"/>
    </xf>
    <xf numFmtId="0" fontId="4" fillId="0" borderId="39" xfId="0" applyFont="1" applyBorder="1" applyAlignment="1">
      <alignment horizontal="center" vertical="center"/>
    </xf>
    <xf numFmtId="0" fontId="4" fillId="0" borderId="39" xfId="0" applyFont="1" applyBorder="1" applyAlignment="1">
      <alignment horizontal="center" vertical="center" shrinkToFit="1"/>
    </xf>
    <xf numFmtId="0" fontId="3" fillId="0" borderId="0" xfId="0" applyFont="1" applyAlignment="1">
      <alignment vertical="center"/>
    </xf>
    <xf numFmtId="0" fontId="2" fillId="0" borderId="0" xfId="0" applyFont="1" applyAlignment="1">
      <alignment horizontal="right" vertical="center" shrinkToFit="1"/>
    </xf>
    <xf numFmtId="0" fontId="11" fillId="0" borderId="15" xfId="0" applyFont="1" applyBorder="1" applyAlignment="1">
      <alignment horizontal="center" vertical="center"/>
    </xf>
    <xf numFmtId="0" fontId="11" fillId="0" borderId="23" xfId="0" applyFont="1" applyBorder="1" applyAlignment="1">
      <alignment horizontal="center" vertical="center"/>
    </xf>
    <xf numFmtId="0" fontId="6"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shrinkToFi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4" fillId="0" borderId="1" xfId="0" applyFont="1" applyBorder="1" applyAlignment="1">
      <alignment horizontal="center" vertical="center"/>
    </xf>
    <xf numFmtId="0" fontId="4" fillId="0" borderId="30" xfId="0" applyFont="1" applyBorder="1" applyAlignment="1">
      <alignment horizontal="center" vertical="center"/>
    </xf>
    <xf numFmtId="0" fontId="7" fillId="0" borderId="33"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4" fillId="0" borderId="4" xfId="0" applyFont="1" applyBorder="1" applyAlignment="1">
      <alignment horizontal="center" vertical="center"/>
    </xf>
    <xf numFmtId="0" fontId="4" fillId="0" borderId="31" xfId="0" applyFont="1" applyBorder="1" applyAlignment="1">
      <alignment horizontal="center" vertical="center"/>
    </xf>
    <xf numFmtId="0" fontId="7" fillId="0" borderId="3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4" fillId="0" borderId="7" xfId="0" applyFont="1" applyBorder="1" applyAlignment="1">
      <alignment horizontal="center" vertical="center"/>
    </xf>
    <xf numFmtId="0" fontId="4" fillId="0" borderId="32" xfId="0" applyFont="1" applyBorder="1" applyAlignment="1">
      <alignment horizontal="center" vertical="center"/>
    </xf>
    <xf numFmtId="0" fontId="7" fillId="0" borderId="35"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4" fillId="0" borderId="15" xfId="0" applyFont="1" applyBorder="1" applyAlignment="1">
      <alignment horizontal="center" vertical="center"/>
    </xf>
    <xf numFmtId="0" fontId="4" fillId="0" borderId="19" xfId="0" applyFont="1" applyBorder="1" applyAlignment="1">
      <alignment horizontal="center" vertical="center"/>
    </xf>
    <xf numFmtId="0" fontId="4" fillId="0" borderId="26" xfId="0" applyFont="1" applyBorder="1" applyAlignment="1">
      <alignment vertical="center" wrapText="1" shrinkToFit="1"/>
    </xf>
    <xf numFmtId="0" fontId="4" fillId="0" borderId="16" xfId="0" applyFont="1" applyBorder="1" applyAlignment="1">
      <alignment vertical="center" wrapText="1" shrinkToFit="1"/>
    </xf>
    <xf numFmtId="0" fontId="4" fillId="0" borderId="23" xfId="0" applyFont="1" applyBorder="1" applyAlignment="1">
      <alignment vertical="center" wrapText="1" shrinkToFit="1"/>
    </xf>
    <xf numFmtId="0" fontId="2" fillId="0" borderId="10"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1" xfId="0" applyFont="1" applyBorder="1" applyAlignment="1">
      <alignment horizontal="center" vertical="center" wrapText="1"/>
    </xf>
    <xf numFmtId="0" fontId="7" fillId="0" borderId="36" xfId="0" applyFont="1" applyBorder="1" applyAlignment="1">
      <alignment horizontal="left" vertical="top" wrapText="1"/>
    </xf>
    <xf numFmtId="0" fontId="7" fillId="0" borderId="37" xfId="0" applyFont="1" applyBorder="1" applyAlignment="1">
      <alignment horizontal="left" vertical="top" wrapText="1"/>
    </xf>
    <xf numFmtId="0" fontId="7" fillId="0" borderId="12" xfId="0" applyFont="1" applyBorder="1" applyAlignment="1">
      <alignment horizontal="left" vertical="top" wrapText="1"/>
    </xf>
    <xf numFmtId="0" fontId="7" fillId="0" borderId="46" xfId="0" applyFont="1" applyBorder="1" applyAlignment="1">
      <alignment horizontal="left" vertical="top" wrapText="1"/>
    </xf>
    <xf numFmtId="0" fontId="7" fillId="0" borderId="47" xfId="0" applyFont="1" applyBorder="1" applyAlignment="1">
      <alignment horizontal="left" vertical="top" wrapText="1"/>
    </xf>
    <xf numFmtId="0" fontId="7" fillId="0" borderId="48" xfId="0" applyFont="1" applyBorder="1" applyAlignment="1">
      <alignment horizontal="left" vertical="top" wrapText="1"/>
    </xf>
    <xf numFmtId="0" fontId="7" fillId="0" borderId="44" xfId="0" applyFont="1" applyBorder="1" applyAlignment="1">
      <alignment horizontal="left" vertical="top" wrapText="1"/>
    </xf>
    <xf numFmtId="0" fontId="7" fillId="0" borderId="39" xfId="0" applyFont="1" applyBorder="1" applyAlignment="1">
      <alignment horizontal="left" vertical="top" wrapText="1"/>
    </xf>
    <xf numFmtId="0" fontId="7" fillId="0" borderId="40" xfId="0" applyFont="1" applyBorder="1" applyAlignment="1">
      <alignment horizontal="left" vertical="top" wrapText="1"/>
    </xf>
    <xf numFmtId="0" fontId="7" fillId="0" borderId="50" xfId="0" applyFont="1" applyBorder="1" applyAlignment="1">
      <alignment horizontal="left" vertical="top" wrapText="1"/>
    </xf>
    <xf numFmtId="0" fontId="7" fillId="0" borderId="51" xfId="0" applyFont="1" applyBorder="1" applyAlignment="1">
      <alignment horizontal="left" vertical="top" wrapText="1"/>
    </xf>
    <xf numFmtId="0" fontId="7" fillId="0" borderId="52" xfId="0" applyFont="1" applyBorder="1" applyAlignment="1">
      <alignment horizontal="left" vertical="top" wrapText="1"/>
    </xf>
    <xf numFmtId="0" fontId="3" fillId="0" borderId="10" xfId="0" applyFont="1" applyBorder="1" applyAlignment="1">
      <alignment horizontal="center" vertical="center"/>
    </xf>
    <xf numFmtId="0" fontId="3" fillId="0" borderId="28" xfId="0" applyFont="1" applyBorder="1" applyAlignment="1">
      <alignment horizontal="center" vertical="center"/>
    </xf>
    <xf numFmtId="0" fontId="3" fillId="0" borderId="11" xfId="0" applyFont="1" applyBorder="1" applyAlignment="1">
      <alignment horizontal="center" vertical="center"/>
    </xf>
    <xf numFmtId="0" fontId="3" fillId="0" borderId="2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4" fillId="0" borderId="1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77" xfId="0" applyFont="1" applyBorder="1" applyAlignment="1">
      <alignment horizontal="center" vertical="center" wrapText="1"/>
    </xf>
    <xf numFmtId="0" fontId="2" fillId="0" borderId="39" xfId="0" applyFont="1" applyBorder="1" applyAlignment="1">
      <alignment horizontal="left" vertical="center" shrinkToFit="1"/>
    </xf>
    <xf numFmtId="0" fontId="4" fillId="0" borderId="17" xfId="0" applyFont="1" applyBorder="1" applyAlignment="1">
      <alignment horizontal="center" vertical="center"/>
    </xf>
    <xf numFmtId="0" fontId="5" fillId="0" borderId="16" xfId="0" applyFont="1" applyBorder="1" applyAlignment="1">
      <alignment horizontal="center" vertical="center"/>
    </xf>
    <xf numFmtId="0" fontId="5" fillId="0" borderId="23"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23" xfId="0" applyFont="1" applyBorder="1" applyAlignment="1">
      <alignment horizontal="center"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4" fillId="0" borderId="62" xfId="0" applyFont="1" applyBorder="1" applyAlignment="1">
      <alignment horizontal="center"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23"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12" fillId="0" borderId="16" xfId="0" applyFont="1" applyBorder="1" applyAlignment="1">
      <alignment horizontal="left" vertical="top" wrapText="1"/>
    </xf>
    <xf numFmtId="0" fontId="12" fillId="0" borderId="23" xfId="0" applyFont="1" applyBorder="1" applyAlignment="1">
      <alignment horizontal="left" vertical="top" wrapText="1"/>
    </xf>
    <xf numFmtId="0" fontId="7" fillId="0" borderId="54" xfId="0" applyFont="1" applyBorder="1" applyAlignment="1">
      <alignment horizontal="left" vertical="top" wrapText="1"/>
    </xf>
    <xf numFmtId="0" fontId="7" fillId="0" borderId="55" xfId="0" applyFont="1" applyBorder="1" applyAlignment="1">
      <alignment horizontal="left" vertical="top" wrapText="1"/>
    </xf>
    <xf numFmtId="0" fontId="7" fillId="0" borderId="56" xfId="0" applyFont="1" applyBorder="1" applyAlignment="1">
      <alignment horizontal="left" vertical="top" wrapText="1"/>
    </xf>
    <xf numFmtId="0" fontId="7" fillId="0" borderId="23" xfId="0" applyFont="1" applyBorder="1" applyAlignment="1">
      <alignment horizontal="left" vertical="top" wrapText="1"/>
    </xf>
    <xf numFmtId="0" fontId="4" fillId="0" borderId="39" xfId="0" applyFont="1" applyBorder="1" applyAlignment="1">
      <alignment horizontal="center" vertical="center"/>
    </xf>
    <xf numFmtId="0" fontId="5" fillId="0" borderId="39" xfId="0" applyFont="1" applyBorder="1" applyAlignment="1">
      <alignment horizontal="center" vertical="center"/>
    </xf>
    <xf numFmtId="0" fontId="4" fillId="0" borderId="63"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6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5"/>
  <sheetViews>
    <sheetView tabSelected="1" view="pageBreakPreview" zoomScale="90" zoomScaleNormal="90" zoomScaleSheetLayoutView="90" workbookViewId="0">
      <selection activeCell="C38" sqref="C38:F38"/>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49</v>
      </c>
      <c r="G1" s="76" t="s">
        <v>39</v>
      </c>
      <c r="H1" s="77"/>
    </row>
    <row r="2" spans="1:51" ht="19.5" thickBot="1">
      <c r="A2" s="78" t="s">
        <v>0</v>
      </c>
      <c r="B2" s="78"/>
      <c r="C2" s="78"/>
      <c r="D2" s="78"/>
      <c r="E2" s="78"/>
      <c r="F2" s="78"/>
      <c r="G2" s="78"/>
      <c r="H2" s="78"/>
    </row>
    <row r="3" spans="1:51">
      <c r="A3" s="2" t="s">
        <v>1</v>
      </c>
      <c r="B3" s="12" t="s">
        <v>2</v>
      </c>
      <c r="C3" s="79" t="s">
        <v>3</v>
      </c>
      <c r="D3" s="79"/>
      <c r="E3" s="12" t="s">
        <v>4</v>
      </c>
      <c r="F3" s="79" t="s">
        <v>5</v>
      </c>
      <c r="G3" s="79"/>
      <c r="H3" s="80"/>
    </row>
    <row r="4" spans="1:51" ht="29.25" customHeight="1" thickBot="1">
      <c r="A4" s="3"/>
      <c r="B4" s="19"/>
      <c r="C4" s="81"/>
      <c r="D4" s="81"/>
      <c r="E4" s="21" t="s">
        <v>93</v>
      </c>
      <c r="F4" s="82"/>
      <c r="G4" s="82"/>
      <c r="H4" s="83"/>
    </row>
    <row r="5" spans="1:51" ht="7.5" customHeight="1"/>
    <row r="6" spans="1:51" ht="18" customHeight="1" thickBot="1">
      <c r="A6" s="13"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row>
    <row r="7" spans="1:51" ht="39.950000000000003" customHeight="1">
      <c r="A7" s="84" t="s">
        <v>6</v>
      </c>
      <c r="B7" s="85"/>
      <c r="C7" s="86"/>
      <c r="D7" s="87"/>
      <c r="E7" s="87"/>
      <c r="F7" s="87"/>
      <c r="G7" s="87"/>
      <c r="H7" s="88"/>
    </row>
    <row r="8" spans="1:51" ht="39.950000000000003" customHeight="1">
      <c r="A8" s="89" t="s">
        <v>7</v>
      </c>
      <c r="B8" s="90"/>
      <c r="C8" s="91"/>
      <c r="D8" s="92"/>
      <c r="E8" s="92"/>
      <c r="F8" s="92"/>
      <c r="G8" s="92"/>
      <c r="H8" s="93"/>
    </row>
    <row r="9" spans="1:51" ht="39.950000000000003" customHeight="1" thickBot="1">
      <c r="A9" s="94" t="s">
        <v>8</v>
      </c>
      <c r="B9" s="95"/>
      <c r="C9" s="96"/>
      <c r="D9" s="97"/>
      <c r="E9" s="97"/>
      <c r="F9" s="97"/>
      <c r="G9" s="97"/>
      <c r="H9" s="98"/>
    </row>
    <row r="10" spans="1:51" ht="7.5" customHeight="1"/>
    <row r="11" spans="1:51" ht="18" customHeight="1" thickBot="1">
      <c r="A11" s="13" t="s">
        <v>48</v>
      </c>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row>
    <row r="12" spans="1:51" ht="30" customHeight="1" thickBot="1">
      <c r="A12" s="99" t="s">
        <v>9</v>
      </c>
      <c r="B12" s="100"/>
      <c r="C12" s="101" t="s">
        <v>50</v>
      </c>
      <c r="D12" s="102"/>
      <c r="E12" s="102"/>
      <c r="F12" s="103"/>
      <c r="G12" s="56" t="s">
        <v>12</v>
      </c>
      <c r="H12" s="63" t="s">
        <v>89</v>
      </c>
    </row>
    <row r="13" spans="1:51" ht="39.950000000000003" customHeight="1">
      <c r="A13" s="104" t="s">
        <v>251</v>
      </c>
      <c r="B13" s="27" t="s">
        <v>10</v>
      </c>
      <c r="C13" s="107"/>
      <c r="D13" s="108"/>
      <c r="E13" s="108"/>
      <c r="F13" s="109"/>
      <c r="G13" s="61"/>
      <c r="H13" s="68"/>
    </row>
    <row r="14" spans="1:51" ht="39.950000000000003" customHeight="1">
      <c r="A14" s="105"/>
      <c r="B14" s="29" t="s">
        <v>40</v>
      </c>
      <c r="C14" s="110"/>
      <c r="D14" s="111"/>
      <c r="E14" s="111"/>
      <c r="F14" s="112"/>
      <c r="G14" s="62"/>
      <c r="H14" s="69"/>
    </row>
    <row r="15" spans="1:51" ht="39.950000000000003" customHeight="1" thickBot="1">
      <c r="A15" s="106"/>
      <c r="B15" s="28" t="s">
        <v>41</v>
      </c>
      <c r="C15" s="113"/>
      <c r="D15" s="114"/>
      <c r="E15" s="114"/>
      <c r="F15" s="115"/>
      <c r="G15" s="60"/>
      <c r="H15" s="67"/>
    </row>
    <row r="16" spans="1:51" ht="39.950000000000003" customHeight="1">
      <c r="A16" s="104" t="s">
        <v>252</v>
      </c>
      <c r="B16" s="27" t="s">
        <v>10</v>
      </c>
      <c r="C16" s="107"/>
      <c r="D16" s="108"/>
      <c r="E16" s="108"/>
      <c r="F16" s="109"/>
      <c r="G16" s="61"/>
      <c r="H16" s="68"/>
    </row>
    <row r="17" spans="1:9" ht="39.950000000000003" customHeight="1">
      <c r="A17" s="105"/>
      <c r="B17" s="29" t="s">
        <v>40</v>
      </c>
      <c r="C17" s="110"/>
      <c r="D17" s="111"/>
      <c r="E17" s="111"/>
      <c r="F17" s="112"/>
      <c r="G17" s="62"/>
      <c r="H17" s="69"/>
    </row>
    <row r="18" spans="1:9" ht="39.950000000000003" customHeight="1" thickBot="1">
      <c r="A18" s="106"/>
      <c r="B18" s="28" t="s">
        <v>41</v>
      </c>
      <c r="C18" s="113"/>
      <c r="D18" s="114"/>
      <c r="E18" s="114"/>
      <c r="F18" s="115"/>
      <c r="G18" s="60"/>
      <c r="H18" s="67"/>
    </row>
    <row r="19" spans="1:9" ht="39.950000000000003" customHeight="1">
      <c r="A19" s="104" t="s">
        <v>253</v>
      </c>
      <c r="B19" s="27" t="s">
        <v>10</v>
      </c>
      <c r="C19" s="107"/>
      <c r="D19" s="108"/>
      <c r="E19" s="108"/>
      <c r="F19" s="109"/>
      <c r="G19" s="61"/>
      <c r="H19" s="68"/>
    </row>
    <row r="20" spans="1:9" ht="39.950000000000003" customHeight="1">
      <c r="A20" s="105"/>
      <c r="B20" s="29" t="s">
        <v>40</v>
      </c>
      <c r="C20" s="110"/>
      <c r="D20" s="111"/>
      <c r="E20" s="111"/>
      <c r="F20" s="112"/>
      <c r="G20" s="62"/>
      <c r="H20" s="69"/>
    </row>
    <row r="21" spans="1:9" ht="39.950000000000003" customHeight="1" thickBot="1">
      <c r="A21" s="106"/>
      <c r="B21" s="28" t="s">
        <v>41</v>
      </c>
      <c r="C21" s="113"/>
      <c r="D21" s="114"/>
      <c r="E21" s="114"/>
      <c r="F21" s="115"/>
      <c r="G21" s="60"/>
      <c r="H21" s="67"/>
    </row>
    <row r="22" spans="1:9" ht="39.950000000000003" customHeight="1">
      <c r="A22" s="104" t="s">
        <v>254</v>
      </c>
      <c r="B22" s="27" t="s">
        <v>11</v>
      </c>
      <c r="C22" s="107"/>
      <c r="D22" s="108"/>
      <c r="E22" s="108"/>
      <c r="F22" s="109"/>
      <c r="G22" s="61"/>
      <c r="H22" s="68"/>
    </row>
    <row r="23" spans="1:9" ht="39.950000000000003" customHeight="1">
      <c r="A23" s="105"/>
      <c r="B23" s="29" t="s">
        <v>40</v>
      </c>
      <c r="C23" s="110"/>
      <c r="D23" s="111"/>
      <c r="E23" s="111"/>
      <c r="F23" s="112"/>
      <c r="G23" s="62"/>
      <c r="H23" s="69"/>
    </row>
    <row r="24" spans="1:9" ht="39.950000000000003" customHeight="1" thickBot="1">
      <c r="A24" s="106"/>
      <c r="B24" s="28" t="s">
        <v>41</v>
      </c>
      <c r="C24" s="113"/>
      <c r="D24" s="114"/>
      <c r="E24" s="114"/>
      <c r="F24" s="115"/>
      <c r="G24" s="60"/>
      <c r="H24" s="67"/>
    </row>
    <row r="25" spans="1:9" ht="7.5" customHeight="1"/>
    <row r="26" spans="1:9" ht="18" customHeight="1" thickBot="1">
      <c r="A26" s="13" t="s">
        <v>88</v>
      </c>
      <c r="B26" s="13"/>
      <c r="C26" s="13"/>
      <c r="D26" s="13"/>
      <c r="E26" s="13"/>
      <c r="F26" s="13"/>
      <c r="G26" s="13"/>
      <c r="H26" s="13"/>
      <c r="I26" s="13"/>
    </row>
    <row r="27" spans="1:9" ht="30" customHeight="1" thickBot="1">
      <c r="A27" s="99" t="s">
        <v>9</v>
      </c>
      <c r="B27" s="100"/>
      <c r="C27" s="101" t="s">
        <v>51</v>
      </c>
      <c r="D27" s="102"/>
      <c r="E27" s="102"/>
      <c r="F27" s="103"/>
      <c r="G27" s="56" t="s">
        <v>12</v>
      </c>
      <c r="H27" s="63" t="s">
        <v>89</v>
      </c>
    </row>
    <row r="28" spans="1:9" ht="69.95" customHeight="1">
      <c r="A28" s="125" t="s">
        <v>42</v>
      </c>
      <c r="B28" s="126"/>
      <c r="C28" s="107"/>
      <c r="D28" s="108"/>
      <c r="E28" s="108"/>
      <c r="F28" s="109"/>
      <c r="G28" s="57"/>
      <c r="H28" s="64"/>
    </row>
    <row r="29" spans="1:9" ht="69.95" customHeight="1" thickBot="1">
      <c r="A29" s="127" t="s">
        <v>43</v>
      </c>
      <c r="B29" s="128"/>
      <c r="C29" s="116"/>
      <c r="D29" s="117"/>
      <c r="E29" s="117"/>
      <c r="F29" s="118"/>
      <c r="G29" s="58"/>
      <c r="H29" s="65"/>
    </row>
    <row r="30" spans="1:9" ht="7.5" customHeight="1"/>
    <row r="31" spans="1:9" ht="14.25" thickBot="1">
      <c r="C31" s="4" t="s">
        <v>14</v>
      </c>
      <c r="D31" s="4" t="s">
        <v>46</v>
      </c>
      <c r="E31" s="4"/>
      <c r="F31" s="4"/>
      <c r="G31" s="4" t="s">
        <v>14</v>
      </c>
      <c r="H31" s="4" t="s">
        <v>46</v>
      </c>
    </row>
    <row r="32" spans="1:9" ht="18.75">
      <c r="A32" s="119" t="s">
        <v>44</v>
      </c>
      <c r="B32" s="120"/>
      <c r="C32" s="54">
        <f>ROUND(SUM(G14,G17,G20,G23,G28)/5,1)</f>
        <v>0</v>
      </c>
      <c r="D32" s="52">
        <f>ROUND(SUM(H14,H17,H20,H23,H28)/5,1)</f>
        <v>0</v>
      </c>
      <c r="F32" s="123" t="s">
        <v>45</v>
      </c>
      <c r="G32" s="54">
        <f>ROUND(SUM(G15,G18,G21,G24,G29)/5,1)</f>
        <v>0</v>
      </c>
      <c r="H32" s="70">
        <f>ROUND(SUM(H15,H18,H21,H24,H29)/5,1)</f>
        <v>0</v>
      </c>
    </row>
    <row r="33" spans="1:10" ht="19.5" thickBot="1">
      <c r="A33" s="121"/>
      <c r="B33" s="122"/>
      <c r="C33" s="55" t="str">
        <f>IF(C32&gt;=4.5,"S",IF(C32&gt;=3.5,"A",IF(C32&gt;=2.5,"B",IF(C32&gt;=1.5,"C",IF(C32&gt;0,"D","")))))</f>
        <v/>
      </c>
      <c r="D33" s="53" t="str">
        <f>IF(D32&gt;=4.5,"S",IF(D32&gt;=3.5,"A",IF(D32&gt;=2.5,"B",IF(D32&gt;=1.5,"C",IF(D32&gt;0,"D","")))))</f>
        <v/>
      </c>
      <c r="F33" s="124"/>
      <c r="G33" s="55" t="str">
        <f>IF(G32&gt;=4.5,"S",IF(G32&gt;=3.5,"A",IF(G32&gt;=2.5,"B",IF(G32&gt;=1.5,"C",IF(G32&gt;0,"D","")))))</f>
        <v/>
      </c>
      <c r="H33" s="53" t="str">
        <f>IF(H32&gt;=4.5,"S",IF(H32&gt;=3.5,"A",IF(H32&gt;=2.5,"B",IF(H32&gt;=1.5,"C",IF(H32&gt;0,"D","")))))</f>
        <v/>
      </c>
      <c r="I33" s="1" t="str">
        <f>IF(I32&gt;=4.5,"S",IF(I32&gt;=3.5,"A",IF(I32&gt;=2.5,"B",IF(I32&gt;=1.5,"C",IF(I32&gt;0,"D","")))))</f>
        <v/>
      </c>
    </row>
    <row r="34" spans="1:10" ht="7.5" customHeight="1"/>
    <row r="35" spans="1:10" ht="18" thickBot="1">
      <c r="A35" s="74" t="s">
        <v>15</v>
      </c>
      <c r="B35" s="74"/>
      <c r="C35" s="74"/>
      <c r="D35" s="74"/>
      <c r="E35" s="74"/>
      <c r="F35" s="75" t="str">
        <f>"職員番号:"&amp;B4</f>
        <v>職員番号:</v>
      </c>
      <c r="G35" s="129" t="str">
        <f>"氏名:"&amp;F4</f>
        <v>氏名:</v>
      </c>
      <c r="H35" s="129"/>
      <c r="I35" s="74"/>
      <c r="J35" s="74"/>
    </row>
    <row r="36" spans="1:10" ht="24.75" customHeight="1" thickBot="1">
      <c r="A36" s="133" t="s">
        <v>9</v>
      </c>
      <c r="B36" s="134"/>
      <c r="C36" s="99" t="s">
        <v>16</v>
      </c>
      <c r="D36" s="135"/>
      <c r="E36" s="135"/>
      <c r="F36" s="136"/>
      <c r="G36" s="56" t="s">
        <v>12</v>
      </c>
      <c r="H36" s="63" t="s">
        <v>89</v>
      </c>
    </row>
    <row r="37" spans="1:10" ht="75" customHeight="1">
      <c r="A37" s="33" t="s">
        <v>17</v>
      </c>
      <c r="B37" s="36" t="s">
        <v>96</v>
      </c>
      <c r="C37" s="137" t="s">
        <v>90</v>
      </c>
      <c r="D37" s="138"/>
      <c r="E37" s="138"/>
      <c r="F37" s="139"/>
      <c r="G37" s="40"/>
      <c r="H37" s="44"/>
    </row>
    <row r="38" spans="1:10" ht="75" customHeight="1">
      <c r="A38" s="34" t="s">
        <v>18</v>
      </c>
      <c r="B38" s="140" t="s">
        <v>19</v>
      </c>
      <c r="C38" s="141" t="s">
        <v>167</v>
      </c>
      <c r="D38" s="142"/>
      <c r="E38" s="142"/>
      <c r="F38" s="143"/>
      <c r="G38" s="41"/>
      <c r="H38" s="45"/>
    </row>
    <row r="39" spans="1:10" ht="75" customHeight="1">
      <c r="A39" s="34" t="s">
        <v>20</v>
      </c>
      <c r="B39" s="140"/>
      <c r="C39" s="141" t="s">
        <v>97</v>
      </c>
      <c r="D39" s="142"/>
      <c r="E39" s="142"/>
      <c r="F39" s="143"/>
      <c r="G39" s="41"/>
      <c r="H39" s="45"/>
    </row>
    <row r="40" spans="1:10" ht="75" customHeight="1">
      <c r="A40" s="34" t="s">
        <v>21</v>
      </c>
      <c r="B40" s="140"/>
      <c r="C40" s="141" t="s">
        <v>98</v>
      </c>
      <c r="D40" s="142"/>
      <c r="E40" s="142"/>
      <c r="F40" s="143"/>
      <c r="G40" s="41"/>
      <c r="H40" s="45"/>
    </row>
    <row r="41" spans="1:10" ht="75" customHeight="1">
      <c r="A41" s="34" t="s">
        <v>22</v>
      </c>
      <c r="B41" s="140" t="s">
        <v>23</v>
      </c>
      <c r="C41" s="141" t="s">
        <v>99</v>
      </c>
      <c r="D41" s="142"/>
      <c r="E41" s="142"/>
      <c r="F41" s="143"/>
      <c r="G41" s="41"/>
      <c r="H41" s="45"/>
    </row>
    <row r="42" spans="1:10" ht="75" customHeight="1">
      <c r="A42" s="34" t="s">
        <v>24</v>
      </c>
      <c r="B42" s="140"/>
      <c r="C42" s="141" t="s">
        <v>100</v>
      </c>
      <c r="D42" s="142"/>
      <c r="E42" s="142"/>
      <c r="F42" s="143"/>
      <c r="G42" s="41"/>
      <c r="H42" s="45"/>
    </row>
    <row r="43" spans="1:10" ht="75" customHeight="1">
      <c r="A43" s="34" t="s">
        <v>25</v>
      </c>
      <c r="B43" s="140"/>
      <c r="C43" s="141" t="s">
        <v>101</v>
      </c>
      <c r="D43" s="142"/>
      <c r="E43" s="142"/>
      <c r="F43" s="143"/>
      <c r="G43" s="41"/>
      <c r="H43" s="45"/>
    </row>
    <row r="44" spans="1:10" ht="75" customHeight="1">
      <c r="A44" s="34" t="s">
        <v>26</v>
      </c>
      <c r="B44" s="140" t="s">
        <v>27</v>
      </c>
      <c r="C44" s="141" t="s">
        <v>168</v>
      </c>
      <c r="D44" s="142"/>
      <c r="E44" s="142"/>
      <c r="F44" s="143"/>
      <c r="G44" s="41"/>
      <c r="H44" s="45"/>
    </row>
    <row r="45" spans="1:10" ht="75" customHeight="1">
      <c r="A45" s="34" t="s">
        <v>28</v>
      </c>
      <c r="B45" s="140"/>
      <c r="C45" s="141" t="s">
        <v>246</v>
      </c>
      <c r="D45" s="142"/>
      <c r="E45" s="142"/>
      <c r="F45" s="143"/>
      <c r="G45" s="41"/>
      <c r="H45" s="45"/>
    </row>
    <row r="46" spans="1:10" ht="75" customHeight="1" thickBot="1">
      <c r="A46" s="35" t="s">
        <v>29</v>
      </c>
      <c r="B46" s="38" t="s">
        <v>30</v>
      </c>
      <c r="C46" s="144" t="s">
        <v>102</v>
      </c>
      <c r="D46" s="145"/>
      <c r="E46" s="145"/>
      <c r="F46" s="146"/>
      <c r="G46" s="42"/>
      <c r="H46" s="46"/>
    </row>
    <row r="47" spans="1:10" ht="7.5" customHeight="1">
      <c r="A47" s="7"/>
      <c r="B47" s="8"/>
      <c r="C47" s="9"/>
      <c r="D47" s="9"/>
      <c r="E47" s="9"/>
      <c r="F47" s="9"/>
      <c r="G47" s="10"/>
      <c r="H47" s="10"/>
    </row>
    <row r="48" spans="1:10" ht="14.25" customHeight="1" thickBot="1">
      <c r="A48" s="7"/>
      <c r="B48" s="8"/>
      <c r="C48" s="9"/>
      <c r="D48" s="9"/>
      <c r="E48" s="9"/>
      <c r="G48" s="11" t="s">
        <v>14</v>
      </c>
      <c r="H48" s="11" t="s">
        <v>46</v>
      </c>
    </row>
    <row r="49" spans="1:8" ht="18.75" customHeight="1">
      <c r="A49" s="7"/>
      <c r="B49" s="8"/>
      <c r="C49" s="9"/>
      <c r="D49" s="9"/>
      <c r="E49" s="9"/>
      <c r="F49" s="147" t="s">
        <v>32</v>
      </c>
      <c r="G49" s="50">
        <f>ROUND(SUM(G37:G46)/10,1)</f>
        <v>0</v>
      </c>
      <c r="H49" s="52">
        <f>ROUND(SUM(H37:H46)/10,1)</f>
        <v>0</v>
      </c>
    </row>
    <row r="50" spans="1:8" ht="18.75" customHeight="1" thickBot="1">
      <c r="A50" s="5" t="s">
        <v>31</v>
      </c>
      <c r="B50" s="8"/>
      <c r="C50" s="9"/>
      <c r="D50" s="9"/>
      <c r="E50" s="9"/>
      <c r="F50" s="148"/>
      <c r="G50" s="51" t="str">
        <f>IF(G49&gt;=4.5,"S",IF(G49&gt;=3.5,"A",IF(G49&gt;=2.5,"B",IF(G49&gt;=1.5,"C",IF(G49&gt;0,"D","")))))</f>
        <v/>
      </c>
      <c r="H50" s="53" t="str">
        <f>IF(H49&gt;=4.5,"S",IF(H49&gt;=3.5,"A",IF(H49&gt;=2.5,"B",IF(H49&gt;=1.5,"C",IF(H49&gt;0,"D","")))))</f>
        <v/>
      </c>
    </row>
    <row r="51" spans="1:8" ht="7.5" customHeight="1" thickBot="1">
      <c r="B51" s="5"/>
      <c r="C51" s="5"/>
      <c r="D51" s="5"/>
      <c r="E51" s="5"/>
    </row>
    <row r="52" spans="1:8" ht="48.75" customHeight="1" thickBot="1">
      <c r="A52" s="149"/>
      <c r="B52" s="150"/>
      <c r="C52" s="150"/>
      <c r="D52" s="150"/>
      <c r="E52" s="150"/>
      <c r="F52" s="150"/>
      <c r="G52" s="150"/>
      <c r="H52" s="151"/>
    </row>
    <row r="53" spans="1:8" ht="7.5" customHeight="1" thickBot="1">
      <c r="A53" s="5"/>
      <c r="B53" s="5"/>
      <c r="C53" s="5"/>
      <c r="D53" s="5"/>
      <c r="E53" s="5"/>
    </row>
    <row r="54" spans="1:8" ht="24" customHeight="1" thickBot="1">
      <c r="A54" s="99" t="s">
        <v>247</v>
      </c>
      <c r="B54" s="130"/>
      <c r="C54" s="23" t="s">
        <v>4</v>
      </c>
      <c r="D54" s="71"/>
      <c r="E54" s="48" t="s">
        <v>5</v>
      </c>
      <c r="F54" s="131"/>
      <c r="G54" s="131"/>
      <c r="H54" s="132"/>
    </row>
    <row r="55" spans="1:8" ht="24" customHeight="1" thickBot="1">
      <c r="A55" s="99" t="s">
        <v>248</v>
      </c>
      <c r="B55" s="130"/>
      <c r="C55" s="47" t="s">
        <v>4</v>
      </c>
      <c r="D55" s="6" t="s">
        <v>33</v>
      </c>
      <c r="E55" s="49" t="s">
        <v>5</v>
      </c>
      <c r="F55" s="131"/>
      <c r="G55" s="131"/>
      <c r="H55" s="132"/>
    </row>
  </sheetData>
  <sheetProtection selectLockedCells="1"/>
  <mergeCells count="60">
    <mergeCell ref="A16:A18"/>
    <mergeCell ref="C16:F16"/>
    <mergeCell ref="C17:F17"/>
    <mergeCell ref="C18:F18"/>
    <mergeCell ref="A55:B55"/>
    <mergeCell ref="F55:H55"/>
    <mergeCell ref="B41:B43"/>
    <mergeCell ref="C41:F41"/>
    <mergeCell ref="C42:F42"/>
    <mergeCell ref="C43:F43"/>
    <mergeCell ref="B44:B45"/>
    <mergeCell ref="C44:F44"/>
    <mergeCell ref="C45:F45"/>
    <mergeCell ref="C46:F46"/>
    <mergeCell ref="F49:F50"/>
    <mergeCell ref="A52:H52"/>
    <mergeCell ref="G35:H35"/>
    <mergeCell ref="A54:B54"/>
    <mergeCell ref="F54:H54"/>
    <mergeCell ref="A36:B36"/>
    <mergeCell ref="C36:F36"/>
    <mergeCell ref="C37:F37"/>
    <mergeCell ref="B38:B40"/>
    <mergeCell ref="C38:F38"/>
    <mergeCell ref="C39:F39"/>
    <mergeCell ref="C40:F40"/>
    <mergeCell ref="A27:B27"/>
    <mergeCell ref="C27:F27"/>
    <mergeCell ref="C28:F28"/>
    <mergeCell ref="C29:F29"/>
    <mergeCell ref="A32:B33"/>
    <mergeCell ref="F32:F33"/>
    <mergeCell ref="A28:B28"/>
    <mergeCell ref="A29:B29"/>
    <mergeCell ref="A19:A21"/>
    <mergeCell ref="C19:F19"/>
    <mergeCell ref="C20:F20"/>
    <mergeCell ref="C21:F21"/>
    <mergeCell ref="A22:A24"/>
    <mergeCell ref="C22:F22"/>
    <mergeCell ref="C23:F23"/>
    <mergeCell ref="C24:F24"/>
    <mergeCell ref="A12:B12"/>
    <mergeCell ref="C12:F12"/>
    <mergeCell ref="A13:A15"/>
    <mergeCell ref="C13:F13"/>
    <mergeCell ref="C14:F14"/>
    <mergeCell ref="C15:F15"/>
    <mergeCell ref="A7:B7"/>
    <mergeCell ref="C7:H7"/>
    <mergeCell ref="A8:B8"/>
    <mergeCell ref="C8:H8"/>
    <mergeCell ref="A9:B9"/>
    <mergeCell ref="C9:H9"/>
    <mergeCell ref="G1:H1"/>
    <mergeCell ref="A2:H2"/>
    <mergeCell ref="C3:D3"/>
    <mergeCell ref="F3:H3"/>
    <mergeCell ref="C4:D4"/>
    <mergeCell ref="F4:H4"/>
  </mergeCells>
  <phoneticPr fontId="1"/>
  <dataValidations disablePrompts="1" count="1">
    <dataValidation type="whole" imeMode="off" allowBlank="1" showInputMessage="1" showErrorMessage="1" sqref="G37:H46 G28:H29 G23:H24 G20:H21 G14:H15 G17:H18">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4" fitToHeight="0" orientation="portrait" r:id="rId1"/>
  <headerFooter>
    <oddHeader>&amp;R&amp;"ＭＳ Ｐゴシック,標準"&amp;10宮城県教育委員会</oddHeader>
  </headerFooter>
  <rowBreaks count="1" manualBreakCount="1">
    <brk id="33" max="7"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Y54"/>
  <sheetViews>
    <sheetView view="pageBreakPreview" zoomScaleNormal="90" zoomScaleSheetLayoutView="100" workbookViewId="0">
      <selection activeCell="C45" sqref="C45:F45"/>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68</v>
      </c>
      <c r="G1" s="76" t="s">
        <v>39</v>
      </c>
      <c r="H1" s="77"/>
    </row>
    <row r="2" spans="1:51" ht="19.5" thickBot="1">
      <c r="A2" s="78" t="s">
        <v>69</v>
      </c>
      <c r="B2" s="78"/>
      <c r="C2" s="78"/>
      <c r="D2" s="78"/>
      <c r="E2" s="78"/>
      <c r="F2" s="78"/>
      <c r="G2" s="78"/>
      <c r="H2" s="78"/>
    </row>
    <row r="3" spans="1:51">
      <c r="A3" s="2" t="s">
        <v>55</v>
      </c>
      <c r="B3" s="17" t="s">
        <v>2</v>
      </c>
      <c r="C3" s="79" t="s">
        <v>56</v>
      </c>
      <c r="D3" s="79"/>
      <c r="E3" s="17" t="s">
        <v>53</v>
      </c>
      <c r="F3" s="79" t="s">
        <v>54</v>
      </c>
      <c r="G3" s="79"/>
      <c r="H3" s="80"/>
    </row>
    <row r="4" spans="1:51" ht="29.25" customHeight="1" thickBot="1">
      <c r="A4" s="3"/>
      <c r="B4" s="19"/>
      <c r="C4" s="81"/>
      <c r="D4" s="81"/>
      <c r="E4" s="18" t="s">
        <v>239</v>
      </c>
      <c r="F4" s="82"/>
      <c r="G4" s="82"/>
      <c r="H4" s="83"/>
    </row>
    <row r="5" spans="1:51" ht="7.5" customHeight="1"/>
    <row r="6" spans="1:51" ht="18" customHeight="1" thickBot="1">
      <c r="A6" s="16"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90" customHeight="1" thickBot="1">
      <c r="A7" s="152"/>
      <c r="B7" s="153"/>
      <c r="C7" s="154"/>
      <c r="D7" s="154"/>
      <c r="E7" s="154"/>
      <c r="F7" s="154"/>
      <c r="G7" s="154"/>
      <c r="H7" s="155"/>
    </row>
    <row r="8" spans="1:51" ht="7.5" customHeight="1"/>
    <row r="9" spans="1:51" ht="18" customHeight="1" thickBot="1">
      <c r="A9" s="16" t="s">
        <v>48</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row>
    <row r="10" spans="1:51" ht="30" customHeight="1" thickBot="1">
      <c r="A10" s="99" t="s">
        <v>9</v>
      </c>
      <c r="B10" s="100"/>
      <c r="C10" s="101" t="s">
        <v>50</v>
      </c>
      <c r="D10" s="102"/>
      <c r="E10" s="102"/>
      <c r="F10" s="103"/>
      <c r="G10" s="56" t="s">
        <v>12</v>
      </c>
      <c r="H10" s="63" t="s">
        <v>46</v>
      </c>
    </row>
    <row r="11" spans="1:51" ht="40.5" customHeight="1">
      <c r="A11" s="104" t="s">
        <v>268</v>
      </c>
      <c r="B11" s="27" t="s">
        <v>10</v>
      </c>
      <c r="C11" s="107"/>
      <c r="D11" s="108"/>
      <c r="E11" s="108"/>
      <c r="F11" s="109"/>
      <c r="G11" s="61"/>
      <c r="H11" s="68"/>
    </row>
    <row r="12" spans="1:51" ht="40.5" customHeight="1">
      <c r="A12" s="105"/>
      <c r="B12" s="29" t="s">
        <v>40</v>
      </c>
      <c r="C12" s="110"/>
      <c r="D12" s="111"/>
      <c r="E12" s="111"/>
      <c r="F12" s="112"/>
      <c r="G12" s="62"/>
      <c r="H12" s="69"/>
    </row>
    <row r="13" spans="1:51" ht="40.5" customHeight="1" thickBot="1">
      <c r="A13" s="106"/>
      <c r="B13" s="28" t="s">
        <v>41</v>
      </c>
      <c r="C13" s="113"/>
      <c r="D13" s="114"/>
      <c r="E13" s="114"/>
      <c r="F13" s="115"/>
      <c r="G13" s="60"/>
      <c r="H13" s="67"/>
    </row>
    <row r="14" spans="1:51" ht="40.5" customHeight="1">
      <c r="A14" s="104" t="s">
        <v>269</v>
      </c>
      <c r="B14" s="27" t="s">
        <v>10</v>
      </c>
      <c r="C14" s="107"/>
      <c r="D14" s="108"/>
      <c r="E14" s="108"/>
      <c r="F14" s="109"/>
      <c r="G14" s="61"/>
      <c r="H14" s="68"/>
    </row>
    <row r="15" spans="1:51" ht="40.5" customHeight="1">
      <c r="A15" s="105"/>
      <c r="B15" s="29" t="s">
        <v>40</v>
      </c>
      <c r="C15" s="110"/>
      <c r="D15" s="111"/>
      <c r="E15" s="111"/>
      <c r="F15" s="112"/>
      <c r="G15" s="62"/>
      <c r="H15" s="69"/>
    </row>
    <row r="16" spans="1:51" ht="40.5" customHeight="1" thickBot="1">
      <c r="A16" s="106"/>
      <c r="B16" s="28" t="s">
        <v>41</v>
      </c>
      <c r="C16" s="113"/>
      <c r="D16" s="114"/>
      <c r="E16" s="114"/>
      <c r="F16" s="115"/>
      <c r="G16" s="60"/>
      <c r="H16" s="67"/>
    </row>
    <row r="17" spans="1:9" ht="40.5" customHeight="1">
      <c r="A17" s="104" t="s">
        <v>270</v>
      </c>
      <c r="B17" s="27" t="s">
        <v>11</v>
      </c>
      <c r="C17" s="107"/>
      <c r="D17" s="108"/>
      <c r="E17" s="108"/>
      <c r="F17" s="109"/>
      <c r="G17" s="61"/>
      <c r="H17" s="68"/>
    </row>
    <row r="18" spans="1:9" ht="40.5" customHeight="1">
      <c r="A18" s="105"/>
      <c r="B18" s="29" t="s">
        <v>40</v>
      </c>
      <c r="C18" s="110"/>
      <c r="D18" s="111"/>
      <c r="E18" s="111"/>
      <c r="F18" s="112"/>
      <c r="G18" s="62"/>
      <c r="H18" s="69"/>
    </row>
    <row r="19" spans="1:9" ht="40.5" customHeight="1" thickBot="1">
      <c r="A19" s="106"/>
      <c r="B19" s="28" t="s">
        <v>41</v>
      </c>
      <c r="C19" s="113"/>
      <c r="D19" s="114"/>
      <c r="E19" s="114"/>
      <c r="F19" s="115"/>
      <c r="G19" s="60"/>
      <c r="H19" s="67"/>
    </row>
    <row r="20" spans="1:9" ht="7.5" customHeight="1"/>
    <row r="21" spans="1:9" ht="18" customHeight="1" thickBot="1">
      <c r="A21" s="16" t="s">
        <v>88</v>
      </c>
      <c r="B21" s="16"/>
      <c r="C21" s="16"/>
      <c r="D21" s="16"/>
      <c r="E21" s="16"/>
      <c r="F21" s="16"/>
      <c r="G21" s="16"/>
      <c r="H21" s="16"/>
      <c r="I21" s="16"/>
    </row>
    <row r="22" spans="1:9" ht="30" customHeight="1" thickBot="1">
      <c r="A22" s="99" t="s">
        <v>9</v>
      </c>
      <c r="B22" s="100"/>
      <c r="C22" s="101" t="s">
        <v>51</v>
      </c>
      <c r="D22" s="102"/>
      <c r="E22" s="102"/>
      <c r="F22" s="103"/>
      <c r="G22" s="56" t="s">
        <v>12</v>
      </c>
      <c r="H22" s="63" t="s">
        <v>46</v>
      </c>
    </row>
    <row r="23" spans="1:9" ht="40.5" customHeight="1">
      <c r="A23" s="104" t="s">
        <v>268</v>
      </c>
      <c r="B23" s="30" t="s">
        <v>42</v>
      </c>
      <c r="C23" s="107"/>
      <c r="D23" s="108"/>
      <c r="E23" s="108"/>
      <c r="F23" s="109"/>
      <c r="G23" s="57"/>
      <c r="H23" s="64"/>
    </row>
    <row r="24" spans="1:9" ht="40.5" customHeight="1" thickBot="1">
      <c r="A24" s="106"/>
      <c r="B24" s="31" t="s">
        <v>43</v>
      </c>
      <c r="C24" s="116"/>
      <c r="D24" s="117"/>
      <c r="E24" s="117"/>
      <c r="F24" s="118"/>
      <c r="G24" s="58"/>
      <c r="H24" s="65"/>
    </row>
    <row r="25" spans="1:9" ht="40.5" customHeight="1">
      <c r="A25" s="104" t="s">
        <v>269</v>
      </c>
      <c r="B25" s="32" t="s">
        <v>42</v>
      </c>
      <c r="C25" s="156"/>
      <c r="D25" s="157"/>
      <c r="E25" s="157"/>
      <c r="F25" s="158"/>
      <c r="G25" s="59"/>
      <c r="H25" s="66"/>
    </row>
    <row r="26" spans="1:9" ht="40.5" customHeight="1" thickBot="1">
      <c r="A26" s="106"/>
      <c r="B26" s="28" t="s">
        <v>43</v>
      </c>
      <c r="C26" s="113"/>
      <c r="D26" s="114"/>
      <c r="E26" s="114"/>
      <c r="F26" s="115"/>
      <c r="G26" s="60"/>
      <c r="H26" s="67"/>
    </row>
    <row r="27" spans="1:9" ht="40.5" customHeight="1">
      <c r="A27" s="104" t="s">
        <v>270</v>
      </c>
      <c r="B27" s="30" t="s">
        <v>42</v>
      </c>
      <c r="C27" s="107"/>
      <c r="D27" s="108"/>
      <c r="E27" s="108"/>
      <c r="F27" s="109"/>
      <c r="G27" s="57"/>
      <c r="H27" s="64"/>
    </row>
    <row r="28" spans="1:9" ht="40.5" customHeight="1" thickBot="1">
      <c r="A28" s="106"/>
      <c r="B28" s="31" t="s">
        <v>43</v>
      </c>
      <c r="C28" s="116"/>
      <c r="D28" s="117"/>
      <c r="E28" s="117"/>
      <c r="F28" s="118"/>
      <c r="G28" s="58"/>
      <c r="H28" s="65"/>
    </row>
    <row r="29" spans="1:9" ht="7.5" customHeight="1"/>
    <row r="30" spans="1:9" ht="14.25" thickBot="1">
      <c r="C30" s="4" t="s">
        <v>14</v>
      </c>
      <c r="D30" s="4" t="s">
        <v>46</v>
      </c>
      <c r="E30" s="4"/>
      <c r="F30" s="4"/>
      <c r="G30" s="4" t="s">
        <v>14</v>
      </c>
      <c r="H30" s="4" t="s">
        <v>46</v>
      </c>
    </row>
    <row r="31" spans="1:9" ht="18.75">
      <c r="A31" s="119" t="s">
        <v>44</v>
      </c>
      <c r="B31" s="120"/>
      <c r="C31" s="54">
        <f>ROUND(SUM(G12,G15,G18,G23,G25,G27)/6,1)</f>
        <v>0</v>
      </c>
      <c r="D31" s="52">
        <f>ROUND(SUM(H12,H15,H18,H23,H25,H27)/6,1)</f>
        <v>0</v>
      </c>
      <c r="F31" s="123" t="s">
        <v>45</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46</v>
      </c>
    </row>
    <row r="36" spans="1:10" ht="75" customHeight="1">
      <c r="A36" s="33" t="s">
        <v>17</v>
      </c>
      <c r="B36" s="36" t="s">
        <v>113</v>
      </c>
      <c r="C36" s="137" t="s">
        <v>142</v>
      </c>
      <c r="D36" s="138"/>
      <c r="E36" s="138"/>
      <c r="F36" s="139"/>
      <c r="G36" s="40"/>
      <c r="H36" s="44"/>
    </row>
    <row r="37" spans="1:10" ht="75" customHeight="1">
      <c r="A37" s="34" t="s">
        <v>18</v>
      </c>
      <c r="B37" s="37" t="s">
        <v>34</v>
      </c>
      <c r="C37" s="141" t="s">
        <v>132</v>
      </c>
      <c r="D37" s="142"/>
      <c r="E37" s="142"/>
      <c r="F37" s="143"/>
      <c r="G37" s="41"/>
      <c r="H37" s="45"/>
    </row>
    <row r="38" spans="1:10" ht="75" customHeight="1">
      <c r="A38" s="34" t="s">
        <v>20</v>
      </c>
      <c r="B38" s="162" t="s">
        <v>35</v>
      </c>
      <c r="C38" s="141" t="s">
        <v>189</v>
      </c>
      <c r="D38" s="142"/>
      <c r="E38" s="142"/>
      <c r="F38" s="143"/>
      <c r="G38" s="41"/>
      <c r="H38" s="45"/>
    </row>
    <row r="39" spans="1:10" ht="75" customHeight="1">
      <c r="A39" s="34" t="s">
        <v>21</v>
      </c>
      <c r="B39" s="163"/>
      <c r="C39" s="141" t="s">
        <v>143</v>
      </c>
      <c r="D39" s="142"/>
      <c r="E39" s="142"/>
      <c r="F39" s="143"/>
      <c r="G39" s="41"/>
      <c r="H39" s="45"/>
    </row>
    <row r="40" spans="1:10" ht="75" customHeight="1">
      <c r="A40" s="34" t="s">
        <v>22</v>
      </c>
      <c r="B40" s="162" t="s">
        <v>36</v>
      </c>
      <c r="C40" s="141" t="s">
        <v>144</v>
      </c>
      <c r="D40" s="142"/>
      <c r="E40" s="142"/>
      <c r="F40" s="143"/>
      <c r="G40" s="41"/>
      <c r="H40" s="45"/>
    </row>
    <row r="41" spans="1:10" ht="75" customHeight="1">
      <c r="A41" s="34" t="s">
        <v>24</v>
      </c>
      <c r="B41" s="163"/>
      <c r="C41" s="141" t="s">
        <v>229</v>
      </c>
      <c r="D41" s="142"/>
      <c r="E41" s="142"/>
      <c r="F41" s="143"/>
      <c r="G41" s="41"/>
      <c r="H41" s="45"/>
    </row>
    <row r="42" spans="1:10" ht="75" customHeight="1">
      <c r="A42" s="34" t="s">
        <v>25</v>
      </c>
      <c r="B42" s="37" t="s">
        <v>123</v>
      </c>
      <c r="C42" s="141" t="s">
        <v>122</v>
      </c>
      <c r="D42" s="142"/>
      <c r="E42" s="142"/>
      <c r="F42" s="143"/>
      <c r="G42" s="41"/>
      <c r="H42" s="45"/>
    </row>
    <row r="43" spans="1:10" ht="75" customHeight="1">
      <c r="A43" s="34" t="s">
        <v>26</v>
      </c>
      <c r="B43" s="37" t="s">
        <v>124</v>
      </c>
      <c r="C43" s="141" t="s">
        <v>180</v>
      </c>
      <c r="D43" s="142"/>
      <c r="E43" s="142"/>
      <c r="F43" s="143"/>
      <c r="G43" s="41"/>
      <c r="H43" s="45"/>
    </row>
    <row r="44" spans="1:10" ht="75" customHeight="1">
      <c r="A44" s="34" t="s">
        <v>28</v>
      </c>
      <c r="B44" s="37" t="s">
        <v>121</v>
      </c>
      <c r="C44" s="141" t="s">
        <v>181</v>
      </c>
      <c r="D44" s="142"/>
      <c r="E44" s="142"/>
      <c r="F44" s="143"/>
      <c r="G44" s="41"/>
      <c r="H44" s="45"/>
    </row>
    <row r="45" spans="1:10" ht="75" customHeight="1" thickBot="1">
      <c r="A45" s="35" t="s">
        <v>29</v>
      </c>
      <c r="B45" s="38" t="s">
        <v>114</v>
      </c>
      <c r="C45" s="144" t="s">
        <v>286</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46</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thickBot="1">
      <c r="A52" s="5"/>
      <c r="B52" s="5"/>
      <c r="C52" s="5"/>
      <c r="D52" s="5"/>
      <c r="E52" s="5"/>
    </row>
    <row r="53" spans="1:8" ht="24" customHeight="1" thickBot="1">
      <c r="A53" s="99" t="s">
        <v>247</v>
      </c>
      <c r="B53" s="130"/>
      <c r="C53" s="23" t="s">
        <v>4</v>
      </c>
      <c r="D53" s="20"/>
      <c r="E53" s="48" t="s">
        <v>5</v>
      </c>
      <c r="F53" s="131"/>
      <c r="G53" s="131"/>
      <c r="H53" s="132"/>
    </row>
    <row r="54" spans="1:8" ht="24" customHeight="1" thickBot="1">
      <c r="A54" s="99" t="s">
        <v>248</v>
      </c>
      <c r="B54" s="130"/>
      <c r="C54" s="47" t="s">
        <v>4</v>
      </c>
      <c r="D54" s="20" t="s">
        <v>13</v>
      </c>
      <c r="E54" s="49" t="s">
        <v>5</v>
      </c>
      <c r="F54" s="131"/>
      <c r="G54" s="131"/>
      <c r="H54" s="132"/>
    </row>
  </sheetData>
  <mergeCells count="55">
    <mergeCell ref="A54:B54"/>
    <mergeCell ref="F54:H54"/>
    <mergeCell ref="C44:F44"/>
    <mergeCell ref="C45:F45"/>
    <mergeCell ref="F48:F49"/>
    <mergeCell ref="A51:H51"/>
    <mergeCell ref="A53:B53"/>
    <mergeCell ref="F53:H53"/>
    <mergeCell ref="B40:B41"/>
    <mergeCell ref="C40:F40"/>
    <mergeCell ref="C41:F41"/>
    <mergeCell ref="C42:F42"/>
    <mergeCell ref="C43:F43"/>
    <mergeCell ref="C36:F36"/>
    <mergeCell ref="C37:F37"/>
    <mergeCell ref="B38:B39"/>
    <mergeCell ref="C38:F38"/>
    <mergeCell ref="C39:F39"/>
    <mergeCell ref="A31:B32"/>
    <mergeCell ref="F31:F32"/>
    <mergeCell ref="G34:H34"/>
    <mergeCell ref="A35:B35"/>
    <mergeCell ref="C35:F35"/>
    <mergeCell ref="A25:A26"/>
    <mergeCell ref="C25:F25"/>
    <mergeCell ref="C26:F26"/>
    <mergeCell ref="A27:A28"/>
    <mergeCell ref="C27:F27"/>
    <mergeCell ref="C28:F28"/>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Y54"/>
  <sheetViews>
    <sheetView view="pageBreakPreview" zoomScaleNormal="90" zoomScaleSheetLayoutView="100" workbookViewId="0">
      <selection activeCell="C45" sqref="C45:F45"/>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70</v>
      </c>
      <c r="G1" s="76" t="s">
        <v>39</v>
      </c>
      <c r="H1" s="77"/>
    </row>
    <row r="2" spans="1:51" ht="19.5" thickBot="1">
      <c r="A2" s="78" t="s">
        <v>71</v>
      </c>
      <c r="B2" s="78"/>
      <c r="C2" s="78"/>
      <c r="D2" s="78"/>
      <c r="E2" s="78"/>
      <c r="F2" s="78"/>
      <c r="G2" s="78"/>
      <c r="H2" s="78"/>
    </row>
    <row r="3" spans="1:51">
      <c r="A3" s="2" t="s">
        <v>55</v>
      </c>
      <c r="B3" s="17" t="s">
        <v>2</v>
      </c>
      <c r="C3" s="79" t="s">
        <v>56</v>
      </c>
      <c r="D3" s="79"/>
      <c r="E3" s="17" t="s">
        <v>53</v>
      </c>
      <c r="F3" s="79" t="s">
        <v>54</v>
      </c>
      <c r="G3" s="79"/>
      <c r="H3" s="80"/>
    </row>
    <row r="4" spans="1:51" ht="29.25" customHeight="1" thickBot="1">
      <c r="A4" s="3"/>
      <c r="B4" s="19"/>
      <c r="C4" s="81"/>
      <c r="D4" s="81"/>
      <c r="E4" s="22" t="s">
        <v>239</v>
      </c>
      <c r="F4" s="82"/>
      <c r="G4" s="82"/>
      <c r="H4" s="83"/>
    </row>
    <row r="5" spans="1:51" ht="7.5" customHeight="1"/>
    <row r="6" spans="1:51" ht="18" customHeight="1" thickBot="1">
      <c r="A6" s="16"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90" customHeight="1" thickBot="1">
      <c r="A7" s="152"/>
      <c r="B7" s="153"/>
      <c r="C7" s="154"/>
      <c r="D7" s="154"/>
      <c r="E7" s="154"/>
      <c r="F7" s="154"/>
      <c r="G7" s="154"/>
      <c r="H7" s="155"/>
    </row>
    <row r="8" spans="1:51" ht="7.5" customHeight="1"/>
    <row r="9" spans="1:51" ht="18" customHeight="1" thickBot="1">
      <c r="A9" s="16" t="s">
        <v>48</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row>
    <row r="10" spans="1:51" ht="30" customHeight="1" thickBot="1">
      <c r="A10" s="99" t="s">
        <v>9</v>
      </c>
      <c r="B10" s="100"/>
      <c r="C10" s="101" t="s">
        <v>50</v>
      </c>
      <c r="D10" s="102"/>
      <c r="E10" s="102"/>
      <c r="F10" s="103"/>
      <c r="G10" s="56" t="s">
        <v>12</v>
      </c>
      <c r="H10" s="63" t="s">
        <v>46</v>
      </c>
    </row>
    <row r="11" spans="1:51" ht="40.5" customHeight="1">
      <c r="A11" s="104" t="s">
        <v>268</v>
      </c>
      <c r="B11" s="27" t="s">
        <v>10</v>
      </c>
      <c r="C11" s="107"/>
      <c r="D11" s="108"/>
      <c r="E11" s="108"/>
      <c r="F11" s="109"/>
      <c r="G11" s="61"/>
      <c r="H11" s="68"/>
    </row>
    <row r="12" spans="1:51" ht="40.5" customHeight="1">
      <c r="A12" s="105"/>
      <c r="B12" s="29" t="s">
        <v>40</v>
      </c>
      <c r="C12" s="110"/>
      <c r="D12" s="111"/>
      <c r="E12" s="111"/>
      <c r="F12" s="112"/>
      <c r="G12" s="62"/>
      <c r="H12" s="69"/>
    </row>
    <row r="13" spans="1:51" ht="40.5" customHeight="1" thickBot="1">
      <c r="A13" s="106"/>
      <c r="B13" s="28" t="s">
        <v>41</v>
      </c>
      <c r="C13" s="113"/>
      <c r="D13" s="114"/>
      <c r="E13" s="114"/>
      <c r="F13" s="115"/>
      <c r="G13" s="60"/>
      <c r="H13" s="67"/>
    </row>
    <row r="14" spans="1:51" ht="40.5" customHeight="1">
      <c r="A14" s="104" t="s">
        <v>269</v>
      </c>
      <c r="B14" s="27" t="s">
        <v>10</v>
      </c>
      <c r="C14" s="107"/>
      <c r="D14" s="108"/>
      <c r="E14" s="108"/>
      <c r="F14" s="109"/>
      <c r="G14" s="61"/>
      <c r="H14" s="68"/>
    </row>
    <row r="15" spans="1:51" ht="40.5" customHeight="1">
      <c r="A15" s="105"/>
      <c r="B15" s="29" t="s">
        <v>40</v>
      </c>
      <c r="C15" s="110"/>
      <c r="D15" s="111"/>
      <c r="E15" s="111"/>
      <c r="F15" s="112"/>
      <c r="G15" s="62"/>
      <c r="H15" s="69"/>
    </row>
    <row r="16" spans="1:51" ht="40.5" customHeight="1" thickBot="1">
      <c r="A16" s="106"/>
      <c r="B16" s="28" t="s">
        <v>41</v>
      </c>
      <c r="C16" s="113"/>
      <c r="D16" s="114"/>
      <c r="E16" s="114"/>
      <c r="F16" s="115"/>
      <c r="G16" s="60"/>
      <c r="H16" s="67"/>
    </row>
    <row r="17" spans="1:9" ht="40.5" customHeight="1">
      <c r="A17" s="104" t="s">
        <v>270</v>
      </c>
      <c r="B17" s="27" t="s">
        <v>11</v>
      </c>
      <c r="C17" s="107"/>
      <c r="D17" s="108"/>
      <c r="E17" s="108"/>
      <c r="F17" s="109"/>
      <c r="G17" s="61"/>
      <c r="H17" s="68"/>
    </row>
    <row r="18" spans="1:9" ht="40.5" customHeight="1">
      <c r="A18" s="105"/>
      <c r="B18" s="29" t="s">
        <v>40</v>
      </c>
      <c r="C18" s="110"/>
      <c r="D18" s="111"/>
      <c r="E18" s="111"/>
      <c r="F18" s="112"/>
      <c r="G18" s="62"/>
      <c r="H18" s="69"/>
    </row>
    <row r="19" spans="1:9" ht="40.5" customHeight="1" thickBot="1">
      <c r="A19" s="106"/>
      <c r="B19" s="28" t="s">
        <v>41</v>
      </c>
      <c r="C19" s="113"/>
      <c r="D19" s="114"/>
      <c r="E19" s="114"/>
      <c r="F19" s="115"/>
      <c r="G19" s="60"/>
      <c r="H19" s="67"/>
    </row>
    <row r="20" spans="1:9" ht="7.5" customHeight="1"/>
    <row r="21" spans="1:9" ht="18" customHeight="1" thickBot="1">
      <c r="A21" s="16" t="s">
        <v>88</v>
      </c>
      <c r="B21" s="16"/>
      <c r="C21" s="16"/>
      <c r="D21" s="16"/>
      <c r="E21" s="16"/>
      <c r="F21" s="16"/>
      <c r="G21" s="16"/>
      <c r="H21" s="16"/>
      <c r="I21" s="16"/>
    </row>
    <row r="22" spans="1:9" ht="30" customHeight="1" thickBot="1">
      <c r="A22" s="99" t="s">
        <v>9</v>
      </c>
      <c r="B22" s="100"/>
      <c r="C22" s="101" t="s">
        <v>51</v>
      </c>
      <c r="D22" s="102"/>
      <c r="E22" s="102"/>
      <c r="F22" s="103"/>
      <c r="G22" s="56" t="s">
        <v>12</v>
      </c>
      <c r="H22" s="63" t="s">
        <v>46</v>
      </c>
    </row>
    <row r="23" spans="1:9" ht="40.5" customHeight="1">
      <c r="A23" s="104" t="s">
        <v>268</v>
      </c>
      <c r="B23" s="30" t="s">
        <v>42</v>
      </c>
      <c r="C23" s="107"/>
      <c r="D23" s="108"/>
      <c r="E23" s="108"/>
      <c r="F23" s="109"/>
      <c r="G23" s="57"/>
      <c r="H23" s="64"/>
    </row>
    <row r="24" spans="1:9" ht="40.5" customHeight="1" thickBot="1">
      <c r="A24" s="106"/>
      <c r="B24" s="31" t="s">
        <v>43</v>
      </c>
      <c r="C24" s="116"/>
      <c r="D24" s="117"/>
      <c r="E24" s="117"/>
      <c r="F24" s="118"/>
      <c r="G24" s="58"/>
      <c r="H24" s="65"/>
    </row>
    <row r="25" spans="1:9" ht="40.5" customHeight="1">
      <c r="A25" s="104" t="s">
        <v>269</v>
      </c>
      <c r="B25" s="32" t="s">
        <v>42</v>
      </c>
      <c r="C25" s="156"/>
      <c r="D25" s="157"/>
      <c r="E25" s="157"/>
      <c r="F25" s="158"/>
      <c r="G25" s="59"/>
      <c r="H25" s="66"/>
    </row>
    <row r="26" spans="1:9" ht="40.5" customHeight="1" thickBot="1">
      <c r="A26" s="106"/>
      <c r="B26" s="28" t="s">
        <v>43</v>
      </c>
      <c r="C26" s="113"/>
      <c r="D26" s="114"/>
      <c r="E26" s="114"/>
      <c r="F26" s="115"/>
      <c r="G26" s="60"/>
      <c r="H26" s="67"/>
    </row>
    <row r="27" spans="1:9" ht="40.5" customHeight="1">
      <c r="A27" s="104" t="s">
        <v>270</v>
      </c>
      <c r="B27" s="30" t="s">
        <v>42</v>
      </c>
      <c r="C27" s="107"/>
      <c r="D27" s="108"/>
      <c r="E27" s="108"/>
      <c r="F27" s="109"/>
      <c r="G27" s="57"/>
      <c r="H27" s="64"/>
    </row>
    <row r="28" spans="1:9" ht="40.5" customHeight="1" thickBot="1">
      <c r="A28" s="106"/>
      <c r="B28" s="31" t="s">
        <v>43</v>
      </c>
      <c r="C28" s="116"/>
      <c r="D28" s="117"/>
      <c r="E28" s="117"/>
      <c r="F28" s="118"/>
      <c r="G28" s="58"/>
      <c r="H28" s="65"/>
    </row>
    <row r="29" spans="1:9" ht="7.5" customHeight="1"/>
    <row r="30" spans="1:9" ht="14.25" thickBot="1">
      <c r="C30" s="4" t="s">
        <v>14</v>
      </c>
      <c r="D30" s="4" t="s">
        <v>46</v>
      </c>
      <c r="E30" s="4"/>
      <c r="F30" s="4"/>
      <c r="G30" s="4" t="s">
        <v>14</v>
      </c>
      <c r="H30" s="4" t="s">
        <v>46</v>
      </c>
    </row>
    <row r="31" spans="1:9" ht="18.75">
      <c r="A31" s="119" t="s">
        <v>44</v>
      </c>
      <c r="B31" s="120"/>
      <c r="C31" s="54">
        <f>ROUND(SUM(G12,G15,G18,G23,G25,G27)/6,1)</f>
        <v>0</v>
      </c>
      <c r="D31" s="52">
        <f>ROUND(SUM(H12,H15,H18,H23,H25,H27)/6,1)</f>
        <v>0</v>
      </c>
      <c r="F31" s="123" t="s">
        <v>45</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46</v>
      </c>
    </row>
    <row r="36" spans="1:10" ht="75" customHeight="1">
      <c r="A36" s="33" t="s">
        <v>17</v>
      </c>
      <c r="B36" s="36" t="s">
        <v>113</v>
      </c>
      <c r="C36" s="137" t="s">
        <v>145</v>
      </c>
      <c r="D36" s="138"/>
      <c r="E36" s="138"/>
      <c r="F36" s="139"/>
      <c r="G36" s="40"/>
      <c r="H36" s="44"/>
    </row>
    <row r="37" spans="1:10" ht="75" customHeight="1">
      <c r="A37" s="34" t="s">
        <v>18</v>
      </c>
      <c r="B37" s="37" t="s">
        <v>34</v>
      </c>
      <c r="C37" s="141" t="s">
        <v>137</v>
      </c>
      <c r="D37" s="142"/>
      <c r="E37" s="142"/>
      <c r="F37" s="143"/>
      <c r="G37" s="41"/>
      <c r="H37" s="45"/>
    </row>
    <row r="38" spans="1:10" ht="75" customHeight="1">
      <c r="A38" s="34" t="s">
        <v>20</v>
      </c>
      <c r="B38" s="162" t="s">
        <v>35</v>
      </c>
      <c r="C38" s="141" t="s">
        <v>198</v>
      </c>
      <c r="D38" s="142"/>
      <c r="E38" s="142"/>
      <c r="F38" s="143"/>
      <c r="G38" s="41"/>
      <c r="H38" s="45"/>
    </row>
    <row r="39" spans="1:10" ht="75" customHeight="1">
      <c r="A39" s="34" t="s">
        <v>21</v>
      </c>
      <c r="B39" s="163"/>
      <c r="C39" s="141" t="s">
        <v>146</v>
      </c>
      <c r="D39" s="142"/>
      <c r="E39" s="142"/>
      <c r="F39" s="143"/>
      <c r="G39" s="41"/>
      <c r="H39" s="45"/>
    </row>
    <row r="40" spans="1:10" ht="75" customHeight="1">
      <c r="A40" s="34" t="s">
        <v>22</v>
      </c>
      <c r="B40" s="162" t="s">
        <v>36</v>
      </c>
      <c r="C40" s="141" t="s">
        <v>226</v>
      </c>
      <c r="D40" s="142"/>
      <c r="E40" s="142"/>
      <c r="F40" s="143"/>
      <c r="G40" s="41"/>
      <c r="H40" s="45"/>
    </row>
    <row r="41" spans="1:10" ht="75" customHeight="1">
      <c r="A41" s="34" t="s">
        <v>24</v>
      </c>
      <c r="B41" s="163"/>
      <c r="C41" s="141" t="s">
        <v>207</v>
      </c>
      <c r="D41" s="142"/>
      <c r="E41" s="142"/>
      <c r="F41" s="143"/>
      <c r="G41" s="41"/>
      <c r="H41" s="45"/>
    </row>
    <row r="42" spans="1:10" ht="75" customHeight="1">
      <c r="A42" s="34" t="s">
        <v>25</v>
      </c>
      <c r="B42" s="37" t="s">
        <v>123</v>
      </c>
      <c r="C42" s="141" t="s">
        <v>147</v>
      </c>
      <c r="D42" s="142"/>
      <c r="E42" s="142"/>
      <c r="F42" s="143"/>
      <c r="G42" s="41"/>
      <c r="H42" s="45"/>
    </row>
    <row r="43" spans="1:10" ht="75" customHeight="1">
      <c r="A43" s="34" t="s">
        <v>26</v>
      </c>
      <c r="B43" s="37" t="s">
        <v>124</v>
      </c>
      <c r="C43" s="141" t="s">
        <v>227</v>
      </c>
      <c r="D43" s="142"/>
      <c r="E43" s="142"/>
      <c r="F43" s="143"/>
      <c r="G43" s="41"/>
      <c r="H43" s="45"/>
    </row>
    <row r="44" spans="1:10" ht="75" customHeight="1">
      <c r="A44" s="34" t="s">
        <v>28</v>
      </c>
      <c r="B44" s="37" t="s">
        <v>121</v>
      </c>
      <c r="C44" s="141" t="s">
        <v>228</v>
      </c>
      <c r="D44" s="142"/>
      <c r="E44" s="142"/>
      <c r="F44" s="143"/>
      <c r="G44" s="41"/>
      <c r="H44" s="45"/>
    </row>
    <row r="45" spans="1:10" ht="75" customHeight="1" thickBot="1">
      <c r="A45" s="35" t="s">
        <v>29</v>
      </c>
      <c r="B45" s="38" t="s">
        <v>114</v>
      </c>
      <c r="C45" s="144" t="s">
        <v>287</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46</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thickBot="1">
      <c r="A52" s="5"/>
      <c r="B52" s="5"/>
      <c r="C52" s="5"/>
      <c r="D52" s="5"/>
      <c r="E52" s="5"/>
    </row>
    <row r="53" spans="1:8" ht="24" customHeight="1" thickBot="1">
      <c r="A53" s="99" t="s">
        <v>247</v>
      </c>
      <c r="B53" s="130"/>
      <c r="C53" s="23" t="s">
        <v>4</v>
      </c>
      <c r="D53" s="20"/>
      <c r="E53" s="48" t="s">
        <v>5</v>
      </c>
      <c r="F53" s="131"/>
      <c r="G53" s="131"/>
      <c r="H53" s="132"/>
    </row>
    <row r="54" spans="1:8" ht="24" customHeight="1" thickBot="1">
      <c r="A54" s="99" t="s">
        <v>248</v>
      </c>
      <c r="B54" s="130"/>
      <c r="C54" s="47" t="s">
        <v>4</v>
      </c>
      <c r="D54" s="20" t="s">
        <v>13</v>
      </c>
      <c r="E54" s="49" t="s">
        <v>5</v>
      </c>
      <c r="F54" s="131"/>
      <c r="G54" s="131"/>
      <c r="H54" s="132"/>
    </row>
  </sheetData>
  <mergeCells count="55">
    <mergeCell ref="A54:B54"/>
    <mergeCell ref="F54:H54"/>
    <mergeCell ref="C44:F44"/>
    <mergeCell ref="C45:F45"/>
    <mergeCell ref="F48:F49"/>
    <mergeCell ref="A51:H51"/>
    <mergeCell ref="A53:B53"/>
    <mergeCell ref="F53:H53"/>
    <mergeCell ref="B40:B41"/>
    <mergeCell ref="C40:F40"/>
    <mergeCell ref="C41:F41"/>
    <mergeCell ref="C42:F42"/>
    <mergeCell ref="C43:F43"/>
    <mergeCell ref="C36:F36"/>
    <mergeCell ref="C37:F37"/>
    <mergeCell ref="B38:B39"/>
    <mergeCell ref="C38:F38"/>
    <mergeCell ref="C39:F39"/>
    <mergeCell ref="A31:B32"/>
    <mergeCell ref="F31:F32"/>
    <mergeCell ref="G34:H34"/>
    <mergeCell ref="A35:B35"/>
    <mergeCell ref="C35:F35"/>
    <mergeCell ref="A25:A26"/>
    <mergeCell ref="C25:F25"/>
    <mergeCell ref="C26:F26"/>
    <mergeCell ref="A27:A28"/>
    <mergeCell ref="C27:F27"/>
    <mergeCell ref="C28:F28"/>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Y54"/>
  <sheetViews>
    <sheetView view="pageBreakPreview" zoomScaleNormal="90" zoomScaleSheetLayoutView="100" workbookViewId="0">
      <selection activeCell="C45" sqref="C45:F45"/>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72</v>
      </c>
      <c r="G1" s="76" t="s">
        <v>39</v>
      </c>
      <c r="H1" s="77"/>
    </row>
    <row r="2" spans="1:51" ht="19.5" thickBot="1">
      <c r="A2" s="78" t="s">
        <v>73</v>
      </c>
      <c r="B2" s="78"/>
      <c r="C2" s="78"/>
      <c r="D2" s="78"/>
      <c r="E2" s="78"/>
      <c r="F2" s="78"/>
      <c r="G2" s="78"/>
      <c r="H2" s="78"/>
    </row>
    <row r="3" spans="1:51">
      <c r="A3" s="2" t="s">
        <v>55</v>
      </c>
      <c r="B3" s="17" t="s">
        <v>2</v>
      </c>
      <c r="C3" s="79" t="s">
        <v>56</v>
      </c>
      <c r="D3" s="79"/>
      <c r="E3" s="17" t="s">
        <v>53</v>
      </c>
      <c r="F3" s="79" t="s">
        <v>54</v>
      </c>
      <c r="G3" s="79"/>
      <c r="H3" s="80"/>
    </row>
    <row r="4" spans="1:51" ht="29.25" customHeight="1" thickBot="1">
      <c r="A4" s="3"/>
      <c r="B4" s="19"/>
      <c r="C4" s="81"/>
      <c r="D4" s="81"/>
      <c r="E4" s="22" t="s">
        <v>239</v>
      </c>
      <c r="F4" s="82"/>
      <c r="G4" s="82"/>
      <c r="H4" s="83"/>
    </row>
    <row r="5" spans="1:51" ht="7.5" customHeight="1"/>
    <row r="6" spans="1:51" ht="18" customHeight="1" thickBot="1">
      <c r="A6" s="16"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90" customHeight="1" thickBot="1">
      <c r="A7" s="152"/>
      <c r="B7" s="153"/>
      <c r="C7" s="154"/>
      <c r="D7" s="154"/>
      <c r="E7" s="154"/>
      <c r="F7" s="154"/>
      <c r="G7" s="154"/>
      <c r="H7" s="155"/>
    </row>
    <row r="8" spans="1:51" ht="7.5" customHeight="1"/>
    <row r="9" spans="1:51" ht="18" customHeight="1" thickBot="1">
      <c r="A9" s="16" t="s">
        <v>48</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row>
    <row r="10" spans="1:51" ht="30" customHeight="1" thickBot="1">
      <c r="A10" s="99" t="s">
        <v>9</v>
      </c>
      <c r="B10" s="100"/>
      <c r="C10" s="101" t="s">
        <v>50</v>
      </c>
      <c r="D10" s="102"/>
      <c r="E10" s="102"/>
      <c r="F10" s="103"/>
      <c r="G10" s="56" t="s">
        <v>12</v>
      </c>
      <c r="H10" s="63" t="s">
        <v>46</v>
      </c>
    </row>
    <row r="11" spans="1:51" ht="40.5" customHeight="1">
      <c r="A11" s="104" t="s">
        <v>268</v>
      </c>
      <c r="B11" s="27" t="s">
        <v>10</v>
      </c>
      <c r="C11" s="107"/>
      <c r="D11" s="108"/>
      <c r="E11" s="108"/>
      <c r="F11" s="109"/>
      <c r="G11" s="61"/>
      <c r="H11" s="68"/>
    </row>
    <row r="12" spans="1:51" ht="40.5" customHeight="1">
      <c r="A12" s="105"/>
      <c r="B12" s="29" t="s">
        <v>40</v>
      </c>
      <c r="C12" s="110"/>
      <c r="D12" s="111"/>
      <c r="E12" s="111"/>
      <c r="F12" s="112"/>
      <c r="G12" s="62"/>
      <c r="H12" s="69"/>
    </row>
    <row r="13" spans="1:51" ht="40.5" customHeight="1" thickBot="1">
      <c r="A13" s="106"/>
      <c r="B13" s="28" t="s">
        <v>41</v>
      </c>
      <c r="C13" s="113"/>
      <c r="D13" s="114"/>
      <c r="E13" s="114"/>
      <c r="F13" s="115"/>
      <c r="G13" s="60"/>
      <c r="H13" s="67"/>
    </row>
    <row r="14" spans="1:51" ht="40.5" customHeight="1">
      <c r="A14" s="104" t="s">
        <v>269</v>
      </c>
      <c r="B14" s="27" t="s">
        <v>10</v>
      </c>
      <c r="C14" s="107"/>
      <c r="D14" s="108"/>
      <c r="E14" s="108"/>
      <c r="F14" s="109"/>
      <c r="G14" s="61"/>
      <c r="H14" s="68"/>
    </row>
    <row r="15" spans="1:51" ht="40.5" customHeight="1">
      <c r="A15" s="105"/>
      <c r="B15" s="29" t="s">
        <v>40</v>
      </c>
      <c r="C15" s="110"/>
      <c r="D15" s="111"/>
      <c r="E15" s="111"/>
      <c r="F15" s="112"/>
      <c r="G15" s="62"/>
      <c r="H15" s="69"/>
    </row>
    <row r="16" spans="1:51" ht="40.5" customHeight="1" thickBot="1">
      <c r="A16" s="106"/>
      <c r="B16" s="28" t="s">
        <v>41</v>
      </c>
      <c r="C16" s="113"/>
      <c r="D16" s="114"/>
      <c r="E16" s="114"/>
      <c r="F16" s="115"/>
      <c r="G16" s="60"/>
      <c r="H16" s="67"/>
    </row>
    <row r="17" spans="1:9" ht="40.5" customHeight="1">
      <c r="A17" s="104" t="s">
        <v>270</v>
      </c>
      <c r="B17" s="27" t="s">
        <v>11</v>
      </c>
      <c r="C17" s="107"/>
      <c r="D17" s="108"/>
      <c r="E17" s="108"/>
      <c r="F17" s="109"/>
      <c r="G17" s="61"/>
      <c r="H17" s="68"/>
    </row>
    <row r="18" spans="1:9" ht="40.5" customHeight="1">
      <c r="A18" s="105"/>
      <c r="B18" s="29" t="s">
        <v>40</v>
      </c>
      <c r="C18" s="110"/>
      <c r="D18" s="111"/>
      <c r="E18" s="111"/>
      <c r="F18" s="112"/>
      <c r="G18" s="62"/>
      <c r="H18" s="69"/>
    </row>
    <row r="19" spans="1:9" ht="40.5" customHeight="1" thickBot="1">
      <c r="A19" s="106"/>
      <c r="B19" s="28" t="s">
        <v>41</v>
      </c>
      <c r="C19" s="113"/>
      <c r="D19" s="114"/>
      <c r="E19" s="114"/>
      <c r="F19" s="115"/>
      <c r="G19" s="60"/>
      <c r="H19" s="67"/>
    </row>
    <row r="20" spans="1:9" ht="7.5" customHeight="1"/>
    <row r="21" spans="1:9" ht="18" customHeight="1" thickBot="1">
      <c r="A21" s="16" t="s">
        <v>88</v>
      </c>
      <c r="B21" s="16"/>
      <c r="C21" s="16"/>
      <c r="D21" s="16"/>
      <c r="E21" s="16"/>
      <c r="F21" s="16"/>
      <c r="G21" s="16"/>
      <c r="H21" s="16"/>
      <c r="I21" s="16"/>
    </row>
    <row r="22" spans="1:9" ht="30" customHeight="1" thickBot="1">
      <c r="A22" s="99" t="s">
        <v>9</v>
      </c>
      <c r="B22" s="100"/>
      <c r="C22" s="101" t="s">
        <v>51</v>
      </c>
      <c r="D22" s="102"/>
      <c r="E22" s="102"/>
      <c r="F22" s="103"/>
      <c r="G22" s="56" t="s">
        <v>12</v>
      </c>
      <c r="H22" s="63" t="s">
        <v>46</v>
      </c>
    </row>
    <row r="23" spans="1:9" ht="40.5" customHeight="1">
      <c r="A23" s="104" t="s">
        <v>268</v>
      </c>
      <c r="B23" s="30" t="s">
        <v>42</v>
      </c>
      <c r="C23" s="107"/>
      <c r="D23" s="108"/>
      <c r="E23" s="108"/>
      <c r="F23" s="109"/>
      <c r="G23" s="57"/>
      <c r="H23" s="64"/>
    </row>
    <row r="24" spans="1:9" ht="40.5" customHeight="1" thickBot="1">
      <c r="A24" s="106"/>
      <c r="B24" s="31" t="s">
        <v>43</v>
      </c>
      <c r="C24" s="116"/>
      <c r="D24" s="117"/>
      <c r="E24" s="117"/>
      <c r="F24" s="118"/>
      <c r="G24" s="58"/>
      <c r="H24" s="65"/>
    </row>
    <row r="25" spans="1:9" ht="40.5" customHeight="1">
      <c r="A25" s="104" t="s">
        <v>269</v>
      </c>
      <c r="B25" s="32" t="s">
        <v>42</v>
      </c>
      <c r="C25" s="156"/>
      <c r="D25" s="157"/>
      <c r="E25" s="157"/>
      <c r="F25" s="158"/>
      <c r="G25" s="59"/>
      <c r="H25" s="66"/>
    </row>
    <row r="26" spans="1:9" ht="40.5" customHeight="1" thickBot="1">
      <c r="A26" s="106"/>
      <c r="B26" s="28" t="s">
        <v>43</v>
      </c>
      <c r="C26" s="113"/>
      <c r="D26" s="114"/>
      <c r="E26" s="114"/>
      <c r="F26" s="115"/>
      <c r="G26" s="60"/>
      <c r="H26" s="67"/>
    </row>
    <row r="27" spans="1:9" ht="40.5" customHeight="1">
      <c r="A27" s="104" t="s">
        <v>270</v>
      </c>
      <c r="B27" s="30" t="s">
        <v>42</v>
      </c>
      <c r="C27" s="107"/>
      <c r="D27" s="108"/>
      <c r="E27" s="108"/>
      <c r="F27" s="109"/>
      <c r="G27" s="57"/>
      <c r="H27" s="64"/>
    </row>
    <row r="28" spans="1:9" ht="40.5" customHeight="1" thickBot="1">
      <c r="A28" s="106"/>
      <c r="B28" s="31" t="s">
        <v>43</v>
      </c>
      <c r="C28" s="116"/>
      <c r="D28" s="117"/>
      <c r="E28" s="117"/>
      <c r="F28" s="118"/>
      <c r="G28" s="58"/>
      <c r="H28" s="65"/>
    </row>
    <row r="29" spans="1:9" ht="7.5" customHeight="1"/>
    <row r="30" spans="1:9" ht="14.25" thickBot="1">
      <c r="C30" s="4" t="s">
        <v>14</v>
      </c>
      <c r="D30" s="4" t="s">
        <v>46</v>
      </c>
      <c r="E30" s="4"/>
      <c r="F30" s="4"/>
      <c r="G30" s="4" t="s">
        <v>14</v>
      </c>
      <c r="H30" s="4" t="s">
        <v>46</v>
      </c>
    </row>
    <row r="31" spans="1:9" ht="18.75">
      <c r="A31" s="119" t="s">
        <v>44</v>
      </c>
      <c r="B31" s="120"/>
      <c r="C31" s="54">
        <f>ROUND(SUM(G12,G15,G18,G23,G25,G27)/6,1)</f>
        <v>0</v>
      </c>
      <c r="D31" s="52">
        <f>ROUND(SUM(H12,H15,H18,H23,H25,H27)/6,1)</f>
        <v>0</v>
      </c>
      <c r="F31" s="123" t="s">
        <v>45</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46</v>
      </c>
    </row>
    <row r="36" spans="1:10" ht="75" customHeight="1">
      <c r="A36" s="33" t="s">
        <v>17</v>
      </c>
      <c r="B36" s="36" t="s">
        <v>113</v>
      </c>
      <c r="C36" s="137" t="s">
        <v>148</v>
      </c>
      <c r="D36" s="138"/>
      <c r="E36" s="138"/>
      <c r="F36" s="139"/>
      <c r="G36" s="40"/>
      <c r="H36" s="44"/>
    </row>
    <row r="37" spans="1:10" ht="75" customHeight="1">
      <c r="A37" s="34" t="s">
        <v>18</v>
      </c>
      <c r="B37" s="37" t="s">
        <v>34</v>
      </c>
      <c r="C37" s="141" t="s">
        <v>192</v>
      </c>
      <c r="D37" s="142"/>
      <c r="E37" s="142"/>
      <c r="F37" s="143"/>
      <c r="G37" s="41"/>
      <c r="H37" s="45"/>
    </row>
    <row r="38" spans="1:10" ht="75" customHeight="1">
      <c r="A38" s="34" t="s">
        <v>20</v>
      </c>
      <c r="B38" s="162" t="s">
        <v>35</v>
      </c>
      <c r="C38" s="141" t="s">
        <v>221</v>
      </c>
      <c r="D38" s="142"/>
      <c r="E38" s="142"/>
      <c r="F38" s="143"/>
      <c r="G38" s="41"/>
      <c r="H38" s="45"/>
    </row>
    <row r="39" spans="1:10" ht="75" customHeight="1">
      <c r="A39" s="34" t="s">
        <v>21</v>
      </c>
      <c r="B39" s="163"/>
      <c r="C39" s="141" t="s">
        <v>194</v>
      </c>
      <c r="D39" s="142"/>
      <c r="E39" s="142"/>
      <c r="F39" s="143"/>
      <c r="G39" s="41"/>
      <c r="H39" s="45"/>
    </row>
    <row r="40" spans="1:10" ht="75" customHeight="1">
      <c r="A40" s="34" t="s">
        <v>22</v>
      </c>
      <c r="B40" s="162" t="s">
        <v>36</v>
      </c>
      <c r="C40" s="141" t="s">
        <v>222</v>
      </c>
      <c r="D40" s="142"/>
      <c r="E40" s="142"/>
      <c r="F40" s="143"/>
      <c r="G40" s="41"/>
      <c r="H40" s="45"/>
    </row>
    <row r="41" spans="1:10" ht="75" customHeight="1">
      <c r="A41" s="34" t="s">
        <v>24</v>
      </c>
      <c r="B41" s="163"/>
      <c r="C41" s="141" t="s">
        <v>223</v>
      </c>
      <c r="D41" s="142"/>
      <c r="E41" s="142"/>
      <c r="F41" s="143"/>
      <c r="G41" s="41"/>
      <c r="H41" s="45"/>
    </row>
    <row r="42" spans="1:10" ht="75" customHeight="1">
      <c r="A42" s="34" t="s">
        <v>25</v>
      </c>
      <c r="B42" s="37" t="s">
        <v>123</v>
      </c>
      <c r="C42" s="141" t="s">
        <v>149</v>
      </c>
      <c r="D42" s="142"/>
      <c r="E42" s="142"/>
      <c r="F42" s="143"/>
      <c r="G42" s="41"/>
      <c r="H42" s="45"/>
    </row>
    <row r="43" spans="1:10" ht="75" customHeight="1">
      <c r="A43" s="34" t="s">
        <v>26</v>
      </c>
      <c r="B43" s="37" t="s">
        <v>124</v>
      </c>
      <c r="C43" s="141" t="s">
        <v>224</v>
      </c>
      <c r="D43" s="142"/>
      <c r="E43" s="142"/>
      <c r="F43" s="143"/>
      <c r="G43" s="41"/>
      <c r="H43" s="45"/>
    </row>
    <row r="44" spans="1:10" ht="75" customHeight="1">
      <c r="A44" s="34" t="s">
        <v>28</v>
      </c>
      <c r="B44" s="37" t="s">
        <v>121</v>
      </c>
      <c r="C44" s="141" t="s">
        <v>225</v>
      </c>
      <c r="D44" s="142"/>
      <c r="E44" s="142"/>
      <c r="F44" s="143"/>
      <c r="G44" s="41"/>
      <c r="H44" s="45"/>
    </row>
    <row r="45" spans="1:10" ht="75" customHeight="1" thickBot="1">
      <c r="A45" s="35" t="s">
        <v>29</v>
      </c>
      <c r="B45" s="38" t="s">
        <v>114</v>
      </c>
      <c r="C45" s="144" t="s">
        <v>288</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46</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thickBot="1">
      <c r="A52" s="5"/>
      <c r="B52" s="5"/>
      <c r="C52" s="5"/>
      <c r="D52" s="5"/>
      <c r="E52" s="5"/>
    </row>
    <row r="53" spans="1:8" ht="24" customHeight="1" thickBot="1">
      <c r="A53" s="99" t="s">
        <v>247</v>
      </c>
      <c r="B53" s="130"/>
      <c r="C53" s="23" t="s">
        <v>4</v>
      </c>
      <c r="D53" s="20"/>
      <c r="E53" s="48" t="s">
        <v>5</v>
      </c>
      <c r="F53" s="131"/>
      <c r="G53" s="131"/>
      <c r="H53" s="132"/>
    </row>
    <row r="54" spans="1:8" ht="24" customHeight="1" thickBot="1">
      <c r="A54" s="99" t="s">
        <v>248</v>
      </c>
      <c r="B54" s="130"/>
      <c r="C54" s="47" t="s">
        <v>4</v>
      </c>
      <c r="D54" s="20" t="s">
        <v>13</v>
      </c>
      <c r="E54" s="49" t="s">
        <v>5</v>
      </c>
      <c r="F54" s="131"/>
      <c r="G54" s="131"/>
      <c r="H54" s="132"/>
    </row>
  </sheetData>
  <mergeCells count="55">
    <mergeCell ref="A54:B54"/>
    <mergeCell ref="F54:H54"/>
    <mergeCell ref="C44:F44"/>
    <mergeCell ref="C45:F45"/>
    <mergeCell ref="F48:F49"/>
    <mergeCell ref="A51:H51"/>
    <mergeCell ref="A53:B53"/>
    <mergeCell ref="F53:H53"/>
    <mergeCell ref="B40:B41"/>
    <mergeCell ref="C40:F40"/>
    <mergeCell ref="C41:F41"/>
    <mergeCell ref="C42:F42"/>
    <mergeCell ref="C43:F43"/>
    <mergeCell ref="C36:F36"/>
    <mergeCell ref="C37:F37"/>
    <mergeCell ref="B38:B39"/>
    <mergeCell ref="C38:F38"/>
    <mergeCell ref="C39:F39"/>
    <mergeCell ref="A31:B32"/>
    <mergeCell ref="F31:F32"/>
    <mergeCell ref="G34:H34"/>
    <mergeCell ref="A35:B35"/>
    <mergeCell ref="C35:F35"/>
    <mergeCell ref="A25:A26"/>
    <mergeCell ref="C25:F25"/>
    <mergeCell ref="C26:F26"/>
    <mergeCell ref="A27:A28"/>
    <mergeCell ref="C27:F27"/>
    <mergeCell ref="C28:F28"/>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Y54"/>
  <sheetViews>
    <sheetView view="pageBreakPreview" zoomScaleNormal="90" zoomScaleSheetLayoutView="100" workbookViewId="0">
      <selection activeCell="C45" sqref="C45:F45"/>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74</v>
      </c>
      <c r="G1" s="76" t="s">
        <v>39</v>
      </c>
      <c r="H1" s="77"/>
    </row>
    <row r="2" spans="1:51" ht="19.5" thickBot="1">
      <c r="A2" s="78" t="s">
        <v>75</v>
      </c>
      <c r="B2" s="78"/>
      <c r="C2" s="78"/>
      <c r="D2" s="78"/>
      <c r="E2" s="78"/>
      <c r="F2" s="78"/>
      <c r="G2" s="78"/>
      <c r="H2" s="78"/>
    </row>
    <row r="3" spans="1:51">
      <c r="A3" s="2" t="s">
        <v>55</v>
      </c>
      <c r="B3" s="17" t="s">
        <v>2</v>
      </c>
      <c r="C3" s="79" t="s">
        <v>56</v>
      </c>
      <c r="D3" s="79"/>
      <c r="E3" s="17" t="s">
        <v>53</v>
      </c>
      <c r="F3" s="79" t="s">
        <v>54</v>
      </c>
      <c r="G3" s="79"/>
      <c r="H3" s="80"/>
    </row>
    <row r="4" spans="1:51" ht="29.25" customHeight="1" thickBot="1">
      <c r="A4" s="3"/>
      <c r="B4" s="19"/>
      <c r="C4" s="81"/>
      <c r="D4" s="81"/>
      <c r="E4" s="18" t="s">
        <v>240</v>
      </c>
      <c r="F4" s="82"/>
      <c r="G4" s="82"/>
      <c r="H4" s="83"/>
    </row>
    <row r="5" spans="1:51" ht="7.5" customHeight="1"/>
    <row r="6" spans="1:51" ht="18" customHeight="1" thickBot="1">
      <c r="A6" s="16"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90" customHeight="1" thickBot="1">
      <c r="A7" s="152"/>
      <c r="B7" s="153"/>
      <c r="C7" s="154"/>
      <c r="D7" s="154"/>
      <c r="E7" s="154"/>
      <c r="F7" s="154"/>
      <c r="G7" s="154"/>
      <c r="H7" s="155"/>
    </row>
    <row r="8" spans="1:51" ht="7.5" customHeight="1"/>
    <row r="9" spans="1:51" ht="18" customHeight="1" thickBot="1">
      <c r="A9" s="16" t="s">
        <v>48</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row>
    <row r="10" spans="1:51" ht="30" customHeight="1" thickBot="1">
      <c r="A10" s="99" t="s">
        <v>9</v>
      </c>
      <c r="B10" s="100"/>
      <c r="C10" s="101" t="s">
        <v>50</v>
      </c>
      <c r="D10" s="102"/>
      <c r="E10" s="102"/>
      <c r="F10" s="103"/>
      <c r="G10" s="56" t="s">
        <v>12</v>
      </c>
      <c r="H10" s="63" t="s">
        <v>46</v>
      </c>
    </row>
    <row r="11" spans="1:51" ht="40.5" customHeight="1">
      <c r="A11" s="104" t="s">
        <v>271</v>
      </c>
      <c r="B11" s="27" t="s">
        <v>10</v>
      </c>
      <c r="C11" s="107"/>
      <c r="D11" s="108"/>
      <c r="E11" s="108"/>
      <c r="F11" s="109"/>
      <c r="G11" s="61"/>
      <c r="H11" s="68"/>
    </row>
    <row r="12" spans="1:51" ht="40.5" customHeight="1">
      <c r="A12" s="105"/>
      <c r="B12" s="29" t="s">
        <v>40</v>
      </c>
      <c r="C12" s="110"/>
      <c r="D12" s="111"/>
      <c r="E12" s="111"/>
      <c r="F12" s="112"/>
      <c r="G12" s="62"/>
      <c r="H12" s="69"/>
    </row>
    <row r="13" spans="1:51" ht="40.5" customHeight="1" thickBot="1">
      <c r="A13" s="106"/>
      <c r="B13" s="28" t="s">
        <v>41</v>
      </c>
      <c r="C13" s="113"/>
      <c r="D13" s="114"/>
      <c r="E13" s="114"/>
      <c r="F13" s="115"/>
      <c r="G13" s="60"/>
      <c r="H13" s="67"/>
    </row>
    <row r="14" spans="1:51" ht="40.5" customHeight="1">
      <c r="A14" s="104" t="s">
        <v>272</v>
      </c>
      <c r="B14" s="27" t="s">
        <v>10</v>
      </c>
      <c r="C14" s="107"/>
      <c r="D14" s="108"/>
      <c r="E14" s="108"/>
      <c r="F14" s="109"/>
      <c r="G14" s="61"/>
      <c r="H14" s="68"/>
    </row>
    <row r="15" spans="1:51" ht="40.5" customHeight="1">
      <c r="A15" s="105"/>
      <c r="B15" s="29" t="s">
        <v>40</v>
      </c>
      <c r="C15" s="110"/>
      <c r="D15" s="111"/>
      <c r="E15" s="111"/>
      <c r="F15" s="112"/>
      <c r="G15" s="62"/>
      <c r="H15" s="69"/>
    </row>
    <row r="16" spans="1:51" ht="40.5" customHeight="1" thickBot="1">
      <c r="A16" s="106"/>
      <c r="B16" s="28" t="s">
        <v>41</v>
      </c>
      <c r="C16" s="113"/>
      <c r="D16" s="114"/>
      <c r="E16" s="114"/>
      <c r="F16" s="115"/>
      <c r="G16" s="60"/>
      <c r="H16" s="67"/>
    </row>
    <row r="17" spans="1:9" ht="40.5" customHeight="1">
      <c r="A17" s="104" t="s">
        <v>273</v>
      </c>
      <c r="B17" s="27" t="s">
        <v>11</v>
      </c>
      <c r="C17" s="107"/>
      <c r="D17" s="108"/>
      <c r="E17" s="108"/>
      <c r="F17" s="109"/>
      <c r="G17" s="61"/>
      <c r="H17" s="68"/>
    </row>
    <row r="18" spans="1:9" ht="40.5" customHeight="1">
      <c r="A18" s="105"/>
      <c r="B18" s="29" t="s">
        <v>40</v>
      </c>
      <c r="C18" s="110"/>
      <c r="D18" s="111"/>
      <c r="E18" s="111"/>
      <c r="F18" s="112"/>
      <c r="G18" s="62"/>
      <c r="H18" s="69"/>
    </row>
    <row r="19" spans="1:9" ht="40.5" customHeight="1" thickBot="1">
      <c r="A19" s="106"/>
      <c r="B19" s="28" t="s">
        <v>41</v>
      </c>
      <c r="C19" s="113"/>
      <c r="D19" s="114"/>
      <c r="E19" s="114"/>
      <c r="F19" s="115"/>
      <c r="G19" s="60"/>
      <c r="H19" s="67"/>
    </row>
    <row r="20" spans="1:9" ht="7.5" customHeight="1"/>
    <row r="21" spans="1:9" ht="18" customHeight="1" thickBot="1">
      <c r="A21" s="16" t="s">
        <v>88</v>
      </c>
      <c r="B21" s="16"/>
      <c r="C21" s="16"/>
      <c r="D21" s="16"/>
      <c r="E21" s="16"/>
      <c r="F21" s="16"/>
      <c r="G21" s="16"/>
      <c r="H21" s="16"/>
      <c r="I21" s="16"/>
    </row>
    <row r="22" spans="1:9" ht="30" customHeight="1" thickBot="1">
      <c r="A22" s="99" t="s">
        <v>9</v>
      </c>
      <c r="B22" s="100"/>
      <c r="C22" s="101" t="s">
        <v>51</v>
      </c>
      <c r="D22" s="102"/>
      <c r="E22" s="102"/>
      <c r="F22" s="103"/>
      <c r="G22" s="56" t="s">
        <v>12</v>
      </c>
      <c r="H22" s="63" t="s">
        <v>46</v>
      </c>
    </row>
    <row r="23" spans="1:9" ht="40.5" customHeight="1">
      <c r="A23" s="104" t="s">
        <v>271</v>
      </c>
      <c r="B23" s="30" t="s">
        <v>42</v>
      </c>
      <c r="C23" s="107"/>
      <c r="D23" s="108"/>
      <c r="E23" s="108"/>
      <c r="F23" s="109"/>
      <c r="G23" s="57"/>
      <c r="H23" s="64"/>
    </row>
    <row r="24" spans="1:9" ht="40.5" customHeight="1" thickBot="1">
      <c r="A24" s="106"/>
      <c r="B24" s="31" t="s">
        <v>43</v>
      </c>
      <c r="C24" s="116"/>
      <c r="D24" s="117"/>
      <c r="E24" s="117"/>
      <c r="F24" s="118"/>
      <c r="G24" s="58"/>
      <c r="H24" s="65"/>
    </row>
    <row r="25" spans="1:9" ht="40.5" customHeight="1">
      <c r="A25" s="104" t="s">
        <v>272</v>
      </c>
      <c r="B25" s="32" t="s">
        <v>42</v>
      </c>
      <c r="C25" s="156"/>
      <c r="D25" s="157"/>
      <c r="E25" s="157"/>
      <c r="F25" s="158"/>
      <c r="G25" s="59"/>
      <c r="H25" s="66"/>
    </row>
    <row r="26" spans="1:9" ht="40.5" customHeight="1" thickBot="1">
      <c r="A26" s="106"/>
      <c r="B26" s="28" t="s">
        <v>43</v>
      </c>
      <c r="C26" s="113"/>
      <c r="D26" s="114"/>
      <c r="E26" s="114"/>
      <c r="F26" s="115"/>
      <c r="G26" s="60"/>
      <c r="H26" s="67"/>
    </row>
    <row r="27" spans="1:9" ht="40.5" customHeight="1">
      <c r="A27" s="104" t="s">
        <v>273</v>
      </c>
      <c r="B27" s="30" t="s">
        <v>42</v>
      </c>
      <c r="C27" s="107"/>
      <c r="D27" s="108"/>
      <c r="E27" s="108"/>
      <c r="F27" s="109"/>
      <c r="G27" s="57"/>
      <c r="H27" s="64"/>
    </row>
    <row r="28" spans="1:9" ht="40.5" customHeight="1" thickBot="1">
      <c r="A28" s="106"/>
      <c r="B28" s="31" t="s">
        <v>43</v>
      </c>
      <c r="C28" s="116"/>
      <c r="D28" s="117"/>
      <c r="E28" s="117"/>
      <c r="F28" s="118"/>
      <c r="G28" s="58"/>
      <c r="H28" s="65"/>
    </row>
    <row r="29" spans="1:9" ht="7.5" customHeight="1"/>
    <row r="30" spans="1:9" ht="14.25" thickBot="1">
      <c r="C30" s="4" t="s">
        <v>14</v>
      </c>
      <c r="D30" s="4" t="s">
        <v>46</v>
      </c>
      <c r="E30" s="4"/>
      <c r="F30" s="4"/>
      <c r="G30" s="4" t="s">
        <v>14</v>
      </c>
      <c r="H30" s="4" t="s">
        <v>46</v>
      </c>
    </row>
    <row r="31" spans="1:9" ht="18.75">
      <c r="A31" s="119" t="s">
        <v>44</v>
      </c>
      <c r="B31" s="120"/>
      <c r="C31" s="54">
        <f>ROUND(SUM(G12,G15,G18,G23,G25,G27)/6,1)</f>
        <v>0</v>
      </c>
      <c r="D31" s="52">
        <f>ROUND(SUM(H12,H15,H18,H23,H25,H27)/6,1)</f>
        <v>0</v>
      </c>
      <c r="F31" s="123" t="s">
        <v>45</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46</v>
      </c>
    </row>
    <row r="36" spans="1:10" ht="75" customHeight="1">
      <c r="A36" s="33" t="s">
        <v>17</v>
      </c>
      <c r="B36" s="36" t="s">
        <v>113</v>
      </c>
      <c r="C36" s="137" t="s">
        <v>150</v>
      </c>
      <c r="D36" s="138"/>
      <c r="E36" s="138"/>
      <c r="F36" s="139"/>
      <c r="G36" s="40"/>
      <c r="H36" s="44"/>
    </row>
    <row r="37" spans="1:10" ht="75" customHeight="1">
      <c r="A37" s="34" t="s">
        <v>18</v>
      </c>
      <c r="B37" s="37" t="s">
        <v>34</v>
      </c>
      <c r="C37" s="141" t="s">
        <v>151</v>
      </c>
      <c r="D37" s="142"/>
      <c r="E37" s="142"/>
      <c r="F37" s="143"/>
      <c r="G37" s="41"/>
      <c r="H37" s="45"/>
    </row>
    <row r="38" spans="1:10" ht="75" customHeight="1">
      <c r="A38" s="34" t="s">
        <v>20</v>
      </c>
      <c r="B38" s="162" t="s">
        <v>35</v>
      </c>
      <c r="C38" s="141" t="s">
        <v>214</v>
      </c>
      <c r="D38" s="142"/>
      <c r="E38" s="142"/>
      <c r="F38" s="143"/>
      <c r="G38" s="41"/>
      <c r="H38" s="45"/>
    </row>
    <row r="39" spans="1:10" ht="75" customHeight="1">
      <c r="A39" s="34" t="s">
        <v>21</v>
      </c>
      <c r="B39" s="163"/>
      <c r="C39" s="141" t="s">
        <v>219</v>
      </c>
      <c r="D39" s="142"/>
      <c r="E39" s="142"/>
      <c r="F39" s="143"/>
      <c r="G39" s="41"/>
      <c r="H39" s="45"/>
    </row>
    <row r="40" spans="1:10" ht="75" customHeight="1">
      <c r="A40" s="34" t="s">
        <v>22</v>
      </c>
      <c r="B40" s="162" t="s">
        <v>36</v>
      </c>
      <c r="C40" s="141" t="s">
        <v>152</v>
      </c>
      <c r="D40" s="142"/>
      <c r="E40" s="142"/>
      <c r="F40" s="143"/>
      <c r="G40" s="41"/>
      <c r="H40" s="45"/>
    </row>
    <row r="41" spans="1:10" ht="75" customHeight="1">
      <c r="A41" s="34" t="s">
        <v>24</v>
      </c>
      <c r="B41" s="163"/>
      <c r="C41" s="141" t="s">
        <v>220</v>
      </c>
      <c r="D41" s="142"/>
      <c r="E41" s="142"/>
      <c r="F41" s="143"/>
      <c r="G41" s="41"/>
      <c r="H41" s="45"/>
    </row>
    <row r="42" spans="1:10" ht="75" customHeight="1">
      <c r="A42" s="34" t="s">
        <v>25</v>
      </c>
      <c r="B42" s="162" t="s">
        <v>37</v>
      </c>
      <c r="C42" s="141" t="s">
        <v>153</v>
      </c>
      <c r="D42" s="142"/>
      <c r="E42" s="142"/>
      <c r="F42" s="143"/>
      <c r="G42" s="41"/>
      <c r="H42" s="45"/>
    </row>
    <row r="43" spans="1:10" ht="75" customHeight="1">
      <c r="A43" s="34" t="s">
        <v>26</v>
      </c>
      <c r="B43" s="163"/>
      <c r="C43" s="141" t="s">
        <v>175</v>
      </c>
      <c r="D43" s="142"/>
      <c r="E43" s="142"/>
      <c r="F43" s="143"/>
      <c r="G43" s="41"/>
      <c r="H43" s="45"/>
    </row>
    <row r="44" spans="1:10" ht="75" customHeight="1">
      <c r="A44" s="34" t="s">
        <v>28</v>
      </c>
      <c r="B44" s="37" t="s">
        <v>125</v>
      </c>
      <c r="C44" s="141" t="s">
        <v>176</v>
      </c>
      <c r="D44" s="142"/>
      <c r="E44" s="142"/>
      <c r="F44" s="143"/>
      <c r="G44" s="41"/>
      <c r="H44" s="45"/>
    </row>
    <row r="45" spans="1:10" ht="75" customHeight="1" thickBot="1">
      <c r="A45" s="35" t="s">
        <v>29</v>
      </c>
      <c r="B45" s="38" t="s">
        <v>38</v>
      </c>
      <c r="C45" s="144" t="s">
        <v>280</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46</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thickBot="1">
      <c r="A52" s="5"/>
      <c r="B52" s="5"/>
      <c r="C52" s="5"/>
      <c r="D52" s="5"/>
      <c r="E52" s="5"/>
    </row>
    <row r="53" spans="1:8" ht="24" customHeight="1" thickBot="1">
      <c r="A53" s="99" t="s">
        <v>247</v>
      </c>
      <c r="B53" s="130"/>
      <c r="C53" s="23" t="s">
        <v>4</v>
      </c>
      <c r="D53" s="20"/>
      <c r="E53" s="48" t="s">
        <v>5</v>
      </c>
      <c r="F53" s="131"/>
      <c r="G53" s="131"/>
      <c r="H53" s="132"/>
    </row>
    <row r="54" spans="1:8" ht="24" customHeight="1" thickBot="1">
      <c r="A54" s="99" t="s">
        <v>248</v>
      </c>
      <c r="B54" s="130"/>
      <c r="C54" s="47" t="s">
        <v>4</v>
      </c>
      <c r="D54" s="20" t="s">
        <v>13</v>
      </c>
      <c r="E54" s="49" t="s">
        <v>5</v>
      </c>
      <c r="F54" s="131"/>
      <c r="G54" s="131"/>
      <c r="H54" s="132"/>
    </row>
  </sheetData>
  <mergeCells count="56">
    <mergeCell ref="A54:B54"/>
    <mergeCell ref="F54:H54"/>
    <mergeCell ref="C44:F44"/>
    <mergeCell ref="C45:F45"/>
    <mergeCell ref="F48:F49"/>
    <mergeCell ref="A51:H51"/>
    <mergeCell ref="A53:B53"/>
    <mergeCell ref="F53:H53"/>
    <mergeCell ref="B40:B41"/>
    <mergeCell ref="C40:F40"/>
    <mergeCell ref="C41:F41"/>
    <mergeCell ref="B42:B43"/>
    <mergeCell ref="C42:F42"/>
    <mergeCell ref="C43:F43"/>
    <mergeCell ref="C36:F36"/>
    <mergeCell ref="C37:F37"/>
    <mergeCell ref="B38:B39"/>
    <mergeCell ref="C38:F38"/>
    <mergeCell ref="C39:F39"/>
    <mergeCell ref="A31:B32"/>
    <mergeCell ref="F31:F32"/>
    <mergeCell ref="G34:H34"/>
    <mergeCell ref="A35:B35"/>
    <mergeCell ref="C35:F35"/>
    <mergeCell ref="A25:A26"/>
    <mergeCell ref="C25:F25"/>
    <mergeCell ref="C26:F26"/>
    <mergeCell ref="A27:A28"/>
    <mergeCell ref="C27:F27"/>
    <mergeCell ref="C28:F28"/>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Y54"/>
  <sheetViews>
    <sheetView view="pageBreakPreview" zoomScaleNormal="90" zoomScaleSheetLayoutView="100" workbookViewId="0">
      <selection activeCell="C45" sqref="C45:F45"/>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76</v>
      </c>
      <c r="G1" s="76" t="s">
        <v>39</v>
      </c>
      <c r="H1" s="77"/>
    </row>
    <row r="2" spans="1:51" ht="19.5" thickBot="1">
      <c r="A2" s="78" t="s">
        <v>77</v>
      </c>
      <c r="B2" s="78"/>
      <c r="C2" s="78"/>
      <c r="D2" s="78"/>
      <c r="E2" s="78"/>
      <c r="F2" s="78"/>
      <c r="G2" s="78"/>
      <c r="H2" s="78"/>
    </row>
    <row r="3" spans="1:51">
      <c r="A3" s="2" t="s">
        <v>55</v>
      </c>
      <c r="B3" s="17" t="s">
        <v>2</v>
      </c>
      <c r="C3" s="79" t="s">
        <v>56</v>
      </c>
      <c r="D3" s="79"/>
      <c r="E3" s="17" t="s">
        <v>53</v>
      </c>
      <c r="F3" s="79" t="s">
        <v>54</v>
      </c>
      <c r="G3" s="79"/>
      <c r="H3" s="80"/>
    </row>
    <row r="4" spans="1:51" ht="29.25" customHeight="1" thickBot="1">
      <c r="A4" s="3"/>
      <c r="B4" s="19"/>
      <c r="C4" s="81"/>
      <c r="D4" s="81"/>
      <c r="E4" s="22" t="s">
        <v>240</v>
      </c>
      <c r="F4" s="82"/>
      <c r="G4" s="82"/>
      <c r="H4" s="83"/>
    </row>
    <row r="5" spans="1:51" ht="7.5" customHeight="1"/>
    <row r="6" spans="1:51" ht="18" customHeight="1" thickBot="1">
      <c r="A6" s="16"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90" customHeight="1" thickBot="1">
      <c r="A7" s="152"/>
      <c r="B7" s="153"/>
      <c r="C7" s="154"/>
      <c r="D7" s="154"/>
      <c r="E7" s="154"/>
      <c r="F7" s="154"/>
      <c r="G7" s="154"/>
      <c r="H7" s="155"/>
    </row>
    <row r="8" spans="1:51" ht="7.5" customHeight="1"/>
    <row r="9" spans="1:51" ht="18" customHeight="1" thickBot="1">
      <c r="A9" s="16" t="s">
        <v>48</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row>
    <row r="10" spans="1:51" ht="30" customHeight="1" thickBot="1">
      <c r="A10" s="99" t="s">
        <v>9</v>
      </c>
      <c r="B10" s="100"/>
      <c r="C10" s="101" t="s">
        <v>50</v>
      </c>
      <c r="D10" s="102"/>
      <c r="E10" s="102"/>
      <c r="F10" s="103"/>
      <c r="G10" s="56" t="s">
        <v>12</v>
      </c>
      <c r="H10" s="63" t="s">
        <v>46</v>
      </c>
    </row>
    <row r="11" spans="1:51" ht="40.5" customHeight="1">
      <c r="A11" s="104" t="s">
        <v>271</v>
      </c>
      <c r="B11" s="27" t="s">
        <v>10</v>
      </c>
      <c r="C11" s="107"/>
      <c r="D11" s="108"/>
      <c r="E11" s="108"/>
      <c r="F11" s="109"/>
      <c r="G11" s="61"/>
      <c r="H11" s="68"/>
    </row>
    <row r="12" spans="1:51" ht="40.5" customHeight="1">
      <c r="A12" s="105"/>
      <c r="B12" s="29" t="s">
        <v>40</v>
      </c>
      <c r="C12" s="110"/>
      <c r="D12" s="111"/>
      <c r="E12" s="111"/>
      <c r="F12" s="112"/>
      <c r="G12" s="62"/>
      <c r="H12" s="69"/>
    </row>
    <row r="13" spans="1:51" ht="40.5" customHeight="1" thickBot="1">
      <c r="A13" s="106"/>
      <c r="B13" s="28" t="s">
        <v>41</v>
      </c>
      <c r="C13" s="113"/>
      <c r="D13" s="114"/>
      <c r="E13" s="114"/>
      <c r="F13" s="115"/>
      <c r="G13" s="60"/>
      <c r="H13" s="67"/>
    </row>
    <row r="14" spans="1:51" ht="40.5" customHeight="1">
      <c r="A14" s="104" t="s">
        <v>272</v>
      </c>
      <c r="B14" s="27" t="s">
        <v>10</v>
      </c>
      <c r="C14" s="107"/>
      <c r="D14" s="108"/>
      <c r="E14" s="108"/>
      <c r="F14" s="109"/>
      <c r="G14" s="61"/>
      <c r="H14" s="68"/>
    </row>
    <row r="15" spans="1:51" ht="40.5" customHeight="1">
      <c r="A15" s="105"/>
      <c r="B15" s="29" t="s">
        <v>40</v>
      </c>
      <c r="C15" s="110"/>
      <c r="D15" s="111"/>
      <c r="E15" s="111"/>
      <c r="F15" s="112"/>
      <c r="G15" s="62"/>
      <c r="H15" s="69"/>
    </row>
    <row r="16" spans="1:51" ht="40.5" customHeight="1" thickBot="1">
      <c r="A16" s="106"/>
      <c r="B16" s="28" t="s">
        <v>41</v>
      </c>
      <c r="C16" s="113"/>
      <c r="D16" s="114"/>
      <c r="E16" s="114"/>
      <c r="F16" s="115"/>
      <c r="G16" s="60"/>
      <c r="H16" s="67"/>
    </row>
    <row r="17" spans="1:9" ht="40.5" customHeight="1">
      <c r="A17" s="104" t="s">
        <v>273</v>
      </c>
      <c r="B17" s="27" t="s">
        <v>11</v>
      </c>
      <c r="C17" s="107"/>
      <c r="D17" s="108"/>
      <c r="E17" s="108"/>
      <c r="F17" s="109"/>
      <c r="G17" s="61"/>
      <c r="H17" s="68"/>
    </row>
    <row r="18" spans="1:9" ht="40.5" customHeight="1">
      <c r="A18" s="105"/>
      <c r="B18" s="29" t="s">
        <v>40</v>
      </c>
      <c r="C18" s="110"/>
      <c r="D18" s="111"/>
      <c r="E18" s="111"/>
      <c r="F18" s="112"/>
      <c r="G18" s="62"/>
      <c r="H18" s="69"/>
    </row>
    <row r="19" spans="1:9" ht="40.5" customHeight="1" thickBot="1">
      <c r="A19" s="106"/>
      <c r="B19" s="28" t="s">
        <v>41</v>
      </c>
      <c r="C19" s="113"/>
      <c r="D19" s="114"/>
      <c r="E19" s="114"/>
      <c r="F19" s="115"/>
      <c r="G19" s="60"/>
      <c r="H19" s="67"/>
    </row>
    <row r="20" spans="1:9" ht="7.5" customHeight="1"/>
    <row r="21" spans="1:9" ht="18" customHeight="1" thickBot="1">
      <c r="A21" s="16" t="s">
        <v>88</v>
      </c>
      <c r="B21" s="16"/>
      <c r="C21" s="16"/>
      <c r="D21" s="16"/>
      <c r="E21" s="16"/>
      <c r="F21" s="16"/>
      <c r="G21" s="16"/>
      <c r="H21" s="16"/>
      <c r="I21" s="16"/>
    </row>
    <row r="22" spans="1:9" ht="30" customHeight="1" thickBot="1">
      <c r="A22" s="99" t="s">
        <v>9</v>
      </c>
      <c r="B22" s="100"/>
      <c r="C22" s="101" t="s">
        <v>51</v>
      </c>
      <c r="D22" s="102"/>
      <c r="E22" s="102"/>
      <c r="F22" s="103"/>
      <c r="G22" s="56" t="s">
        <v>12</v>
      </c>
      <c r="H22" s="63" t="s">
        <v>46</v>
      </c>
    </row>
    <row r="23" spans="1:9" ht="40.5" customHeight="1">
      <c r="A23" s="104" t="s">
        <v>271</v>
      </c>
      <c r="B23" s="30" t="s">
        <v>42</v>
      </c>
      <c r="C23" s="107"/>
      <c r="D23" s="108"/>
      <c r="E23" s="108"/>
      <c r="F23" s="109"/>
      <c r="G23" s="57"/>
      <c r="H23" s="64"/>
    </row>
    <row r="24" spans="1:9" ht="40.5" customHeight="1" thickBot="1">
      <c r="A24" s="106"/>
      <c r="B24" s="31" t="s">
        <v>43</v>
      </c>
      <c r="C24" s="116"/>
      <c r="D24" s="117"/>
      <c r="E24" s="117"/>
      <c r="F24" s="118"/>
      <c r="G24" s="58"/>
      <c r="H24" s="65"/>
    </row>
    <row r="25" spans="1:9" ht="40.5" customHeight="1">
      <c r="A25" s="104" t="s">
        <v>272</v>
      </c>
      <c r="B25" s="32" t="s">
        <v>42</v>
      </c>
      <c r="C25" s="156"/>
      <c r="D25" s="157"/>
      <c r="E25" s="157"/>
      <c r="F25" s="158"/>
      <c r="G25" s="59"/>
      <c r="H25" s="66"/>
    </row>
    <row r="26" spans="1:9" ht="40.5" customHeight="1" thickBot="1">
      <c r="A26" s="106"/>
      <c r="B26" s="28" t="s">
        <v>43</v>
      </c>
      <c r="C26" s="113"/>
      <c r="D26" s="114"/>
      <c r="E26" s="114"/>
      <c r="F26" s="115"/>
      <c r="G26" s="60"/>
      <c r="H26" s="67"/>
    </row>
    <row r="27" spans="1:9" ht="40.5" customHeight="1">
      <c r="A27" s="104" t="s">
        <v>273</v>
      </c>
      <c r="B27" s="30" t="s">
        <v>42</v>
      </c>
      <c r="C27" s="107"/>
      <c r="D27" s="108"/>
      <c r="E27" s="108"/>
      <c r="F27" s="109"/>
      <c r="G27" s="57"/>
      <c r="H27" s="64"/>
    </row>
    <row r="28" spans="1:9" ht="40.5" customHeight="1" thickBot="1">
      <c r="A28" s="106"/>
      <c r="B28" s="31" t="s">
        <v>43</v>
      </c>
      <c r="C28" s="116"/>
      <c r="D28" s="117"/>
      <c r="E28" s="117"/>
      <c r="F28" s="118"/>
      <c r="G28" s="58"/>
      <c r="H28" s="65"/>
    </row>
    <row r="29" spans="1:9" ht="7.5" customHeight="1"/>
    <row r="30" spans="1:9" ht="14.25" thickBot="1">
      <c r="C30" s="4" t="s">
        <v>14</v>
      </c>
      <c r="D30" s="4" t="s">
        <v>46</v>
      </c>
      <c r="E30" s="4"/>
      <c r="F30" s="4"/>
      <c r="G30" s="4" t="s">
        <v>14</v>
      </c>
      <c r="H30" s="4" t="s">
        <v>46</v>
      </c>
    </row>
    <row r="31" spans="1:9" ht="18.75">
      <c r="A31" s="119" t="s">
        <v>44</v>
      </c>
      <c r="B31" s="120"/>
      <c r="C31" s="54">
        <f>ROUND(SUM(G12,G15,G18,G23,G25,G27)/6,1)</f>
        <v>0</v>
      </c>
      <c r="D31" s="52">
        <f>ROUND(SUM(H12,H15,H18,H23,H25,H27)/6,1)</f>
        <v>0</v>
      </c>
      <c r="F31" s="123" t="s">
        <v>45</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46</v>
      </c>
    </row>
    <row r="36" spans="1:10" ht="75" customHeight="1">
      <c r="A36" s="33" t="s">
        <v>17</v>
      </c>
      <c r="B36" s="36" t="s">
        <v>113</v>
      </c>
      <c r="C36" s="137" t="s">
        <v>154</v>
      </c>
      <c r="D36" s="138"/>
      <c r="E36" s="138"/>
      <c r="F36" s="139"/>
      <c r="G36" s="40"/>
      <c r="H36" s="44"/>
    </row>
    <row r="37" spans="1:10" ht="75" customHeight="1">
      <c r="A37" s="34" t="s">
        <v>18</v>
      </c>
      <c r="B37" s="37" t="s">
        <v>34</v>
      </c>
      <c r="C37" s="141" t="s">
        <v>155</v>
      </c>
      <c r="D37" s="142"/>
      <c r="E37" s="142"/>
      <c r="F37" s="143"/>
      <c r="G37" s="41"/>
      <c r="H37" s="45"/>
    </row>
    <row r="38" spans="1:10" ht="75" customHeight="1">
      <c r="A38" s="34" t="s">
        <v>20</v>
      </c>
      <c r="B38" s="162" t="s">
        <v>35</v>
      </c>
      <c r="C38" s="141" t="s">
        <v>214</v>
      </c>
      <c r="D38" s="142"/>
      <c r="E38" s="142"/>
      <c r="F38" s="143"/>
      <c r="G38" s="41"/>
      <c r="H38" s="45"/>
    </row>
    <row r="39" spans="1:10" ht="75" customHeight="1">
      <c r="A39" s="34" t="s">
        <v>21</v>
      </c>
      <c r="B39" s="163"/>
      <c r="C39" s="141" t="s">
        <v>215</v>
      </c>
      <c r="D39" s="142"/>
      <c r="E39" s="142"/>
      <c r="F39" s="143"/>
      <c r="G39" s="41"/>
      <c r="H39" s="45"/>
    </row>
    <row r="40" spans="1:10" ht="75" customHeight="1">
      <c r="A40" s="34" t="s">
        <v>22</v>
      </c>
      <c r="B40" s="162" t="s">
        <v>36</v>
      </c>
      <c r="C40" s="141" t="s">
        <v>156</v>
      </c>
      <c r="D40" s="142"/>
      <c r="E40" s="142"/>
      <c r="F40" s="143"/>
      <c r="G40" s="41"/>
      <c r="H40" s="45"/>
    </row>
    <row r="41" spans="1:10" ht="75" customHeight="1">
      <c r="A41" s="34" t="s">
        <v>24</v>
      </c>
      <c r="B41" s="163"/>
      <c r="C41" s="141" t="s">
        <v>216</v>
      </c>
      <c r="D41" s="142"/>
      <c r="E41" s="142"/>
      <c r="F41" s="143"/>
      <c r="G41" s="41"/>
      <c r="H41" s="45"/>
    </row>
    <row r="42" spans="1:10" ht="75" customHeight="1">
      <c r="A42" s="34" t="s">
        <v>25</v>
      </c>
      <c r="B42" s="162" t="s">
        <v>37</v>
      </c>
      <c r="C42" s="141" t="s">
        <v>157</v>
      </c>
      <c r="D42" s="142"/>
      <c r="E42" s="142"/>
      <c r="F42" s="143"/>
      <c r="G42" s="41"/>
      <c r="H42" s="45"/>
    </row>
    <row r="43" spans="1:10" ht="75" customHeight="1">
      <c r="A43" s="34" t="s">
        <v>26</v>
      </c>
      <c r="B43" s="163"/>
      <c r="C43" s="141" t="s">
        <v>217</v>
      </c>
      <c r="D43" s="142"/>
      <c r="E43" s="142"/>
      <c r="F43" s="143"/>
      <c r="G43" s="41"/>
      <c r="H43" s="45"/>
    </row>
    <row r="44" spans="1:10" ht="75" customHeight="1">
      <c r="A44" s="34" t="s">
        <v>28</v>
      </c>
      <c r="B44" s="37" t="s">
        <v>125</v>
      </c>
      <c r="C44" s="141" t="s">
        <v>218</v>
      </c>
      <c r="D44" s="142"/>
      <c r="E44" s="142"/>
      <c r="F44" s="143"/>
      <c r="G44" s="41"/>
      <c r="H44" s="45"/>
    </row>
    <row r="45" spans="1:10" ht="75" customHeight="1" thickBot="1">
      <c r="A45" s="35" t="s">
        <v>29</v>
      </c>
      <c r="B45" s="38" t="s">
        <v>38</v>
      </c>
      <c r="C45" s="144" t="s">
        <v>289</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46</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thickBot="1">
      <c r="A52" s="5"/>
      <c r="B52" s="5"/>
      <c r="C52" s="5"/>
      <c r="D52" s="5"/>
      <c r="E52" s="5"/>
    </row>
    <row r="53" spans="1:8" ht="24" customHeight="1" thickBot="1">
      <c r="A53" s="99" t="s">
        <v>247</v>
      </c>
      <c r="B53" s="130"/>
      <c r="C53" s="23" t="s">
        <v>4</v>
      </c>
      <c r="D53" s="20"/>
      <c r="E53" s="48" t="s">
        <v>5</v>
      </c>
      <c r="F53" s="131"/>
      <c r="G53" s="131"/>
      <c r="H53" s="132"/>
    </row>
    <row r="54" spans="1:8" ht="24" customHeight="1" thickBot="1">
      <c r="A54" s="99" t="s">
        <v>248</v>
      </c>
      <c r="B54" s="130"/>
      <c r="C54" s="47" t="s">
        <v>4</v>
      </c>
      <c r="D54" s="20" t="s">
        <v>13</v>
      </c>
      <c r="E54" s="49" t="s">
        <v>5</v>
      </c>
      <c r="F54" s="131"/>
      <c r="G54" s="131"/>
      <c r="H54" s="132"/>
    </row>
  </sheetData>
  <mergeCells count="56">
    <mergeCell ref="A54:B54"/>
    <mergeCell ref="F54:H54"/>
    <mergeCell ref="C44:F44"/>
    <mergeCell ref="C45:F45"/>
    <mergeCell ref="F48:F49"/>
    <mergeCell ref="A51:H51"/>
    <mergeCell ref="A53:B53"/>
    <mergeCell ref="F53:H53"/>
    <mergeCell ref="B40:B41"/>
    <mergeCell ref="C40:F40"/>
    <mergeCell ref="C41:F41"/>
    <mergeCell ref="B42:B43"/>
    <mergeCell ref="C42:F42"/>
    <mergeCell ref="C43:F43"/>
    <mergeCell ref="C36:F36"/>
    <mergeCell ref="C37:F37"/>
    <mergeCell ref="B38:B39"/>
    <mergeCell ref="C38:F38"/>
    <mergeCell ref="C39:F39"/>
    <mergeCell ref="A31:B32"/>
    <mergeCell ref="F31:F32"/>
    <mergeCell ref="G34:H34"/>
    <mergeCell ref="A35:B35"/>
    <mergeCell ref="C35:F35"/>
    <mergeCell ref="A25:A26"/>
    <mergeCell ref="C25:F25"/>
    <mergeCell ref="C26:F26"/>
    <mergeCell ref="A27:A28"/>
    <mergeCell ref="C27:F27"/>
    <mergeCell ref="C28:F28"/>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Y54"/>
  <sheetViews>
    <sheetView view="pageBreakPreview" zoomScaleNormal="90" zoomScaleSheetLayoutView="100" workbookViewId="0">
      <selection activeCell="C45" sqref="C45:F45"/>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78</v>
      </c>
      <c r="G1" s="76" t="s">
        <v>39</v>
      </c>
      <c r="H1" s="77"/>
    </row>
    <row r="2" spans="1:51" ht="19.5" thickBot="1">
      <c r="A2" s="78" t="s">
        <v>79</v>
      </c>
      <c r="B2" s="78"/>
      <c r="C2" s="78"/>
      <c r="D2" s="78"/>
      <c r="E2" s="78"/>
      <c r="F2" s="78"/>
      <c r="G2" s="78"/>
      <c r="H2" s="78"/>
    </row>
    <row r="3" spans="1:51">
      <c r="A3" s="2" t="s">
        <v>55</v>
      </c>
      <c r="B3" s="17" t="s">
        <v>2</v>
      </c>
      <c r="C3" s="79" t="s">
        <v>56</v>
      </c>
      <c r="D3" s="79"/>
      <c r="E3" s="17" t="s">
        <v>53</v>
      </c>
      <c r="F3" s="79" t="s">
        <v>54</v>
      </c>
      <c r="G3" s="79"/>
      <c r="H3" s="80"/>
    </row>
    <row r="4" spans="1:51" ht="29.25" customHeight="1" thickBot="1">
      <c r="A4" s="3"/>
      <c r="B4" s="19"/>
      <c r="C4" s="81"/>
      <c r="D4" s="81"/>
      <c r="E4" s="18" t="s">
        <v>241</v>
      </c>
      <c r="F4" s="82"/>
      <c r="G4" s="82"/>
      <c r="H4" s="83"/>
    </row>
    <row r="5" spans="1:51" ht="7.5" customHeight="1"/>
    <row r="6" spans="1:51" ht="18" customHeight="1" thickBot="1">
      <c r="A6" s="16"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90" customHeight="1" thickBot="1">
      <c r="A7" s="152"/>
      <c r="B7" s="153"/>
      <c r="C7" s="154"/>
      <c r="D7" s="154"/>
      <c r="E7" s="154"/>
      <c r="F7" s="154"/>
      <c r="G7" s="154"/>
      <c r="H7" s="155"/>
    </row>
    <row r="8" spans="1:51" ht="7.5" customHeight="1"/>
    <row r="9" spans="1:51" ht="18" customHeight="1" thickBot="1">
      <c r="A9" s="16" t="s">
        <v>48</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row>
    <row r="10" spans="1:51" ht="30" customHeight="1" thickBot="1">
      <c r="A10" s="99" t="s">
        <v>9</v>
      </c>
      <c r="B10" s="100"/>
      <c r="C10" s="101" t="s">
        <v>50</v>
      </c>
      <c r="D10" s="102"/>
      <c r="E10" s="102"/>
      <c r="F10" s="103"/>
      <c r="G10" s="56" t="s">
        <v>12</v>
      </c>
      <c r="H10" s="63" t="s">
        <v>46</v>
      </c>
    </row>
    <row r="11" spans="1:51" ht="40.5" customHeight="1">
      <c r="A11" s="104" t="s">
        <v>275</v>
      </c>
      <c r="B11" s="27" t="s">
        <v>10</v>
      </c>
      <c r="C11" s="107"/>
      <c r="D11" s="108"/>
      <c r="E11" s="108"/>
      <c r="F11" s="109"/>
      <c r="G11" s="61"/>
      <c r="H11" s="68"/>
    </row>
    <row r="12" spans="1:51" ht="40.5" customHeight="1">
      <c r="A12" s="105"/>
      <c r="B12" s="29" t="s">
        <v>40</v>
      </c>
      <c r="C12" s="110"/>
      <c r="D12" s="111"/>
      <c r="E12" s="111"/>
      <c r="F12" s="112"/>
      <c r="G12" s="62"/>
      <c r="H12" s="69"/>
    </row>
    <row r="13" spans="1:51" ht="40.5" customHeight="1" thickBot="1">
      <c r="A13" s="106"/>
      <c r="B13" s="28" t="s">
        <v>41</v>
      </c>
      <c r="C13" s="113"/>
      <c r="D13" s="114"/>
      <c r="E13" s="114"/>
      <c r="F13" s="115"/>
      <c r="G13" s="60"/>
      <c r="H13" s="67"/>
    </row>
    <row r="14" spans="1:51" ht="40.5" customHeight="1">
      <c r="A14" s="104" t="s">
        <v>276</v>
      </c>
      <c r="B14" s="27" t="s">
        <v>10</v>
      </c>
      <c r="C14" s="107"/>
      <c r="D14" s="108"/>
      <c r="E14" s="108"/>
      <c r="F14" s="109"/>
      <c r="G14" s="61"/>
      <c r="H14" s="68"/>
    </row>
    <row r="15" spans="1:51" ht="40.5" customHeight="1">
      <c r="A15" s="105"/>
      <c r="B15" s="29" t="s">
        <v>40</v>
      </c>
      <c r="C15" s="110"/>
      <c r="D15" s="111"/>
      <c r="E15" s="111"/>
      <c r="F15" s="112"/>
      <c r="G15" s="62"/>
      <c r="H15" s="69"/>
    </row>
    <row r="16" spans="1:51" ht="40.5" customHeight="1" thickBot="1">
      <c r="A16" s="106"/>
      <c r="B16" s="28" t="s">
        <v>41</v>
      </c>
      <c r="C16" s="113"/>
      <c r="D16" s="114"/>
      <c r="E16" s="114"/>
      <c r="F16" s="115"/>
      <c r="G16" s="60"/>
      <c r="H16" s="67"/>
    </row>
    <row r="17" spans="1:9" ht="40.5" customHeight="1">
      <c r="A17" s="104" t="s">
        <v>270</v>
      </c>
      <c r="B17" s="27" t="s">
        <v>11</v>
      </c>
      <c r="C17" s="107"/>
      <c r="D17" s="108"/>
      <c r="E17" s="108"/>
      <c r="F17" s="109"/>
      <c r="G17" s="61"/>
      <c r="H17" s="68"/>
    </row>
    <row r="18" spans="1:9" ht="40.5" customHeight="1">
      <c r="A18" s="105"/>
      <c r="B18" s="29" t="s">
        <v>40</v>
      </c>
      <c r="C18" s="110"/>
      <c r="D18" s="111"/>
      <c r="E18" s="111"/>
      <c r="F18" s="112"/>
      <c r="G18" s="62"/>
      <c r="H18" s="69"/>
    </row>
    <row r="19" spans="1:9" ht="40.5" customHeight="1" thickBot="1">
      <c r="A19" s="106"/>
      <c r="B19" s="28" t="s">
        <v>41</v>
      </c>
      <c r="C19" s="113"/>
      <c r="D19" s="114"/>
      <c r="E19" s="114"/>
      <c r="F19" s="115"/>
      <c r="G19" s="60"/>
      <c r="H19" s="67"/>
    </row>
    <row r="20" spans="1:9" ht="7.5" customHeight="1"/>
    <row r="21" spans="1:9" ht="18" customHeight="1" thickBot="1">
      <c r="A21" s="16" t="s">
        <v>88</v>
      </c>
      <c r="B21" s="16"/>
      <c r="C21" s="16"/>
      <c r="D21" s="16"/>
      <c r="E21" s="16"/>
      <c r="F21" s="16"/>
      <c r="G21" s="16"/>
      <c r="H21" s="16"/>
      <c r="I21" s="16"/>
    </row>
    <row r="22" spans="1:9" ht="30" customHeight="1" thickBot="1">
      <c r="A22" s="99" t="s">
        <v>9</v>
      </c>
      <c r="B22" s="100"/>
      <c r="C22" s="101" t="s">
        <v>51</v>
      </c>
      <c r="D22" s="102"/>
      <c r="E22" s="102"/>
      <c r="F22" s="103"/>
      <c r="G22" s="56" t="s">
        <v>12</v>
      </c>
      <c r="H22" s="63" t="s">
        <v>46</v>
      </c>
    </row>
    <row r="23" spans="1:9" ht="40.5" customHeight="1">
      <c r="A23" s="104" t="s">
        <v>275</v>
      </c>
      <c r="B23" s="30" t="s">
        <v>42</v>
      </c>
      <c r="C23" s="107"/>
      <c r="D23" s="108"/>
      <c r="E23" s="108"/>
      <c r="F23" s="109"/>
      <c r="G23" s="57"/>
      <c r="H23" s="64"/>
    </row>
    <row r="24" spans="1:9" ht="40.5" customHeight="1" thickBot="1">
      <c r="A24" s="106"/>
      <c r="B24" s="31" t="s">
        <v>43</v>
      </c>
      <c r="C24" s="116"/>
      <c r="D24" s="117"/>
      <c r="E24" s="117"/>
      <c r="F24" s="118"/>
      <c r="G24" s="58"/>
      <c r="H24" s="65"/>
    </row>
    <row r="25" spans="1:9" ht="40.5" customHeight="1">
      <c r="A25" s="104" t="s">
        <v>276</v>
      </c>
      <c r="B25" s="32" t="s">
        <v>42</v>
      </c>
      <c r="C25" s="156"/>
      <c r="D25" s="157"/>
      <c r="E25" s="157"/>
      <c r="F25" s="158"/>
      <c r="G25" s="59"/>
      <c r="H25" s="66"/>
    </row>
    <row r="26" spans="1:9" ht="40.5" customHeight="1" thickBot="1">
      <c r="A26" s="106"/>
      <c r="B26" s="28" t="s">
        <v>43</v>
      </c>
      <c r="C26" s="113"/>
      <c r="D26" s="114"/>
      <c r="E26" s="114"/>
      <c r="F26" s="115"/>
      <c r="G26" s="60"/>
      <c r="H26" s="67"/>
    </row>
    <row r="27" spans="1:9" ht="40.5" customHeight="1">
      <c r="A27" s="104" t="s">
        <v>270</v>
      </c>
      <c r="B27" s="30" t="s">
        <v>42</v>
      </c>
      <c r="C27" s="107"/>
      <c r="D27" s="108"/>
      <c r="E27" s="108"/>
      <c r="F27" s="109"/>
      <c r="G27" s="57"/>
      <c r="H27" s="64"/>
    </row>
    <row r="28" spans="1:9" ht="40.5" customHeight="1" thickBot="1">
      <c r="A28" s="106"/>
      <c r="B28" s="31" t="s">
        <v>43</v>
      </c>
      <c r="C28" s="116"/>
      <c r="D28" s="117"/>
      <c r="E28" s="117"/>
      <c r="F28" s="118"/>
      <c r="G28" s="58"/>
      <c r="H28" s="65"/>
    </row>
    <row r="29" spans="1:9" ht="7.5" customHeight="1"/>
    <row r="30" spans="1:9" ht="14.25" thickBot="1">
      <c r="C30" s="4" t="s">
        <v>14</v>
      </c>
      <c r="D30" s="4" t="s">
        <v>46</v>
      </c>
      <c r="E30" s="4"/>
      <c r="F30" s="4"/>
      <c r="G30" s="4" t="s">
        <v>14</v>
      </c>
      <c r="H30" s="4" t="s">
        <v>46</v>
      </c>
    </row>
    <row r="31" spans="1:9" ht="18.75">
      <c r="A31" s="119" t="s">
        <v>44</v>
      </c>
      <c r="B31" s="120"/>
      <c r="C31" s="54">
        <f>ROUND(SUM(G12,G15,G18,G23,G25,G27)/6,1)</f>
        <v>0</v>
      </c>
      <c r="D31" s="52">
        <f>ROUND(SUM(H12,H15,H18,H23,H25,H27)/6,1)</f>
        <v>0</v>
      </c>
      <c r="F31" s="123" t="s">
        <v>45</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46</v>
      </c>
    </row>
    <row r="36" spans="1:10" ht="75" customHeight="1">
      <c r="A36" s="33" t="s">
        <v>17</v>
      </c>
      <c r="B36" s="36" t="s">
        <v>113</v>
      </c>
      <c r="C36" s="137" t="s">
        <v>158</v>
      </c>
      <c r="D36" s="138"/>
      <c r="E36" s="138"/>
      <c r="F36" s="139"/>
      <c r="G36" s="40"/>
      <c r="H36" s="44"/>
    </row>
    <row r="37" spans="1:10" ht="75" customHeight="1">
      <c r="A37" s="34" t="s">
        <v>18</v>
      </c>
      <c r="B37" s="37" t="s">
        <v>34</v>
      </c>
      <c r="C37" s="141" t="s">
        <v>132</v>
      </c>
      <c r="D37" s="142"/>
      <c r="E37" s="142"/>
      <c r="F37" s="143"/>
      <c r="G37" s="41"/>
      <c r="H37" s="45"/>
    </row>
    <row r="38" spans="1:10" ht="75" customHeight="1">
      <c r="A38" s="34" t="s">
        <v>20</v>
      </c>
      <c r="B38" s="162" t="s">
        <v>35</v>
      </c>
      <c r="C38" s="141" t="s">
        <v>189</v>
      </c>
      <c r="D38" s="142"/>
      <c r="E38" s="142"/>
      <c r="F38" s="143"/>
      <c r="G38" s="41"/>
      <c r="H38" s="45"/>
    </row>
    <row r="39" spans="1:10" ht="75" customHeight="1">
      <c r="A39" s="34" t="s">
        <v>21</v>
      </c>
      <c r="B39" s="163"/>
      <c r="C39" s="141" t="s">
        <v>159</v>
      </c>
      <c r="D39" s="142"/>
      <c r="E39" s="142"/>
      <c r="F39" s="143"/>
      <c r="G39" s="41"/>
      <c r="H39" s="45"/>
    </row>
    <row r="40" spans="1:10" ht="75" customHeight="1">
      <c r="A40" s="34" t="s">
        <v>22</v>
      </c>
      <c r="B40" s="162" t="s">
        <v>36</v>
      </c>
      <c r="C40" s="141" t="s">
        <v>134</v>
      </c>
      <c r="D40" s="142"/>
      <c r="E40" s="142"/>
      <c r="F40" s="143"/>
      <c r="G40" s="41"/>
      <c r="H40" s="45"/>
    </row>
    <row r="41" spans="1:10" ht="75" customHeight="1">
      <c r="A41" s="34" t="s">
        <v>24</v>
      </c>
      <c r="B41" s="163"/>
      <c r="C41" s="141" t="s">
        <v>135</v>
      </c>
      <c r="D41" s="142"/>
      <c r="E41" s="142"/>
      <c r="F41" s="143"/>
      <c r="G41" s="41"/>
      <c r="H41" s="45"/>
    </row>
    <row r="42" spans="1:10" ht="75" customHeight="1">
      <c r="A42" s="34" t="s">
        <v>25</v>
      </c>
      <c r="B42" s="162" t="s">
        <v>37</v>
      </c>
      <c r="C42" s="141" t="s">
        <v>211</v>
      </c>
      <c r="D42" s="142"/>
      <c r="E42" s="142"/>
      <c r="F42" s="143"/>
      <c r="G42" s="41"/>
      <c r="H42" s="45"/>
    </row>
    <row r="43" spans="1:10" ht="75" customHeight="1">
      <c r="A43" s="34" t="s">
        <v>26</v>
      </c>
      <c r="B43" s="163"/>
      <c r="C43" s="141" t="s">
        <v>212</v>
      </c>
      <c r="D43" s="142"/>
      <c r="E43" s="142"/>
      <c r="F43" s="143"/>
      <c r="G43" s="41"/>
      <c r="H43" s="45"/>
    </row>
    <row r="44" spans="1:10" ht="75" customHeight="1">
      <c r="A44" s="34" t="s">
        <v>28</v>
      </c>
      <c r="B44" s="37" t="s">
        <v>114</v>
      </c>
      <c r="C44" s="141" t="s">
        <v>213</v>
      </c>
      <c r="D44" s="142"/>
      <c r="E44" s="142"/>
      <c r="F44" s="143"/>
      <c r="G44" s="41"/>
      <c r="H44" s="45"/>
    </row>
    <row r="45" spans="1:10" ht="75" customHeight="1" thickBot="1">
      <c r="A45" s="35" t="s">
        <v>29</v>
      </c>
      <c r="B45" s="38" t="s">
        <v>38</v>
      </c>
      <c r="C45" s="144" t="s">
        <v>290</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46</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thickBot="1">
      <c r="A52" s="5"/>
      <c r="B52" s="5"/>
      <c r="C52" s="5"/>
      <c r="D52" s="5"/>
      <c r="E52" s="5"/>
    </row>
    <row r="53" spans="1:8" ht="24" customHeight="1" thickBot="1">
      <c r="A53" s="99" t="s">
        <v>247</v>
      </c>
      <c r="B53" s="130"/>
      <c r="C53" s="23" t="s">
        <v>4</v>
      </c>
      <c r="D53" s="20"/>
      <c r="E53" s="48" t="s">
        <v>5</v>
      </c>
      <c r="F53" s="131"/>
      <c r="G53" s="131"/>
      <c r="H53" s="132"/>
    </row>
    <row r="54" spans="1:8" ht="24" customHeight="1" thickBot="1">
      <c r="A54" s="99" t="s">
        <v>248</v>
      </c>
      <c r="B54" s="130"/>
      <c r="C54" s="47" t="s">
        <v>4</v>
      </c>
      <c r="D54" s="20" t="s">
        <v>13</v>
      </c>
      <c r="E54" s="49" t="s">
        <v>5</v>
      </c>
      <c r="F54" s="131"/>
      <c r="G54" s="131"/>
      <c r="H54" s="132"/>
    </row>
  </sheetData>
  <mergeCells count="56">
    <mergeCell ref="A54:B54"/>
    <mergeCell ref="F54:H54"/>
    <mergeCell ref="C44:F44"/>
    <mergeCell ref="C45:F45"/>
    <mergeCell ref="F48:F49"/>
    <mergeCell ref="A51:H51"/>
    <mergeCell ref="A53:B53"/>
    <mergeCell ref="F53:H53"/>
    <mergeCell ref="B40:B41"/>
    <mergeCell ref="C40:F40"/>
    <mergeCell ref="C41:F41"/>
    <mergeCell ref="B42:B43"/>
    <mergeCell ref="C42:F42"/>
    <mergeCell ref="C43:F43"/>
    <mergeCell ref="C36:F36"/>
    <mergeCell ref="C37:F37"/>
    <mergeCell ref="B38:B39"/>
    <mergeCell ref="C38:F38"/>
    <mergeCell ref="C39:F39"/>
    <mergeCell ref="A31:B32"/>
    <mergeCell ref="F31:F32"/>
    <mergeCell ref="G34:H34"/>
    <mergeCell ref="A35:B35"/>
    <mergeCell ref="C35:F35"/>
    <mergeCell ref="A25:A26"/>
    <mergeCell ref="C25:F25"/>
    <mergeCell ref="C26:F26"/>
    <mergeCell ref="A27:A28"/>
    <mergeCell ref="C27:F27"/>
    <mergeCell ref="C28:F28"/>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disablePrompts="1"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Y54"/>
  <sheetViews>
    <sheetView view="pageBreakPreview" zoomScaleNormal="90" zoomScaleSheetLayoutView="100" workbookViewId="0">
      <selection activeCell="C45" sqref="C45:F45"/>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80</v>
      </c>
      <c r="G1" s="76" t="s">
        <v>39</v>
      </c>
      <c r="H1" s="77"/>
    </row>
    <row r="2" spans="1:51" ht="19.5" thickBot="1">
      <c r="A2" s="78" t="s">
        <v>81</v>
      </c>
      <c r="B2" s="78"/>
      <c r="C2" s="78"/>
      <c r="D2" s="78"/>
      <c r="E2" s="78"/>
      <c r="F2" s="78"/>
      <c r="G2" s="78"/>
      <c r="H2" s="78"/>
    </row>
    <row r="3" spans="1:51">
      <c r="A3" s="2" t="s">
        <v>55</v>
      </c>
      <c r="B3" s="17" t="s">
        <v>2</v>
      </c>
      <c r="C3" s="79" t="s">
        <v>56</v>
      </c>
      <c r="D3" s="79"/>
      <c r="E3" s="17" t="s">
        <v>53</v>
      </c>
      <c r="F3" s="79" t="s">
        <v>54</v>
      </c>
      <c r="G3" s="79"/>
      <c r="H3" s="80"/>
    </row>
    <row r="4" spans="1:51" ht="29.25" customHeight="1" thickBot="1">
      <c r="A4" s="3"/>
      <c r="B4" s="19"/>
      <c r="C4" s="81"/>
      <c r="D4" s="81"/>
      <c r="E4" s="18" t="s">
        <v>242</v>
      </c>
      <c r="F4" s="82"/>
      <c r="G4" s="82"/>
      <c r="H4" s="83"/>
    </row>
    <row r="5" spans="1:51" ht="7.5" customHeight="1"/>
    <row r="6" spans="1:51" ht="18" customHeight="1" thickBot="1">
      <c r="A6" s="16"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90" customHeight="1" thickBot="1">
      <c r="A7" s="152"/>
      <c r="B7" s="153"/>
      <c r="C7" s="154"/>
      <c r="D7" s="154"/>
      <c r="E7" s="154"/>
      <c r="F7" s="154"/>
      <c r="G7" s="154"/>
      <c r="H7" s="155"/>
    </row>
    <row r="8" spans="1:51" ht="7.5" customHeight="1"/>
    <row r="9" spans="1:51" ht="18" customHeight="1" thickBot="1">
      <c r="A9" s="16" t="s">
        <v>48</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row>
    <row r="10" spans="1:51" ht="30" customHeight="1" thickBot="1">
      <c r="A10" s="99" t="s">
        <v>9</v>
      </c>
      <c r="B10" s="100"/>
      <c r="C10" s="101" t="s">
        <v>50</v>
      </c>
      <c r="D10" s="102"/>
      <c r="E10" s="102"/>
      <c r="F10" s="103"/>
      <c r="G10" s="56" t="s">
        <v>12</v>
      </c>
      <c r="H10" s="63" t="s">
        <v>46</v>
      </c>
    </row>
    <row r="11" spans="1:51" ht="40.5" customHeight="1">
      <c r="A11" s="104" t="s">
        <v>275</v>
      </c>
      <c r="B11" s="27" t="s">
        <v>10</v>
      </c>
      <c r="C11" s="107"/>
      <c r="D11" s="108"/>
      <c r="E11" s="108"/>
      <c r="F11" s="109"/>
      <c r="G11" s="61"/>
      <c r="H11" s="68"/>
    </row>
    <row r="12" spans="1:51" ht="40.5" customHeight="1">
      <c r="A12" s="105"/>
      <c r="B12" s="29" t="s">
        <v>40</v>
      </c>
      <c r="C12" s="110"/>
      <c r="D12" s="111"/>
      <c r="E12" s="111"/>
      <c r="F12" s="112"/>
      <c r="G12" s="62"/>
      <c r="H12" s="69"/>
    </row>
    <row r="13" spans="1:51" ht="40.5" customHeight="1" thickBot="1">
      <c r="A13" s="106"/>
      <c r="B13" s="28" t="s">
        <v>41</v>
      </c>
      <c r="C13" s="113"/>
      <c r="D13" s="114"/>
      <c r="E13" s="114"/>
      <c r="F13" s="115"/>
      <c r="G13" s="60"/>
      <c r="H13" s="67"/>
    </row>
    <row r="14" spans="1:51" ht="40.5" customHeight="1">
      <c r="A14" s="104" t="s">
        <v>276</v>
      </c>
      <c r="B14" s="27" t="s">
        <v>10</v>
      </c>
      <c r="C14" s="107"/>
      <c r="D14" s="108"/>
      <c r="E14" s="108"/>
      <c r="F14" s="109"/>
      <c r="G14" s="61"/>
      <c r="H14" s="68"/>
    </row>
    <row r="15" spans="1:51" ht="40.5" customHeight="1">
      <c r="A15" s="105"/>
      <c r="B15" s="29" t="s">
        <v>40</v>
      </c>
      <c r="C15" s="110"/>
      <c r="D15" s="111"/>
      <c r="E15" s="111"/>
      <c r="F15" s="112"/>
      <c r="G15" s="62"/>
      <c r="H15" s="69"/>
    </row>
    <row r="16" spans="1:51" ht="40.5" customHeight="1" thickBot="1">
      <c r="A16" s="106"/>
      <c r="B16" s="28" t="s">
        <v>41</v>
      </c>
      <c r="C16" s="113"/>
      <c r="D16" s="114"/>
      <c r="E16" s="114"/>
      <c r="F16" s="115"/>
      <c r="G16" s="60"/>
      <c r="H16" s="67"/>
    </row>
    <row r="17" spans="1:9" ht="40.5" customHeight="1">
      <c r="A17" s="104" t="s">
        <v>270</v>
      </c>
      <c r="B17" s="27" t="s">
        <v>11</v>
      </c>
      <c r="C17" s="107"/>
      <c r="D17" s="108"/>
      <c r="E17" s="108"/>
      <c r="F17" s="109"/>
      <c r="G17" s="61"/>
      <c r="H17" s="68"/>
    </row>
    <row r="18" spans="1:9" ht="40.5" customHeight="1">
      <c r="A18" s="105"/>
      <c r="B18" s="29" t="s">
        <v>40</v>
      </c>
      <c r="C18" s="110"/>
      <c r="D18" s="111"/>
      <c r="E18" s="111"/>
      <c r="F18" s="112"/>
      <c r="G18" s="62"/>
      <c r="H18" s="69"/>
    </row>
    <row r="19" spans="1:9" ht="40.5" customHeight="1" thickBot="1">
      <c r="A19" s="106"/>
      <c r="B19" s="28" t="s">
        <v>41</v>
      </c>
      <c r="C19" s="113"/>
      <c r="D19" s="114"/>
      <c r="E19" s="114"/>
      <c r="F19" s="115"/>
      <c r="G19" s="60"/>
      <c r="H19" s="67"/>
    </row>
    <row r="20" spans="1:9" ht="7.5" customHeight="1"/>
    <row r="21" spans="1:9" ht="18" customHeight="1" thickBot="1">
      <c r="A21" s="16" t="s">
        <v>88</v>
      </c>
      <c r="B21" s="16"/>
      <c r="C21" s="16"/>
      <c r="D21" s="16"/>
      <c r="E21" s="16"/>
      <c r="F21" s="16"/>
      <c r="G21" s="16"/>
      <c r="H21" s="16"/>
      <c r="I21" s="16"/>
    </row>
    <row r="22" spans="1:9" ht="30" customHeight="1" thickBot="1">
      <c r="A22" s="99" t="s">
        <v>9</v>
      </c>
      <c r="B22" s="100"/>
      <c r="C22" s="101" t="s">
        <v>51</v>
      </c>
      <c r="D22" s="102"/>
      <c r="E22" s="102"/>
      <c r="F22" s="103"/>
      <c r="G22" s="56" t="s">
        <v>12</v>
      </c>
      <c r="H22" s="63" t="s">
        <v>46</v>
      </c>
    </row>
    <row r="23" spans="1:9" ht="40.5" customHeight="1">
      <c r="A23" s="104" t="s">
        <v>275</v>
      </c>
      <c r="B23" s="30" t="s">
        <v>42</v>
      </c>
      <c r="C23" s="107"/>
      <c r="D23" s="108"/>
      <c r="E23" s="108"/>
      <c r="F23" s="109"/>
      <c r="G23" s="57"/>
      <c r="H23" s="64"/>
    </row>
    <row r="24" spans="1:9" ht="40.5" customHeight="1" thickBot="1">
      <c r="A24" s="106"/>
      <c r="B24" s="31" t="s">
        <v>43</v>
      </c>
      <c r="C24" s="116"/>
      <c r="D24" s="117"/>
      <c r="E24" s="117"/>
      <c r="F24" s="118"/>
      <c r="G24" s="58"/>
      <c r="H24" s="65"/>
    </row>
    <row r="25" spans="1:9" ht="40.5" customHeight="1">
      <c r="A25" s="104" t="s">
        <v>276</v>
      </c>
      <c r="B25" s="32" t="s">
        <v>42</v>
      </c>
      <c r="C25" s="156"/>
      <c r="D25" s="157"/>
      <c r="E25" s="157"/>
      <c r="F25" s="158"/>
      <c r="G25" s="59"/>
      <c r="H25" s="66"/>
    </row>
    <row r="26" spans="1:9" ht="40.5" customHeight="1" thickBot="1">
      <c r="A26" s="106"/>
      <c r="B26" s="28" t="s">
        <v>43</v>
      </c>
      <c r="C26" s="113"/>
      <c r="D26" s="114"/>
      <c r="E26" s="114"/>
      <c r="F26" s="115"/>
      <c r="G26" s="60"/>
      <c r="H26" s="67"/>
    </row>
    <row r="27" spans="1:9" ht="40.5" customHeight="1">
      <c r="A27" s="104" t="s">
        <v>270</v>
      </c>
      <c r="B27" s="30" t="s">
        <v>42</v>
      </c>
      <c r="C27" s="107"/>
      <c r="D27" s="108"/>
      <c r="E27" s="108"/>
      <c r="F27" s="109"/>
      <c r="G27" s="57"/>
      <c r="H27" s="64"/>
    </row>
    <row r="28" spans="1:9" ht="40.5" customHeight="1" thickBot="1">
      <c r="A28" s="106"/>
      <c r="B28" s="31" t="s">
        <v>43</v>
      </c>
      <c r="C28" s="116"/>
      <c r="D28" s="117"/>
      <c r="E28" s="117"/>
      <c r="F28" s="118"/>
      <c r="G28" s="58"/>
      <c r="H28" s="65"/>
    </row>
    <row r="29" spans="1:9" ht="7.5" customHeight="1"/>
    <row r="30" spans="1:9" ht="14.25" thickBot="1">
      <c r="C30" s="4" t="s">
        <v>14</v>
      </c>
      <c r="D30" s="4" t="s">
        <v>46</v>
      </c>
      <c r="E30" s="4"/>
      <c r="F30" s="4"/>
      <c r="G30" s="4" t="s">
        <v>14</v>
      </c>
      <c r="H30" s="4" t="s">
        <v>46</v>
      </c>
    </row>
    <row r="31" spans="1:9" ht="18.75">
      <c r="A31" s="119" t="s">
        <v>44</v>
      </c>
      <c r="B31" s="120"/>
      <c r="C31" s="54">
        <f>ROUND(SUM(G12,G15,G18,G23,G25,G27)/6,1)</f>
        <v>0</v>
      </c>
      <c r="D31" s="52">
        <f>ROUND(SUM(H12,H15,H18,H23,H25,H27)/6,1)</f>
        <v>0</v>
      </c>
      <c r="F31" s="123" t="s">
        <v>45</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46</v>
      </c>
    </row>
    <row r="36" spans="1:10" ht="75" customHeight="1">
      <c r="A36" s="33" t="s">
        <v>17</v>
      </c>
      <c r="B36" s="36" t="s">
        <v>113</v>
      </c>
      <c r="C36" s="137" t="s">
        <v>145</v>
      </c>
      <c r="D36" s="138"/>
      <c r="E36" s="138"/>
      <c r="F36" s="139"/>
      <c r="G36" s="40"/>
      <c r="H36" s="44"/>
    </row>
    <row r="37" spans="1:10" ht="75" customHeight="1">
      <c r="A37" s="34" t="s">
        <v>18</v>
      </c>
      <c r="B37" s="37" t="s">
        <v>34</v>
      </c>
      <c r="C37" s="141" t="s">
        <v>137</v>
      </c>
      <c r="D37" s="142"/>
      <c r="E37" s="142"/>
      <c r="F37" s="143"/>
      <c r="G37" s="41"/>
      <c r="H37" s="45"/>
    </row>
    <row r="38" spans="1:10" ht="75" customHeight="1">
      <c r="A38" s="34" t="s">
        <v>20</v>
      </c>
      <c r="B38" s="162" t="s">
        <v>35</v>
      </c>
      <c r="C38" s="141" t="s">
        <v>198</v>
      </c>
      <c r="D38" s="142"/>
      <c r="E38" s="142"/>
      <c r="F38" s="143"/>
      <c r="G38" s="41"/>
      <c r="H38" s="45"/>
    </row>
    <row r="39" spans="1:10" ht="75" customHeight="1">
      <c r="A39" s="34" t="s">
        <v>21</v>
      </c>
      <c r="B39" s="163"/>
      <c r="C39" s="141" t="s">
        <v>160</v>
      </c>
      <c r="D39" s="142"/>
      <c r="E39" s="142"/>
      <c r="F39" s="143"/>
      <c r="G39" s="41"/>
      <c r="H39" s="45"/>
    </row>
    <row r="40" spans="1:10" ht="75" customHeight="1">
      <c r="A40" s="34" t="s">
        <v>22</v>
      </c>
      <c r="B40" s="162" t="s">
        <v>36</v>
      </c>
      <c r="C40" s="141" t="s">
        <v>199</v>
      </c>
      <c r="D40" s="142"/>
      <c r="E40" s="142"/>
      <c r="F40" s="143"/>
      <c r="G40" s="41"/>
      <c r="H40" s="45"/>
    </row>
    <row r="41" spans="1:10" ht="75" customHeight="1">
      <c r="A41" s="34" t="s">
        <v>24</v>
      </c>
      <c r="B41" s="163"/>
      <c r="C41" s="141" t="s">
        <v>207</v>
      </c>
      <c r="D41" s="142"/>
      <c r="E41" s="142"/>
      <c r="F41" s="143"/>
      <c r="G41" s="41"/>
      <c r="H41" s="45"/>
    </row>
    <row r="42" spans="1:10" ht="75" customHeight="1">
      <c r="A42" s="34" t="s">
        <v>25</v>
      </c>
      <c r="B42" s="162" t="s">
        <v>37</v>
      </c>
      <c r="C42" s="141" t="s">
        <v>208</v>
      </c>
      <c r="D42" s="142"/>
      <c r="E42" s="142"/>
      <c r="F42" s="143"/>
      <c r="G42" s="41"/>
      <c r="H42" s="45"/>
    </row>
    <row r="43" spans="1:10" ht="75" customHeight="1">
      <c r="A43" s="34" t="s">
        <v>26</v>
      </c>
      <c r="B43" s="163"/>
      <c r="C43" s="141" t="s">
        <v>209</v>
      </c>
      <c r="D43" s="142"/>
      <c r="E43" s="142"/>
      <c r="F43" s="143"/>
      <c r="G43" s="41"/>
      <c r="H43" s="45"/>
    </row>
    <row r="44" spans="1:10" ht="75" customHeight="1">
      <c r="A44" s="34" t="s">
        <v>28</v>
      </c>
      <c r="B44" s="37" t="s">
        <v>114</v>
      </c>
      <c r="C44" s="141" t="s">
        <v>210</v>
      </c>
      <c r="D44" s="142"/>
      <c r="E44" s="142"/>
      <c r="F44" s="143"/>
      <c r="G44" s="41"/>
      <c r="H44" s="45"/>
    </row>
    <row r="45" spans="1:10" ht="75" customHeight="1" thickBot="1">
      <c r="A45" s="35" t="s">
        <v>29</v>
      </c>
      <c r="B45" s="38" t="s">
        <v>38</v>
      </c>
      <c r="C45" s="144" t="s">
        <v>294</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46</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thickBot="1">
      <c r="A52" s="5"/>
      <c r="B52" s="5"/>
      <c r="C52" s="5"/>
      <c r="D52" s="5"/>
      <c r="E52" s="5"/>
    </row>
    <row r="53" spans="1:8" ht="24" customHeight="1" thickBot="1">
      <c r="A53" s="99" t="s">
        <v>247</v>
      </c>
      <c r="B53" s="130"/>
      <c r="C53" s="23" t="s">
        <v>4</v>
      </c>
      <c r="D53" s="20"/>
      <c r="E53" s="48" t="s">
        <v>5</v>
      </c>
      <c r="F53" s="131"/>
      <c r="G53" s="131"/>
      <c r="H53" s="132"/>
    </row>
    <row r="54" spans="1:8" ht="24" customHeight="1" thickBot="1">
      <c r="A54" s="99" t="s">
        <v>248</v>
      </c>
      <c r="B54" s="130"/>
      <c r="C54" s="47" t="s">
        <v>4</v>
      </c>
      <c r="D54" s="20" t="s">
        <v>13</v>
      </c>
      <c r="E54" s="49" t="s">
        <v>5</v>
      </c>
      <c r="F54" s="131"/>
      <c r="G54" s="131"/>
      <c r="H54" s="132"/>
    </row>
  </sheetData>
  <mergeCells count="56">
    <mergeCell ref="A54:B54"/>
    <mergeCell ref="F54:H54"/>
    <mergeCell ref="C44:F44"/>
    <mergeCell ref="C45:F45"/>
    <mergeCell ref="F48:F49"/>
    <mergeCell ref="A51:H51"/>
    <mergeCell ref="A53:B53"/>
    <mergeCell ref="F53:H53"/>
    <mergeCell ref="B40:B41"/>
    <mergeCell ref="C40:F40"/>
    <mergeCell ref="C41:F41"/>
    <mergeCell ref="B42:B43"/>
    <mergeCell ref="C42:F42"/>
    <mergeCell ref="C43:F43"/>
    <mergeCell ref="C36:F36"/>
    <mergeCell ref="C37:F37"/>
    <mergeCell ref="B38:B39"/>
    <mergeCell ref="C38:F38"/>
    <mergeCell ref="C39:F39"/>
    <mergeCell ref="A31:B32"/>
    <mergeCell ref="F31:F32"/>
    <mergeCell ref="G34:H34"/>
    <mergeCell ref="A35:B35"/>
    <mergeCell ref="C35:F35"/>
    <mergeCell ref="A25:A26"/>
    <mergeCell ref="C25:F25"/>
    <mergeCell ref="C26:F26"/>
    <mergeCell ref="A27:A28"/>
    <mergeCell ref="C27:F27"/>
    <mergeCell ref="C28:F28"/>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Y54"/>
  <sheetViews>
    <sheetView view="pageBreakPreview" zoomScaleNormal="90" zoomScaleSheetLayoutView="100" workbookViewId="0">
      <selection activeCell="C45" sqref="C45:F45"/>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82</v>
      </c>
      <c r="G1" s="76" t="s">
        <v>39</v>
      </c>
      <c r="H1" s="77"/>
    </row>
    <row r="2" spans="1:51" ht="19.5" thickBot="1">
      <c r="A2" s="78" t="s">
        <v>83</v>
      </c>
      <c r="B2" s="78"/>
      <c r="C2" s="78"/>
      <c r="D2" s="78"/>
      <c r="E2" s="78"/>
      <c r="F2" s="78"/>
      <c r="G2" s="78"/>
      <c r="H2" s="78"/>
    </row>
    <row r="3" spans="1:51">
      <c r="A3" s="2" t="s">
        <v>55</v>
      </c>
      <c r="B3" s="17" t="s">
        <v>2</v>
      </c>
      <c r="C3" s="79" t="s">
        <v>56</v>
      </c>
      <c r="D3" s="79"/>
      <c r="E3" s="17" t="s">
        <v>53</v>
      </c>
      <c r="F3" s="79" t="s">
        <v>54</v>
      </c>
      <c r="G3" s="79"/>
      <c r="H3" s="80"/>
    </row>
    <row r="4" spans="1:51" ht="29.25" customHeight="1" thickBot="1">
      <c r="A4" s="3"/>
      <c r="B4" s="19"/>
      <c r="C4" s="81"/>
      <c r="D4" s="81"/>
      <c r="E4" s="18" t="s">
        <v>243</v>
      </c>
      <c r="F4" s="82"/>
      <c r="G4" s="82"/>
      <c r="H4" s="83"/>
    </row>
    <row r="5" spans="1:51" ht="7.5" customHeight="1"/>
    <row r="6" spans="1:51" ht="18" customHeight="1" thickBot="1">
      <c r="A6" s="16"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90" customHeight="1" thickBot="1">
      <c r="A7" s="152"/>
      <c r="B7" s="153"/>
      <c r="C7" s="154"/>
      <c r="D7" s="154"/>
      <c r="E7" s="154"/>
      <c r="F7" s="154"/>
      <c r="G7" s="154"/>
      <c r="H7" s="155"/>
    </row>
    <row r="8" spans="1:51" ht="7.5" customHeight="1"/>
    <row r="9" spans="1:51" ht="18" customHeight="1" thickBot="1">
      <c r="A9" s="16" t="s">
        <v>48</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row>
    <row r="10" spans="1:51" ht="30" customHeight="1" thickBot="1">
      <c r="A10" s="99" t="s">
        <v>9</v>
      </c>
      <c r="B10" s="100"/>
      <c r="C10" s="101" t="s">
        <v>50</v>
      </c>
      <c r="D10" s="102"/>
      <c r="E10" s="102"/>
      <c r="F10" s="103"/>
      <c r="G10" s="56" t="s">
        <v>12</v>
      </c>
      <c r="H10" s="63" t="s">
        <v>46</v>
      </c>
    </row>
    <row r="11" spans="1:51" ht="40.5" customHeight="1">
      <c r="A11" s="104" t="s">
        <v>275</v>
      </c>
      <c r="B11" s="27" t="s">
        <v>10</v>
      </c>
      <c r="C11" s="107"/>
      <c r="D11" s="108"/>
      <c r="E11" s="108"/>
      <c r="F11" s="109"/>
      <c r="G11" s="61"/>
      <c r="H11" s="68"/>
    </row>
    <row r="12" spans="1:51" ht="40.5" customHeight="1">
      <c r="A12" s="105"/>
      <c r="B12" s="29" t="s">
        <v>40</v>
      </c>
      <c r="C12" s="110"/>
      <c r="D12" s="111"/>
      <c r="E12" s="111"/>
      <c r="F12" s="112"/>
      <c r="G12" s="62"/>
      <c r="H12" s="69"/>
    </row>
    <row r="13" spans="1:51" ht="40.5" customHeight="1" thickBot="1">
      <c r="A13" s="106"/>
      <c r="B13" s="28" t="s">
        <v>41</v>
      </c>
      <c r="C13" s="113"/>
      <c r="D13" s="114"/>
      <c r="E13" s="114"/>
      <c r="F13" s="115"/>
      <c r="G13" s="60"/>
      <c r="H13" s="67"/>
    </row>
    <row r="14" spans="1:51" ht="40.5" customHeight="1">
      <c r="A14" s="104" t="s">
        <v>276</v>
      </c>
      <c r="B14" s="27" t="s">
        <v>10</v>
      </c>
      <c r="C14" s="107"/>
      <c r="D14" s="108"/>
      <c r="E14" s="108"/>
      <c r="F14" s="109"/>
      <c r="G14" s="61"/>
      <c r="H14" s="68"/>
    </row>
    <row r="15" spans="1:51" ht="40.5" customHeight="1">
      <c r="A15" s="105"/>
      <c r="B15" s="29" t="s">
        <v>40</v>
      </c>
      <c r="C15" s="110"/>
      <c r="D15" s="111"/>
      <c r="E15" s="111"/>
      <c r="F15" s="112"/>
      <c r="G15" s="62"/>
      <c r="H15" s="69"/>
    </row>
    <row r="16" spans="1:51" ht="40.5" customHeight="1" thickBot="1">
      <c r="A16" s="106"/>
      <c r="B16" s="28" t="s">
        <v>41</v>
      </c>
      <c r="C16" s="113"/>
      <c r="D16" s="114"/>
      <c r="E16" s="114"/>
      <c r="F16" s="115"/>
      <c r="G16" s="60"/>
      <c r="H16" s="67"/>
    </row>
    <row r="17" spans="1:9" ht="40.5" customHeight="1">
      <c r="A17" s="104" t="s">
        <v>270</v>
      </c>
      <c r="B17" s="27" t="s">
        <v>11</v>
      </c>
      <c r="C17" s="107"/>
      <c r="D17" s="108"/>
      <c r="E17" s="108"/>
      <c r="F17" s="109"/>
      <c r="G17" s="61"/>
      <c r="H17" s="68"/>
    </row>
    <row r="18" spans="1:9" ht="40.5" customHeight="1">
      <c r="A18" s="105"/>
      <c r="B18" s="29" t="s">
        <v>40</v>
      </c>
      <c r="C18" s="110"/>
      <c r="D18" s="111"/>
      <c r="E18" s="111"/>
      <c r="F18" s="112"/>
      <c r="G18" s="62"/>
      <c r="H18" s="69"/>
    </row>
    <row r="19" spans="1:9" ht="40.5" customHeight="1" thickBot="1">
      <c r="A19" s="106"/>
      <c r="B19" s="28" t="s">
        <v>41</v>
      </c>
      <c r="C19" s="113"/>
      <c r="D19" s="114"/>
      <c r="E19" s="114"/>
      <c r="F19" s="115"/>
      <c r="G19" s="60"/>
      <c r="H19" s="67"/>
    </row>
    <row r="20" spans="1:9" ht="7.5" customHeight="1"/>
    <row r="21" spans="1:9" ht="18" customHeight="1" thickBot="1">
      <c r="A21" s="16" t="s">
        <v>88</v>
      </c>
      <c r="B21" s="16"/>
      <c r="C21" s="16"/>
      <c r="D21" s="16"/>
      <c r="E21" s="16"/>
      <c r="F21" s="16"/>
      <c r="G21" s="16"/>
      <c r="H21" s="16"/>
      <c r="I21" s="16"/>
    </row>
    <row r="22" spans="1:9" ht="30" customHeight="1" thickBot="1">
      <c r="A22" s="99" t="s">
        <v>9</v>
      </c>
      <c r="B22" s="100"/>
      <c r="C22" s="101" t="s">
        <v>51</v>
      </c>
      <c r="D22" s="102"/>
      <c r="E22" s="102"/>
      <c r="F22" s="103"/>
      <c r="G22" s="56" t="s">
        <v>12</v>
      </c>
      <c r="H22" s="63" t="s">
        <v>46</v>
      </c>
    </row>
    <row r="23" spans="1:9" ht="40.5" customHeight="1">
      <c r="A23" s="104" t="s">
        <v>275</v>
      </c>
      <c r="B23" s="30" t="s">
        <v>42</v>
      </c>
      <c r="C23" s="107"/>
      <c r="D23" s="108"/>
      <c r="E23" s="108"/>
      <c r="F23" s="109"/>
      <c r="G23" s="57"/>
      <c r="H23" s="64"/>
    </row>
    <row r="24" spans="1:9" ht="40.5" customHeight="1" thickBot="1">
      <c r="A24" s="106"/>
      <c r="B24" s="31" t="s">
        <v>43</v>
      </c>
      <c r="C24" s="116"/>
      <c r="D24" s="117"/>
      <c r="E24" s="117"/>
      <c r="F24" s="118"/>
      <c r="G24" s="58"/>
      <c r="H24" s="65"/>
    </row>
    <row r="25" spans="1:9" ht="40.5" customHeight="1">
      <c r="A25" s="104" t="s">
        <v>276</v>
      </c>
      <c r="B25" s="32" t="s">
        <v>42</v>
      </c>
      <c r="C25" s="156"/>
      <c r="D25" s="157"/>
      <c r="E25" s="157"/>
      <c r="F25" s="158"/>
      <c r="G25" s="59"/>
      <c r="H25" s="66"/>
    </row>
    <row r="26" spans="1:9" ht="40.5" customHeight="1" thickBot="1">
      <c r="A26" s="106"/>
      <c r="B26" s="28" t="s">
        <v>43</v>
      </c>
      <c r="C26" s="113"/>
      <c r="D26" s="114"/>
      <c r="E26" s="114"/>
      <c r="F26" s="115"/>
      <c r="G26" s="60"/>
      <c r="H26" s="67"/>
    </row>
    <row r="27" spans="1:9" ht="40.5" customHeight="1">
      <c r="A27" s="104" t="s">
        <v>270</v>
      </c>
      <c r="B27" s="30" t="s">
        <v>42</v>
      </c>
      <c r="C27" s="107"/>
      <c r="D27" s="108"/>
      <c r="E27" s="108"/>
      <c r="F27" s="109"/>
      <c r="G27" s="57"/>
      <c r="H27" s="64"/>
    </row>
    <row r="28" spans="1:9" ht="40.5" customHeight="1" thickBot="1">
      <c r="A28" s="106"/>
      <c r="B28" s="31" t="s">
        <v>43</v>
      </c>
      <c r="C28" s="116"/>
      <c r="D28" s="117"/>
      <c r="E28" s="117"/>
      <c r="F28" s="118"/>
      <c r="G28" s="58"/>
      <c r="H28" s="65"/>
    </row>
    <row r="29" spans="1:9" ht="7.5" customHeight="1"/>
    <row r="30" spans="1:9" ht="14.25" thickBot="1">
      <c r="C30" s="4" t="s">
        <v>14</v>
      </c>
      <c r="D30" s="4" t="s">
        <v>46</v>
      </c>
      <c r="E30" s="4"/>
      <c r="F30" s="4"/>
      <c r="G30" s="4" t="s">
        <v>14</v>
      </c>
      <c r="H30" s="4" t="s">
        <v>46</v>
      </c>
    </row>
    <row r="31" spans="1:9" ht="18.75">
      <c r="A31" s="119" t="s">
        <v>44</v>
      </c>
      <c r="B31" s="120"/>
      <c r="C31" s="54">
        <f>ROUND(SUM(G12,G15,G18,G23,G25,G27)/6,1)</f>
        <v>0</v>
      </c>
      <c r="D31" s="52">
        <f>ROUND(SUM(H12,H15,H18,H23,H25,H27)/6,1)</f>
        <v>0</v>
      </c>
      <c r="F31" s="123" t="s">
        <v>45</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46</v>
      </c>
    </row>
    <row r="36" spans="1:10" ht="75" customHeight="1">
      <c r="A36" s="33" t="s">
        <v>17</v>
      </c>
      <c r="B36" s="36" t="s">
        <v>113</v>
      </c>
      <c r="C36" s="137" t="s">
        <v>203</v>
      </c>
      <c r="D36" s="138"/>
      <c r="E36" s="138"/>
      <c r="F36" s="139"/>
      <c r="G36" s="40"/>
      <c r="H36" s="44"/>
    </row>
    <row r="37" spans="1:10" ht="75" customHeight="1">
      <c r="A37" s="34" t="s">
        <v>18</v>
      </c>
      <c r="B37" s="37" t="s">
        <v>34</v>
      </c>
      <c r="C37" s="141" t="s">
        <v>192</v>
      </c>
      <c r="D37" s="142"/>
      <c r="E37" s="142"/>
      <c r="F37" s="143"/>
      <c r="G37" s="41"/>
      <c r="H37" s="45"/>
    </row>
    <row r="38" spans="1:10" ht="75" customHeight="1">
      <c r="A38" s="34" t="s">
        <v>20</v>
      </c>
      <c r="B38" s="162" t="s">
        <v>35</v>
      </c>
      <c r="C38" s="141" t="s">
        <v>193</v>
      </c>
      <c r="D38" s="142"/>
      <c r="E38" s="142"/>
      <c r="F38" s="143"/>
      <c r="G38" s="41"/>
      <c r="H38" s="45"/>
    </row>
    <row r="39" spans="1:10" ht="75" customHeight="1">
      <c r="A39" s="34" t="s">
        <v>21</v>
      </c>
      <c r="B39" s="163"/>
      <c r="C39" s="141" t="s">
        <v>194</v>
      </c>
      <c r="D39" s="142"/>
      <c r="E39" s="142"/>
      <c r="F39" s="143"/>
      <c r="G39" s="41"/>
      <c r="H39" s="45"/>
    </row>
    <row r="40" spans="1:10" ht="75" customHeight="1">
      <c r="A40" s="34" t="s">
        <v>22</v>
      </c>
      <c r="B40" s="162" t="s">
        <v>36</v>
      </c>
      <c r="C40" s="141" t="s">
        <v>195</v>
      </c>
      <c r="D40" s="142"/>
      <c r="E40" s="142"/>
      <c r="F40" s="143"/>
      <c r="G40" s="41"/>
      <c r="H40" s="45"/>
    </row>
    <row r="41" spans="1:10" ht="75" customHeight="1">
      <c r="A41" s="34" t="s">
        <v>24</v>
      </c>
      <c r="B41" s="163"/>
      <c r="C41" s="141" t="s">
        <v>161</v>
      </c>
      <c r="D41" s="142"/>
      <c r="E41" s="142"/>
      <c r="F41" s="143"/>
      <c r="G41" s="41"/>
      <c r="H41" s="45"/>
    </row>
    <row r="42" spans="1:10" ht="75" customHeight="1">
      <c r="A42" s="34" t="s">
        <v>25</v>
      </c>
      <c r="B42" s="162" t="s">
        <v>37</v>
      </c>
      <c r="C42" s="141" t="s">
        <v>204</v>
      </c>
      <c r="D42" s="142"/>
      <c r="E42" s="142"/>
      <c r="F42" s="143"/>
      <c r="G42" s="41"/>
      <c r="H42" s="45"/>
    </row>
    <row r="43" spans="1:10" ht="75" customHeight="1">
      <c r="A43" s="34" t="s">
        <v>26</v>
      </c>
      <c r="B43" s="163"/>
      <c r="C43" s="141" t="s">
        <v>205</v>
      </c>
      <c r="D43" s="142"/>
      <c r="E43" s="142"/>
      <c r="F43" s="143"/>
      <c r="G43" s="41"/>
      <c r="H43" s="45"/>
    </row>
    <row r="44" spans="1:10" ht="75" customHeight="1">
      <c r="A44" s="34" t="s">
        <v>28</v>
      </c>
      <c r="B44" s="37" t="s">
        <v>114</v>
      </c>
      <c r="C44" s="141" t="s">
        <v>206</v>
      </c>
      <c r="D44" s="142"/>
      <c r="E44" s="142"/>
      <c r="F44" s="143"/>
      <c r="G44" s="41"/>
      <c r="H44" s="45"/>
    </row>
    <row r="45" spans="1:10" ht="75" customHeight="1" thickBot="1">
      <c r="A45" s="35" t="s">
        <v>29</v>
      </c>
      <c r="B45" s="38" t="s">
        <v>38</v>
      </c>
      <c r="C45" s="144" t="s">
        <v>293</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46</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thickBot="1">
      <c r="A52" s="5"/>
      <c r="B52" s="5"/>
      <c r="C52" s="5"/>
      <c r="D52" s="5"/>
      <c r="E52" s="5"/>
    </row>
    <row r="53" spans="1:8" ht="24" customHeight="1" thickBot="1">
      <c r="A53" s="99" t="s">
        <v>247</v>
      </c>
      <c r="B53" s="130"/>
      <c r="C53" s="23" t="s">
        <v>4</v>
      </c>
      <c r="D53" s="20"/>
      <c r="E53" s="48" t="s">
        <v>5</v>
      </c>
      <c r="F53" s="131"/>
      <c r="G53" s="131"/>
      <c r="H53" s="132"/>
    </row>
    <row r="54" spans="1:8" ht="24" customHeight="1" thickBot="1">
      <c r="A54" s="99" t="s">
        <v>248</v>
      </c>
      <c r="B54" s="130"/>
      <c r="C54" s="47" t="s">
        <v>4</v>
      </c>
      <c r="D54" s="20" t="s">
        <v>13</v>
      </c>
      <c r="E54" s="49" t="s">
        <v>5</v>
      </c>
      <c r="F54" s="131"/>
      <c r="G54" s="131"/>
      <c r="H54" s="132"/>
    </row>
  </sheetData>
  <mergeCells count="56">
    <mergeCell ref="A54:B54"/>
    <mergeCell ref="F54:H54"/>
    <mergeCell ref="C44:F44"/>
    <mergeCell ref="C45:F45"/>
    <mergeCell ref="F48:F49"/>
    <mergeCell ref="A51:H51"/>
    <mergeCell ref="A53:B53"/>
    <mergeCell ref="F53:H53"/>
    <mergeCell ref="B40:B41"/>
    <mergeCell ref="C40:F40"/>
    <mergeCell ref="C41:F41"/>
    <mergeCell ref="B42:B43"/>
    <mergeCell ref="C42:F42"/>
    <mergeCell ref="C43:F43"/>
    <mergeCell ref="C36:F36"/>
    <mergeCell ref="C37:F37"/>
    <mergeCell ref="B38:B39"/>
    <mergeCell ref="C38:F38"/>
    <mergeCell ref="C39:F39"/>
    <mergeCell ref="A31:B32"/>
    <mergeCell ref="F31:F32"/>
    <mergeCell ref="G34:H34"/>
    <mergeCell ref="A35:B35"/>
    <mergeCell ref="C35:F35"/>
    <mergeCell ref="A25:A26"/>
    <mergeCell ref="C25:F25"/>
    <mergeCell ref="C26:F26"/>
    <mergeCell ref="A27:A28"/>
    <mergeCell ref="C27:F27"/>
    <mergeCell ref="C28:F28"/>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Y54"/>
  <sheetViews>
    <sheetView view="pageBreakPreview" zoomScaleNormal="90" zoomScaleSheetLayoutView="100" workbookViewId="0">
      <selection activeCell="C45" sqref="C45:F45"/>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84</v>
      </c>
      <c r="G1" s="76" t="s">
        <v>39</v>
      </c>
      <c r="H1" s="77"/>
    </row>
    <row r="2" spans="1:51" ht="19.5" thickBot="1">
      <c r="A2" s="78" t="s">
        <v>85</v>
      </c>
      <c r="B2" s="78"/>
      <c r="C2" s="78"/>
      <c r="D2" s="78"/>
      <c r="E2" s="78"/>
      <c r="F2" s="78"/>
      <c r="G2" s="78"/>
      <c r="H2" s="78"/>
    </row>
    <row r="3" spans="1:51">
      <c r="A3" s="2" t="s">
        <v>55</v>
      </c>
      <c r="B3" s="17" t="s">
        <v>2</v>
      </c>
      <c r="C3" s="79" t="s">
        <v>56</v>
      </c>
      <c r="D3" s="79"/>
      <c r="E3" s="17" t="s">
        <v>53</v>
      </c>
      <c r="F3" s="79" t="s">
        <v>54</v>
      </c>
      <c r="G3" s="79"/>
      <c r="H3" s="80"/>
    </row>
    <row r="4" spans="1:51" ht="29.25" customHeight="1" thickBot="1">
      <c r="A4" s="3"/>
      <c r="B4" s="19"/>
      <c r="C4" s="81"/>
      <c r="D4" s="81"/>
      <c r="E4" s="18" t="s">
        <v>244</v>
      </c>
      <c r="F4" s="82"/>
      <c r="G4" s="82"/>
      <c r="H4" s="83"/>
    </row>
    <row r="5" spans="1:51" ht="7.5" customHeight="1"/>
    <row r="6" spans="1:51" ht="18" customHeight="1" thickBot="1">
      <c r="A6" s="16"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90" customHeight="1" thickBot="1">
      <c r="A7" s="152"/>
      <c r="B7" s="153"/>
      <c r="C7" s="154"/>
      <c r="D7" s="154"/>
      <c r="E7" s="154"/>
      <c r="F7" s="154"/>
      <c r="G7" s="154"/>
      <c r="H7" s="155"/>
    </row>
    <row r="8" spans="1:51" ht="7.5" customHeight="1"/>
    <row r="9" spans="1:51" ht="18" customHeight="1" thickBot="1">
      <c r="A9" s="16" t="s">
        <v>48</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row>
    <row r="10" spans="1:51" ht="30" customHeight="1" thickBot="1">
      <c r="A10" s="99" t="s">
        <v>9</v>
      </c>
      <c r="B10" s="100"/>
      <c r="C10" s="101" t="s">
        <v>50</v>
      </c>
      <c r="D10" s="102"/>
      <c r="E10" s="102"/>
      <c r="F10" s="103"/>
      <c r="G10" s="56" t="s">
        <v>12</v>
      </c>
      <c r="H10" s="63" t="s">
        <v>46</v>
      </c>
    </row>
    <row r="11" spans="1:51" ht="40.5" customHeight="1">
      <c r="A11" s="104" t="s">
        <v>277</v>
      </c>
      <c r="B11" s="27" t="s">
        <v>10</v>
      </c>
      <c r="C11" s="107"/>
      <c r="D11" s="108"/>
      <c r="E11" s="108"/>
      <c r="F11" s="109"/>
      <c r="G11" s="61"/>
      <c r="H11" s="68"/>
    </row>
    <row r="12" spans="1:51" ht="40.5" customHeight="1">
      <c r="A12" s="105"/>
      <c r="B12" s="29" t="s">
        <v>40</v>
      </c>
      <c r="C12" s="110"/>
      <c r="D12" s="111"/>
      <c r="E12" s="111"/>
      <c r="F12" s="112"/>
      <c r="G12" s="62"/>
      <c r="H12" s="69"/>
    </row>
    <row r="13" spans="1:51" ht="40.5" customHeight="1" thickBot="1">
      <c r="A13" s="106"/>
      <c r="B13" s="28" t="s">
        <v>41</v>
      </c>
      <c r="C13" s="113"/>
      <c r="D13" s="114"/>
      <c r="E13" s="114"/>
      <c r="F13" s="115"/>
      <c r="G13" s="60"/>
      <c r="H13" s="67"/>
    </row>
    <row r="14" spans="1:51" ht="40.5" customHeight="1">
      <c r="A14" s="104" t="s">
        <v>278</v>
      </c>
      <c r="B14" s="27" t="s">
        <v>10</v>
      </c>
      <c r="C14" s="107"/>
      <c r="D14" s="108"/>
      <c r="E14" s="108"/>
      <c r="F14" s="109"/>
      <c r="G14" s="61"/>
      <c r="H14" s="68"/>
    </row>
    <row r="15" spans="1:51" ht="40.5" customHeight="1">
      <c r="A15" s="105"/>
      <c r="B15" s="29" t="s">
        <v>40</v>
      </c>
      <c r="C15" s="110"/>
      <c r="D15" s="111"/>
      <c r="E15" s="111"/>
      <c r="F15" s="112"/>
      <c r="G15" s="62"/>
      <c r="H15" s="69"/>
    </row>
    <row r="16" spans="1:51" ht="40.5" customHeight="1" thickBot="1">
      <c r="A16" s="106"/>
      <c r="B16" s="28" t="s">
        <v>41</v>
      </c>
      <c r="C16" s="113"/>
      <c r="D16" s="114"/>
      <c r="E16" s="114"/>
      <c r="F16" s="115"/>
      <c r="G16" s="60"/>
      <c r="H16" s="67"/>
    </row>
    <row r="17" spans="1:9" ht="40.5" customHeight="1">
      <c r="A17" s="104" t="s">
        <v>270</v>
      </c>
      <c r="B17" s="27" t="s">
        <v>11</v>
      </c>
      <c r="C17" s="107"/>
      <c r="D17" s="108"/>
      <c r="E17" s="108"/>
      <c r="F17" s="109"/>
      <c r="G17" s="61"/>
      <c r="H17" s="68"/>
    </row>
    <row r="18" spans="1:9" ht="40.5" customHeight="1">
      <c r="A18" s="105"/>
      <c r="B18" s="29" t="s">
        <v>40</v>
      </c>
      <c r="C18" s="110"/>
      <c r="D18" s="111"/>
      <c r="E18" s="111"/>
      <c r="F18" s="112"/>
      <c r="G18" s="62"/>
      <c r="H18" s="69"/>
    </row>
    <row r="19" spans="1:9" ht="40.5" customHeight="1" thickBot="1">
      <c r="A19" s="106"/>
      <c r="B19" s="28" t="s">
        <v>41</v>
      </c>
      <c r="C19" s="113"/>
      <c r="D19" s="114"/>
      <c r="E19" s="114"/>
      <c r="F19" s="115"/>
      <c r="G19" s="60"/>
      <c r="H19" s="67"/>
    </row>
    <row r="20" spans="1:9" ht="7.5" customHeight="1"/>
    <row r="21" spans="1:9" ht="18" customHeight="1" thickBot="1">
      <c r="A21" s="16" t="s">
        <v>88</v>
      </c>
      <c r="B21" s="16"/>
      <c r="C21" s="16"/>
      <c r="D21" s="16"/>
      <c r="E21" s="16"/>
      <c r="F21" s="16"/>
      <c r="G21" s="16"/>
      <c r="H21" s="16"/>
      <c r="I21" s="16"/>
    </row>
    <row r="22" spans="1:9" ht="30" customHeight="1" thickBot="1">
      <c r="A22" s="99" t="s">
        <v>9</v>
      </c>
      <c r="B22" s="100"/>
      <c r="C22" s="101" t="s">
        <v>51</v>
      </c>
      <c r="D22" s="102"/>
      <c r="E22" s="102"/>
      <c r="F22" s="103"/>
      <c r="G22" s="56" t="s">
        <v>12</v>
      </c>
      <c r="H22" s="63" t="s">
        <v>46</v>
      </c>
    </row>
    <row r="23" spans="1:9" ht="40.5" customHeight="1">
      <c r="A23" s="104" t="s">
        <v>277</v>
      </c>
      <c r="B23" s="30" t="s">
        <v>42</v>
      </c>
      <c r="C23" s="107"/>
      <c r="D23" s="108"/>
      <c r="E23" s="108"/>
      <c r="F23" s="109"/>
      <c r="G23" s="57"/>
      <c r="H23" s="64"/>
    </row>
    <row r="24" spans="1:9" ht="40.5" customHeight="1" thickBot="1">
      <c r="A24" s="106"/>
      <c r="B24" s="31" t="s">
        <v>43</v>
      </c>
      <c r="C24" s="116"/>
      <c r="D24" s="117"/>
      <c r="E24" s="117"/>
      <c r="F24" s="118"/>
      <c r="G24" s="58"/>
      <c r="H24" s="65"/>
    </row>
    <row r="25" spans="1:9" ht="40.5" customHeight="1">
      <c r="A25" s="104" t="s">
        <v>278</v>
      </c>
      <c r="B25" s="32" t="s">
        <v>42</v>
      </c>
      <c r="C25" s="156"/>
      <c r="D25" s="157"/>
      <c r="E25" s="157"/>
      <c r="F25" s="158"/>
      <c r="G25" s="59"/>
      <c r="H25" s="66"/>
    </row>
    <row r="26" spans="1:9" ht="40.5" customHeight="1" thickBot="1">
      <c r="A26" s="106"/>
      <c r="B26" s="28" t="s">
        <v>43</v>
      </c>
      <c r="C26" s="113"/>
      <c r="D26" s="114"/>
      <c r="E26" s="114"/>
      <c r="F26" s="115"/>
      <c r="G26" s="60"/>
      <c r="H26" s="67"/>
    </row>
    <row r="27" spans="1:9" ht="40.5" customHeight="1">
      <c r="A27" s="104" t="s">
        <v>270</v>
      </c>
      <c r="B27" s="30" t="s">
        <v>42</v>
      </c>
      <c r="C27" s="107"/>
      <c r="D27" s="108"/>
      <c r="E27" s="108"/>
      <c r="F27" s="109"/>
      <c r="G27" s="57"/>
      <c r="H27" s="64"/>
    </row>
    <row r="28" spans="1:9" ht="40.5" customHeight="1" thickBot="1">
      <c r="A28" s="106"/>
      <c r="B28" s="31" t="s">
        <v>43</v>
      </c>
      <c r="C28" s="116"/>
      <c r="D28" s="117"/>
      <c r="E28" s="117"/>
      <c r="F28" s="118"/>
      <c r="G28" s="58"/>
      <c r="H28" s="65"/>
    </row>
    <row r="29" spans="1:9" ht="7.5" customHeight="1"/>
    <row r="30" spans="1:9" ht="14.25" thickBot="1">
      <c r="C30" s="4" t="s">
        <v>14</v>
      </c>
      <c r="D30" s="4" t="s">
        <v>46</v>
      </c>
      <c r="E30" s="4"/>
      <c r="F30" s="4"/>
      <c r="G30" s="4" t="s">
        <v>14</v>
      </c>
      <c r="H30" s="4" t="s">
        <v>46</v>
      </c>
    </row>
    <row r="31" spans="1:9" ht="18.75">
      <c r="A31" s="119" t="s">
        <v>44</v>
      </c>
      <c r="B31" s="120"/>
      <c r="C31" s="54">
        <f>ROUND(SUM(G12,G15,G18,G23,G25,G27)/6,1)</f>
        <v>0</v>
      </c>
      <c r="D31" s="52">
        <f>ROUND(SUM(H12,H15,H18,H23,H25,H27)/6,1)</f>
        <v>0</v>
      </c>
      <c r="F31" s="123" t="s">
        <v>45</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46</v>
      </c>
    </row>
    <row r="36" spans="1:10" ht="75" customHeight="1">
      <c r="A36" s="33" t="s">
        <v>17</v>
      </c>
      <c r="B36" s="36" t="s">
        <v>113</v>
      </c>
      <c r="C36" s="137" t="s">
        <v>162</v>
      </c>
      <c r="D36" s="138"/>
      <c r="E36" s="138"/>
      <c r="F36" s="139"/>
      <c r="G36" s="40"/>
      <c r="H36" s="44"/>
    </row>
    <row r="37" spans="1:10" ht="75" customHeight="1">
      <c r="A37" s="34" t="s">
        <v>18</v>
      </c>
      <c r="B37" s="37" t="s">
        <v>34</v>
      </c>
      <c r="C37" s="141" t="s">
        <v>163</v>
      </c>
      <c r="D37" s="142"/>
      <c r="E37" s="142"/>
      <c r="F37" s="143"/>
      <c r="G37" s="41"/>
      <c r="H37" s="45"/>
    </row>
    <row r="38" spans="1:10" ht="75" customHeight="1">
      <c r="A38" s="34" t="s">
        <v>20</v>
      </c>
      <c r="B38" s="162" t="s">
        <v>35</v>
      </c>
      <c r="C38" s="141" t="s">
        <v>198</v>
      </c>
      <c r="D38" s="142"/>
      <c r="E38" s="142"/>
      <c r="F38" s="143"/>
      <c r="G38" s="41"/>
      <c r="H38" s="45"/>
    </row>
    <row r="39" spans="1:10" ht="75" customHeight="1">
      <c r="A39" s="34" t="s">
        <v>21</v>
      </c>
      <c r="B39" s="163"/>
      <c r="C39" s="141" t="s">
        <v>164</v>
      </c>
      <c r="D39" s="142"/>
      <c r="E39" s="142"/>
      <c r="F39" s="143"/>
      <c r="G39" s="41"/>
      <c r="H39" s="45"/>
    </row>
    <row r="40" spans="1:10" ht="75" customHeight="1">
      <c r="A40" s="34" t="s">
        <v>22</v>
      </c>
      <c r="B40" s="162" t="s">
        <v>36</v>
      </c>
      <c r="C40" s="141" t="s">
        <v>199</v>
      </c>
      <c r="D40" s="142"/>
      <c r="E40" s="142"/>
      <c r="F40" s="143"/>
      <c r="G40" s="41"/>
      <c r="H40" s="45"/>
    </row>
    <row r="41" spans="1:10" ht="75" customHeight="1">
      <c r="A41" s="34" t="s">
        <v>24</v>
      </c>
      <c r="B41" s="163"/>
      <c r="C41" s="141" t="s">
        <v>200</v>
      </c>
      <c r="D41" s="142"/>
      <c r="E41" s="142"/>
      <c r="F41" s="143"/>
      <c r="G41" s="41"/>
      <c r="H41" s="45"/>
    </row>
    <row r="42" spans="1:10" ht="75" customHeight="1">
      <c r="A42" s="34" t="s">
        <v>25</v>
      </c>
      <c r="B42" s="162" t="s">
        <v>114</v>
      </c>
      <c r="C42" s="141" t="s">
        <v>201</v>
      </c>
      <c r="D42" s="142"/>
      <c r="E42" s="142"/>
      <c r="F42" s="143"/>
      <c r="G42" s="41"/>
      <c r="H42" s="45"/>
    </row>
    <row r="43" spans="1:10" ht="75" customHeight="1">
      <c r="A43" s="34" t="s">
        <v>26</v>
      </c>
      <c r="B43" s="164"/>
      <c r="C43" s="141" t="s">
        <v>165</v>
      </c>
      <c r="D43" s="142"/>
      <c r="E43" s="142"/>
      <c r="F43" s="143"/>
      <c r="G43" s="41"/>
      <c r="H43" s="45"/>
    </row>
    <row r="44" spans="1:10" ht="75" customHeight="1">
      <c r="A44" s="34" t="s">
        <v>28</v>
      </c>
      <c r="B44" s="163"/>
      <c r="C44" s="141" t="s">
        <v>202</v>
      </c>
      <c r="D44" s="142"/>
      <c r="E44" s="142"/>
      <c r="F44" s="143"/>
      <c r="G44" s="41"/>
      <c r="H44" s="45"/>
    </row>
    <row r="45" spans="1:10" ht="75" customHeight="1" thickBot="1">
      <c r="A45" s="35" t="s">
        <v>29</v>
      </c>
      <c r="B45" s="38" t="s">
        <v>38</v>
      </c>
      <c r="C45" s="144" t="s">
        <v>292</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46</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thickBot="1">
      <c r="A52" s="5"/>
      <c r="B52" s="5"/>
      <c r="C52" s="5"/>
      <c r="D52" s="5"/>
      <c r="E52" s="5"/>
    </row>
    <row r="53" spans="1:8" ht="24" customHeight="1" thickBot="1">
      <c r="A53" s="99" t="s">
        <v>247</v>
      </c>
      <c r="B53" s="130"/>
      <c r="C53" s="23" t="s">
        <v>4</v>
      </c>
      <c r="D53" s="20"/>
      <c r="E53" s="48" t="s">
        <v>5</v>
      </c>
      <c r="F53" s="131"/>
      <c r="G53" s="131"/>
      <c r="H53" s="132"/>
    </row>
    <row r="54" spans="1:8" ht="24" customHeight="1" thickBot="1">
      <c r="A54" s="99" t="s">
        <v>248</v>
      </c>
      <c r="B54" s="130"/>
      <c r="C54" s="47" t="s">
        <v>4</v>
      </c>
      <c r="D54" s="20" t="s">
        <v>13</v>
      </c>
      <c r="E54" s="49" t="s">
        <v>5</v>
      </c>
      <c r="F54" s="131"/>
      <c r="G54" s="131"/>
      <c r="H54" s="132"/>
    </row>
  </sheetData>
  <mergeCells count="56">
    <mergeCell ref="A54:B54"/>
    <mergeCell ref="F54:H54"/>
    <mergeCell ref="C44:F44"/>
    <mergeCell ref="C45:F45"/>
    <mergeCell ref="F48:F49"/>
    <mergeCell ref="A51:H51"/>
    <mergeCell ref="A53:B53"/>
    <mergeCell ref="F53:H53"/>
    <mergeCell ref="B42:B44"/>
    <mergeCell ref="B40:B41"/>
    <mergeCell ref="C40:F40"/>
    <mergeCell ref="C41:F41"/>
    <mergeCell ref="C42:F42"/>
    <mergeCell ref="C43:F43"/>
    <mergeCell ref="C36:F36"/>
    <mergeCell ref="C37:F37"/>
    <mergeCell ref="B38:B39"/>
    <mergeCell ref="C38:F38"/>
    <mergeCell ref="C39:F39"/>
    <mergeCell ref="A31:B32"/>
    <mergeCell ref="F31:F32"/>
    <mergeCell ref="G34:H34"/>
    <mergeCell ref="A35:B35"/>
    <mergeCell ref="C35:F35"/>
    <mergeCell ref="A25:A26"/>
    <mergeCell ref="C25:F25"/>
    <mergeCell ref="C26:F26"/>
    <mergeCell ref="A27:A28"/>
    <mergeCell ref="C27:F27"/>
    <mergeCell ref="C28:F28"/>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Y54"/>
  <sheetViews>
    <sheetView view="pageBreakPreview" zoomScale="90" zoomScaleNormal="90" zoomScaleSheetLayoutView="90" workbookViewId="0">
      <selection activeCell="C36" sqref="C36:F36"/>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86</v>
      </c>
      <c r="G1" s="76" t="s">
        <v>39</v>
      </c>
      <c r="H1" s="77"/>
    </row>
    <row r="2" spans="1:51" ht="19.5" thickBot="1">
      <c r="A2" s="78" t="s">
        <v>87</v>
      </c>
      <c r="B2" s="78"/>
      <c r="C2" s="78"/>
      <c r="D2" s="78"/>
      <c r="E2" s="78"/>
      <c r="F2" s="78"/>
      <c r="G2" s="78"/>
      <c r="H2" s="78"/>
    </row>
    <row r="3" spans="1:51">
      <c r="A3" s="2" t="s">
        <v>55</v>
      </c>
      <c r="B3" s="17" t="s">
        <v>2</v>
      </c>
      <c r="C3" s="79" t="s">
        <v>56</v>
      </c>
      <c r="D3" s="79"/>
      <c r="E3" s="17" t="s">
        <v>53</v>
      </c>
      <c r="F3" s="79" t="s">
        <v>54</v>
      </c>
      <c r="G3" s="79"/>
      <c r="H3" s="80"/>
    </row>
    <row r="4" spans="1:51" ht="29.25" customHeight="1" thickBot="1">
      <c r="A4" s="3"/>
      <c r="B4" s="19"/>
      <c r="C4" s="81"/>
      <c r="D4" s="81"/>
      <c r="E4" s="18" t="s">
        <v>245</v>
      </c>
      <c r="F4" s="82"/>
      <c r="G4" s="82"/>
      <c r="H4" s="83"/>
    </row>
    <row r="5" spans="1:51" ht="7.5" customHeight="1"/>
    <row r="6" spans="1:51" ht="18" customHeight="1" thickBot="1">
      <c r="A6" s="16"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90" customHeight="1" thickBot="1">
      <c r="A7" s="152"/>
      <c r="B7" s="153"/>
      <c r="C7" s="154"/>
      <c r="D7" s="154"/>
      <c r="E7" s="154"/>
      <c r="F7" s="154"/>
      <c r="G7" s="154"/>
      <c r="H7" s="155"/>
    </row>
    <row r="8" spans="1:51" ht="7.5" customHeight="1"/>
    <row r="9" spans="1:51" ht="18" customHeight="1" thickBot="1">
      <c r="A9" s="16" t="s">
        <v>48</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row>
    <row r="10" spans="1:51" ht="30" customHeight="1" thickBot="1">
      <c r="A10" s="99" t="s">
        <v>9</v>
      </c>
      <c r="B10" s="100"/>
      <c r="C10" s="101" t="s">
        <v>50</v>
      </c>
      <c r="D10" s="102"/>
      <c r="E10" s="102"/>
      <c r="F10" s="103"/>
      <c r="G10" s="56" t="s">
        <v>12</v>
      </c>
      <c r="H10" s="63" t="s">
        <v>46</v>
      </c>
    </row>
    <row r="11" spans="1:51" ht="40.5" customHeight="1">
      <c r="A11" s="104" t="s">
        <v>277</v>
      </c>
      <c r="B11" s="27" t="s">
        <v>10</v>
      </c>
      <c r="C11" s="107"/>
      <c r="D11" s="108"/>
      <c r="E11" s="108"/>
      <c r="F11" s="109"/>
      <c r="G11" s="61"/>
      <c r="H11" s="68"/>
    </row>
    <row r="12" spans="1:51" ht="40.5" customHeight="1">
      <c r="A12" s="105"/>
      <c r="B12" s="29" t="s">
        <v>40</v>
      </c>
      <c r="C12" s="110"/>
      <c r="D12" s="111"/>
      <c r="E12" s="111"/>
      <c r="F12" s="112"/>
      <c r="G12" s="62"/>
      <c r="H12" s="69"/>
    </row>
    <row r="13" spans="1:51" ht="40.5" customHeight="1" thickBot="1">
      <c r="A13" s="106"/>
      <c r="B13" s="28" t="s">
        <v>41</v>
      </c>
      <c r="C13" s="113"/>
      <c r="D13" s="114"/>
      <c r="E13" s="114"/>
      <c r="F13" s="115"/>
      <c r="G13" s="60"/>
      <c r="H13" s="67"/>
    </row>
    <row r="14" spans="1:51" ht="40.5" customHeight="1">
      <c r="A14" s="104" t="s">
        <v>278</v>
      </c>
      <c r="B14" s="27" t="s">
        <v>10</v>
      </c>
      <c r="C14" s="107"/>
      <c r="D14" s="108"/>
      <c r="E14" s="108"/>
      <c r="F14" s="109"/>
      <c r="G14" s="61"/>
      <c r="H14" s="68"/>
    </row>
    <row r="15" spans="1:51" ht="40.5" customHeight="1">
      <c r="A15" s="105"/>
      <c r="B15" s="29" t="s">
        <v>40</v>
      </c>
      <c r="C15" s="110"/>
      <c r="D15" s="111"/>
      <c r="E15" s="111"/>
      <c r="F15" s="112"/>
      <c r="G15" s="62"/>
      <c r="H15" s="69"/>
    </row>
    <row r="16" spans="1:51" ht="40.5" customHeight="1" thickBot="1">
      <c r="A16" s="106"/>
      <c r="B16" s="28" t="s">
        <v>41</v>
      </c>
      <c r="C16" s="113"/>
      <c r="D16" s="114"/>
      <c r="E16" s="114"/>
      <c r="F16" s="115"/>
      <c r="G16" s="60"/>
      <c r="H16" s="67"/>
    </row>
    <row r="17" spans="1:9" ht="40.5" customHeight="1">
      <c r="A17" s="104" t="s">
        <v>270</v>
      </c>
      <c r="B17" s="27" t="s">
        <v>11</v>
      </c>
      <c r="C17" s="107"/>
      <c r="D17" s="108"/>
      <c r="E17" s="108"/>
      <c r="F17" s="109"/>
      <c r="G17" s="61"/>
      <c r="H17" s="68"/>
    </row>
    <row r="18" spans="1:9" ht="40.5" customHeight="1">
      <c r="A18" s="105"/>
      <c r="B18" s="29" t="s">
        <v>40</v>
      </c>
      <c r="C18" s="110"/>
      <c r="D18" s="111"/>
      <c r="E18" s="111"/>
      <c r="F18" s="112"/>
      <c r="G18" s="62"/>
      <c r="H18" s="69"/>
    </row>
    <row r="19" spans="1:9" ht="40.5" customHeight="1" thickBot="1">
      <c r="A19" s="106"/>
      <c r="B19" s="28" t="s">
        <v>41</v>
      </c>
      <c r="C19" s="113"/>
      <c r="D19" s="114"/>
      <c r="E19" s="114"/>
      <c r="F19" s="115"/>
      <c r="G19" s="60"/>
      <c r="H19" s="67"/>
    </row>
    <row r="20" spans="1:9" ht="7.5" customHeight="1"/>
    <row r="21" spans="1:9" ht="18" customHeight="1" thickBot="1">
      <c r="A21" s="16" t="s">
        <v>88</v>
      </c>
      <c r="B21" s="16"/>
      <c r="C21" s="16"/>
      <c r="D21" s="16"/>
      <c r="E21" s="16"/>
      <c r="F21" s="16"/>
      <c r="G21" s="16"/>
      <c r="H21" s="16"/>
      <c r="I21" s="16"/>
    </row>
    <row r="22" spans="1:9" ht="30" customHeight="1" thickBot="1">
      <c r="A22" s="99" t="s">
        <v>9</v>
      </c>
      <c r="B22" s="100"/>
      <c r="C22" s="101" t="s">
        <v>51</v>
      </c>
      <c r="D22" s="102"/>
      <c r="E22" s="102"/>
      <c r="F22" s="103"/>
      <c r="G22" s="56" t="s">
        <v>12</v>
      </c>
      <c r="H22" s="63" t="s">
        <v>46</v>
      </c>
    </row>
    <row r="23" spans="1:9" ht="40.5" customHeight="1">
      <c r="A23" s="104" t="s">
        <v>277</v>
      </c>
      <c r="B23" s="30" t="s">
        <v>42</v>
      </c>
      <c r="C23" s="107"/>
      <c r="D23" s="108"/>
      <c r="E23" s="108"/>
      <c r="F23" s="109"/>
      <c r="G23" s="57"/>
      <c r="H23" s="64"/>
    </row>
    <row r="24" spans="1:9" ht="40.5" customHeight="1" thickBot="1">
      <c r="A24" s="106"/>
      <c r="B24" s="31" t="s">
        <v>43</v>
      </c>
      <c r="C24" s="116"/>
      <c r="D24" s="117"/>
      <c r="E24" s="117"/>
      <c r="F24" s="118"/>
      <c r="G24" s="58"/>
      <c r="H24" s="65"/>
    </row>
    <row r="25" spans="1:9" ht="40.5" customHeight="1">
      <c r="A25" s="104" t="s">
        <v>278</v>
      </c>
      <c r="B25" s="32" t="s">
        <v>42</v>
      </c>
      <c r="C25" s="156"/>
      <c r="D25" s="157"/>
      <c r="E25" s="157"/>
      <c r="F25" s="158"/>
      <c r="G25" s="59"/>
      <c r="H25" s="66"/>
    </row>
    <row r="26" spans="1:9" ht="40.5" customHeight="1" thickBot="1">
      <c r="A26" s="106"/>
      <c r="B26" s="28" t="s">
        <v>43</v>
      </c>
      <c r="C26" s="113"/>
      <c r="D26" s="114"/>
      <c r="E26" s="114"/>
      <c r="F26" s="115"/>
      <c r="G26" s="60"/>
      <c r="H26" s="67"/>
    </row>
    <row r="27" spans="1:9" ht="40.5" customHeight="1">
      <c r="A27" s="104" t="s">
        <v>270</v>
      </c>
      <c r="B27" s="30" t="s">
        <v>42</v>
      </c>
      <c r="C27" s="107"/>
      <c r="D27" s="108"/>
      <c r="E27" s="108"/>
      <c r="F27" s="109"/>
      <c r="G27" s="57"/>
      <c r="H27" s="64"/>
    </row>
    <row r="28" spans="1:9" ht="40.5" customHeight="1" thickBot="1">
      <c r="A28" s="106"/>
      <c r="B28" s="31" t="s">
        <v>43</v>
      </c>
      <c r="C28" s="116"/>
      <c r="D28" s="117"/>
      <c r="E28" s="117"/>
      <c r="F28" s="118"/>
      <c r="G28" s="58"/>
      <c r="H28" s="65"/>
    </row>
    <row r="29" spans="1:9" ht="7.5" customHeight="1"/>
    <row r="30" spans="1:9" ht="14.25" thickBot="1">
      <c r="C30" s="4" t="s">
        <v>14</v>
      </c>
      <c r="D30" s="4" t="s">
        <v>46</v>
      </c>
      <c r="E30" s="4"/>
      <c r="F30" s="4"/>
      <c r="G30" s="4" t="s">
        <v>14</v>
      </c>
      <c r="H30" s="4" t="s">
        <v>46</v>
      </c>
    </row>
    <row r="31" spans="1:9" ht="18.75">
      <c r="A31" s="119" t="s">
        <v>44</v>
      </c>
      <c r="B31" s="120"/>
      <c r="C31" s="54">
        <f>ROUND(SUM(G12,G15,G18,G23,G25,G27)/6,1)</f>
        <v>0</v>
      </c>
      <c r="D31" s="52">
        <f>ROUND(SUM(H12,H15,H18,H23,H25,H27)/6,1)</f>
        <v>0</v>
      </c>
      <c r="F31" s="123" t="s">
        <v>45</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46</v>
      </c>
    </row>
    <row r="36" spans="1:10" ht="75" customHeight="1">
      <c r="A36" s="33" t="s">
        <v>17</v>
      </c>
      <c r="B36" s="36" t="s">
        <v>113</v>
      </c>
      <c r="C36" s="137" t="s">
        <v>191</v>
      </c>
      <c r="D36" s="138"/>
      <c r="E36" s="138"/>
      <c r="F36" s="139"/>
      <c r="G36" s="40"/>
      <c r="H36" s="44"/>
    </row>
    <row r="37" spans="1:10" ht="75" customHeight="1">
      <c r="A37" s="34" t="s">
        <v>18</v>
      </c>
      <c r="B37" s="37" t="s">
        <v>34</v>
      </c>
      <c r="C37" s="141" t="s">
        <v>192</v>
      </c>
      <c r="D37" s="142"/>
      <c r="E37" s="142"/>
      <c r="F37" s="143"/>
      <c r="G37" s="41"/>
      <c r="H37" s="45"/>
    </row>
    <row r="38" spans="1:10" ht="75" customHeight="1">
      <c r="A38" s="34" t="s">
        <v>20</v>
      </c>
      <c r="B38" s="162" t="s">
        <v>35</v>
      </c>
      <c r="C38" s="141" t="s">
        <v>193</v>
      </c>
      <c r="D38" s="142"/>
      <c r="E38" s="142"/>
      <c r="F38" s="143"/>
      <c r="G38" s="41"/>
      <c r="H38" s="45"/>
    </row>
    <row r="39" spans="1:10" ht="75" customHeight="1">
      <c r="A39" s="34" t="s">
        <v>21</v>
      </c>
      <c r="B39" s="163"/>
      <c r="C39" s="141" t="s">
        <v>194</v>
      </c>
      <c r="D39" s="142"/>
      <c r="E39" s="142"/>
      <c r="F39" s="143"/>
      <c r="G39" s="41"/>
      <c r="H39" s="45"/>
    </row>
    <row r="40" spans="1:10" ht="75" customHeight="1">
      <c r="A40" s="34" t="s">
        <v>22</v>
      </c>
      <c r="B40" s="162" t="s">
        <v>36</v>
      </c>
      <c r="C40" s="141" t="s">
        <v>195</v>
      </c>
      <c r="D40" s="142"/>
      <c r="E40" s="142"/>
      <c r="F40" s="143"/>
      <c r="G40" s="41"/>
      <c r="H40" s="45"/>
    </row>
    <row r="41" spans="1:10" ht="75" customHeight="1">
      <c r="A41" s="34" t="s">
        <v>24</v>
      </c>
      <c r="B41" s="163"/>
      <c r="C41" s="141" t="s">
        <v>161</v>
      </c>
      <c r="D41" s="142"/>
      <c r="E41" s="142"/>
      <c r="F41" s="143"/>
      <c r="G41" s="41"/>
      <c r="H41" s="45"/>
    </row>
    <row r="42" spans="1:10" ht="75" customHeight="1">
      <c r="A42" s="34" t="s">
        <v>25</v>
      </c>
      <c r="B42" s="162" t="s">
        <v>114</v>
      </c>
      <c r="C42" s="141" t="s">
        <v>196</v>
      </c>
      <c r="D42" s="142"/>
      <c r="E42" s="142"/>
      <c r="F42" s="143"/>
      <c r="G42" s="41"/>
      <c r="H42" s="45"/>
    </row>
    <row r="43" spans="1:10" ht="75" customHeight="1">
      <c r="A43" s="34" t="s">
        <v>26</v>
      </c>
      <c r="B43" s="164"/>
      <c r="C43" s="141" t="s">
        <v>166</v>
      </c>
      <c r="D43" s="142"/>
      <c r="E43" s="142"/>
      <c r="F43" s="143"/>
      <c r="G43" s="41"/>
      <c r="H43" s="45"/>
    </row>
    <row r="44" spans="1:10" ht="75" customHeight="1">
      <c r="A44" s="34" t="s">
        <v>28</v>
      </c>
      <c r="B44" s="163"/>
      <c r="C44" s="141" t="s">
        <v>197</v>
      </c>
      <c r="D44" s="142"/>
      <c r="E44" s="142"/>
      <c r="F44" s="143"/>
      <c r="G44" s="41"/>
      <c r="H44" s="45"/>
    </row>
    <row r="45" spans="1:10" ht="75" customHeight="1" thickBot="1">
      <c r="A45" s="35" t="s">
        <v>29</v>
      </c>
      <c r="B45" s="38" t="s">
        <v>38</v>
      </c>
      <c r="C45" s="144" t="s">
        <v>291</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46</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thickBot="1">
      <c r="A52" s="5"/>
      <c r="B52" s="5"/>
      <c r="C52" s="5"/>
      <c r="D52" s="5"/>
      <c r="E52" s="5"/>
    </row>
    <row r="53" spans="1:8" ht="24" customHeight="1" thickBot="1">
      <c r="A53" s="99" t="s">
        <v>247</v>
      </c>
      <c r="B53" s="130"/>
      <c r="C53" s="23" t="s">
        <v>4</v>
      </c>
      <c r="D53" s="20"/>
      <c r="E53" s="48" t="s">
        <v>5</v>
      </c>
      <c r="F53" s="131"/>
      <c r="G53" s="131"/>
      <c r="H53" s="132"/>
    </row>
    <row r="54" spans="1:8" ht="24" customHeight="1" thickBot="1">
      <c r="A54" s="99" t="s">
        <v>248</v>
      </c>
      <c r="B54" s="130"/>
      <c r="C54" s="47" t="s">
        <v>4</v>
      </c>
      <c r="D54" s="20" t="s">
        <v>13</v>
      </c>
      <c r="E54" s="49" t="s">
        <v>5</v>
      </c>
      <c r="F54" s="131"/>
      <c r="G54" s="131"/>
      <c r="H54" s="132"/>
    </row>
  </sheetData>
  <mergeCells count="56">
    <mergeCell ref="A54:B54"/>
    <mergeCell ref="F54:H54"/>
    <mergeCell ref="C44:F44"/>
    <mergeCell ref="C45:F45"/>
    <mergeCell ref="F48:F49"/>
    <mergeCell ref="A51:H51"/>
    <mergeCell ref="A53:B53"/>
    <mergeCell ref="F53:H53"/>
    <mergeCell ref="B42:B44"/>
    <mergeCell ref="B40:B41"/>
    <mergeCell ref="C40:F40"/>
    <mergeCell ref="C41:F41"/>
    <mergeCell ref="C42:F42"/>
    <mergeCell ref="C43:F43"/>
    <mergeCell ref="C36:F36"/>
    <mergeCell ref="C37:F37"/>
    <mergeCell ref="B38:B39"/>
    <mergeCell ref="C38:F38"/>
    <mergeCell ref="C39:F39"/>
    <mergeCell ref="A31:B32"/>
    <mergeCell ref="F31:F32"/>
    <mergeCell ref="G34:H34"/>
    <mergeCell ref="A35:B35"/>
    <mergeCell ref="C35:F35"/>
    <mergeCell ref="A25:A26"/>
    <mergeCell ref="C25:F25"/>
    <mergeCell ref="C26:F26"/>
    <mergeCell ref="A27:A28"/>
    <mergeCell ref="C27:F27"/>
    <mergeCell ref="C28:F28"/>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Y54"/>
  <sheetViews>
    <sheetView view="pageBreakPreview" zoomScaleNormal="90" zoomScaleSheetLayoutView="100" workbookViewId="0">
      <selection activeCell="C37" sqref="C37:F37"/>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91</v>
      </c>
      <c r="G1" s="76" t="s">
        <v>39</v>
      </c>
      <c r="H1" s="77"/>
    </row>
    <row r="2" spans="1:51" ht="19.5" thickBot="1">
      <c r="A2" s="78" t="s">
        <v>92</v>
      </c>
      <c r="B2" s="78"/>
      <c r="C2" s="78"/>
      <c r="D2" s="78"/>
      <c r="E2" s="78"/>
      <c r="F2" s="78"/>
      <c r="G2" s="78"/>
      <c r="H2" s="78"/>
    </row>
    <row r="3" spans="1:51">
      <c r="A3" s="2" t="s">
        <v>55</v>
      </c>
      <c r="B3" s="25" t="s">
        <v>2</v>
      </c>
      <c r="C3" s="79" t="s">
        <v>56</v>
      </c>
      <c r="D3" s="79"/>
      <c r="E3" s="25" t="s">
        <v>53</v>
      </c>
      <c r="F3" s="79" t="s">
        <v>54</v>
      </c>
      <c r="G3" s="79"/>
      <c r="H3" s="80"/>
    </row>
    <row r="4" spans="1:51" ht="29.25" customHeight="1" thickBot="1">
      <c r="A4" s="3"/>
      <c r="B4" s="19"/>
      <c r="C4" s="81"/>
      <c r="D4" s="81"/>
      <c r="E4" s="26" t="s">
        <v>249</v>
      </c>
      <c r="F4" s="82"/>
      <c r="G4" s="82"/>
      <c r="H4" s="83"/>
    </row>
    <row r="5" spans="1:51" ht="7.5" customHeight="1"/>
    <row r="6" spans="1:51" ht="18" customHeight="1" thickBot="1">
      <c r="A6" s="24"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row>
    <row r="7" spans="1:51" ht="90" customHeight="1" thickBot="1">
      <c r="A7" s="152"/>
      <c r="B7" s="153"/>
      <c r="C7" s="154"/>
      <c r="D7" s="154"/>
      <c r="E7" s="154"/>
      <c r="F7" s="154"/>
      <c r="G7" s="154"/>
      <c r="H7" s="155"/>
    </row>
    <row r="8" spans="1:51" ht="7.5" customHeight="1"/>
    <row r="9" spans="1:51" ht="18" customHeight="1" thickBot="1">
      <c r="A9" s="24" t="s">
        <v>48</v>
      </c>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row>
    <row r="10" spans="1:51" ht="30" customHeight="1" thickBot="1">
      <c r="A10" s="99" t="s">
        <v>9</v>
      </c>
      <c r="B10" s="100"/>
      <c r="C10" s="101" t="s">
        <v>50</v>
      </c>
      <c r="D10" s="102"/>
      <c r="E10" s="102"/>
      <c r="F10" s="103"/>
      <c r="G10" s="56" t="s">
        <v>12</v>
      </c>
      <c r="H10" s="63" t="s">
        <v>46</v>
      </c>
    </row>
    <row r="11" spans="1:51" ht="40.5" customHeight="1">
      <c r="A11" s="104" t="s">
        <v>255</v>
      </c>
      <c r="B11" s="27" t="s">
        <v>10</v>
      </c>
      <c r="C11" s="107"/>
      <c r="D11" s="108"/>
      <c r="E11" s="108"/>
      <c r="F11" s="109"/>
      <c r="G11" s="61"/>
      <c r="H11" s="68"/>
    </row>
    <row r="12" spans="1:51" ht="40.5" customHeight="1">
      <c r="A12" s="105"/>
      <c r="B12" s="29" t="s">
        <v>40</v>
      </c>
      <c r="C12" s="110"/>
      <c r="D12" s="111"/>
      <c r="E12" s="111"/>
      <c r="F12" s="112"/>
      <c r="G12" s="62"/>
      <c r="H12" s="69"/>
    </row>
    <row r="13" spans="1:51" ht="40.5" customHeight="1" thickBot="1">
      <c r="A13" s="106"/>
      <c r="B13" s="28" t="s">
        <v>41</v>
      </c>
      <c r="C13" s="113"/>
      <c r="D13" s="114"/>
      <c r="E13" s="114"/>
      <c r="F13" s="115"/>
      <c r="G13" s="60"/>
      <c r="H13" s="67"/>
    </row>
    <row r="14" spans="1:51" ht="40.5" customHeight="1">
      <c r="A14" s="104" t="s">
        <v>256</v>
      </c>
      <c r="B14" s="27" t="s">
        <v>10</v>
      </c>
      <c r="C14" s="107"/>
      <c r="D14" s="108"/>
      <c r="E14" s="108"/>
      <c r="F14" s="109"/>
      <c r="G14" s="61"/>
      <c r="H14" s="68"/>
    </row>
    <row r="15" spans="1:51" ht="40.5" customHeight="1">
      <c r="A15" s="105"/>
      <c r="B15" s="29" t="s">
        <v>40</v>
      </c>
      <c r="C15" s="110"/>
      <c r="D15" s="111"/>
      <c r="E15" s="111"/>
      <c r="F15" s="112"/>
      <c r="G15" s="62"/>
      <c r="H15" s="69"/>
    </row>
    <row r="16" spans="1:51" ht="40.5" customHeight="1" thickBot="1">
      <c r="A16" s="106"/>
      <c r="B16" s="28" t="s">
        <v>41</v>
      </c>
      <c r="C16" s="113"/>
      <c r="D16" s="114"/>
      <c r="E16" s="114"/>
      <c r="F16" s="115"/>
      <c r="G16" s="60"/>
      <c r="H16" s="67"/>
    </row>
    <row r="17" spans="1:9" ht="40.5" customHeight="1">
      <c r="A17" s="104" t="s">
        <v>254</v>
      </c>
      <c r="B17" s="27" t="s">
        <v>11</v>
      </c>
      <c r="C17" s="107"/>
      <c r="D17" s="108"/>
      <c r="E17" s="108"/>
      <c r="F17" s="109"/>
      <c r="G17" s="61"/>
      <c r="H17" s="68"/>
    </row>
    <row r="18" spans="1:9" ht="40.5" customHeight="1">
      <c r="A18" s="105"/>
      <c r="B18" s="29" t="s">
        <v>40</v>
      </c>
      <c r="C18" s="110"/>
      <c r="D18" s="111"/>
      <c r="E18" s="111"/>
      <c r="F18" s="112"/>
      <c r="G18" s="62"/>
      <c r="H18" s="69"/>
    </row>
    <row r="19" spans="1:9" ht="40.5" customHeight="1" thickBot="1">
      <c r="A19" s="106"/>
      <c r="B19" s="28" t="s">
        <v>41</v>
      </c>
      <c r="C19" s="113"/>
      <c r="D19" s="114"/>
      <c r="E19" s="114"/>
      <c r="F19" s="115"/>
      <c r="G19" s="60"/>
      <c r="H19" s="67"/>
    </row>
    <row r="20" spans="1:9" ht="7.5" customHeight="1"/>
    <row r="21" spans="1:9" ht="18" customHeight="1" thickBot="1">
      <c r="A21" s="24" t="s">
        <v>88</v>
      </c>
      <c r="B21" s="24"/>
      <c r="C21" s="24"/>
      <c r="D21" s="24"/>
      <c r="E21" s="24"/>
      <c r="F21" s="24"/>
      <c r="G21" s="24"/>
      <c r="H21" s="24"/>
      <c r="I21" s="24"/>
    </row>
    <row r="22" spans="1:9" ht="30" customHeight="1" thickBot="1">
      <c r="A22" s="99" t="s">
        <v>9</v>
      </c>
      <c r="B22" s="100"/>
      <c r="C22" s="101" t="s">
        <v>51</v>
      </c>
      <c r="D22" s="102"/>
      <c r="E22" s="102"/>
      <c r="F22" s="103"/>
      <c r="G22" s="56" t="s">
        <v>12</v>
      </c>
      <c r="H22" s="63" t="s">
        <v>46</v>
      </c>
    </row>
    <row r="23" spans="1:9" ht="40.5" customHeight="1">
      <c r="A23" s="104" t="s">
        <v>257</v>
      </c>
      <c r="B23" s="30" t="s">
        <v>42</v>
      </c>
      <c r="C23" s="107"/>
      <c r="D23" s="108"/>
      <c r="E23" s="108"/>
      <c r="F23" s="109"/>
      <c r="G23" s="57"/>
      <c r="H23" s="64"/>
    </row>
    <row r="24" spans="1:9" ht="40.5" customHeight="1" thickBot="1">
      <c r="A24" s="106"/>
      <c r="B24" s="31" t="s">
        <v>43</v>
      </c>
      <c r="C24" s="116"/>
      <c r="D24" s="117"/>
      <c r="E24" s="117"/>
      <c r="F24" s="118"/>
      <c r="G24" s="58"/>
      <c r="H24" s="65"/>
    </row>
    <row r="25" spans="1:9" ht="40.5" customHeight="1">
      <c r="A25" s="104" t="s">
        <v>258</v>
      </c>
      <c r="B25" s="32" t="s">
        <v>42</v>
      </c>
      <c r="C25" s="156"/>
      <c r="D25" s="157"/>
      <c r="E25" s="157"/>
      <c r="F25" s="158"/>
      <c r="G25" s="59"/>
      <c r="H25" s="66"/>
    </row>
    <row r="26" spans="1:9" ht="40.5" customHeight="1" thickBot="1">
      <c r="A26" s="106"/>
      <c r="B26" s="28" t="s">
        <v>43</v>
      </c>
      <c r="C26" s="113"/>
      <c r="D26" s="114"/>
      <c r="E26" s="114"/>
      <c r="F26" s="115"/>
      <c r="G26" s="60"/>
      <c r="H26" s="67"/>
    </row>
    <row r="27" spans="1:9" ht="40.5" customHeight="1">
      <c r="A27" s="104" t="s">
        <v>259</v>
      </c>
      <c r="B27" s="30" t="s">
        <v>42</v>
      </c>
      <c r="C27" s="107"/>
      <c r="D27" s="108"/>
      <c r="E27" s="108"/>
      <c r="F27" s="109"/>
      <c r="G27" s="57"/>
      <c r="H27" s="64"/>
    </row>
    <row r="28" spans="1:9" ht="40.5" customHeight="1" thickBot="1">
      <c r="A28" s="106"/>
      <c r="B28" s="31" t="s">
        <v>43</v>
      </c>
      <c r="C28" s="116"/>
      <c r="D28" s="117"/>
      <c r="E28" s="117"/>
      <c r="F28" s="118"/>
      <c r="G28" s="58"/>
      <c r="H28" s="65"/>
    </row>
    <row r="29" spans="1:9" ht="7.5" customHeight="1"/>
    <row r="30" spans="1:9" ht="14.25" thickBot="1">
      <c r="C30" s="4" t="s">
        <v>14</v>
      </c>
      <c r="D30" s="4" t="s">
        <v>46</v>
      </c>
      <c r="E30" s="4"/>
      <c r="F30" s="4"/>
      <c r="G30" s="4" t="s">
        <v>14</v>
      </c>
      <c r="H30" s="4" t="s">
        <v>46</v>
      </c>
    </row>
    <row r="31" spans="1:9" ht="18.75">
      <c r="A31" s="119" t="s">
        <v>44</v>
      </c>
      <c r="B31" s="120"/>
      <c r="C31" s="54">
        <f>ROUND(SUM(G12,G15,G18,G23,G25,G27)/6,1)</f>
        <v>0</v>
      </c>
      <c r="D31" s="52">
        <f>ROUND(SUM(H12,H15,H18,H23,H25,H27)/6,1)</f>
        <v>0</v>
      </c>
      <c r="F31" s="123" t="s">
        <v>45</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46</v>
      </c>
    </row>
    <row r="36" spans="1:10" ht="75" customHeight="1">
      <c r="A36" s="33" t="s">
        <v>17</v>
      </c>
      <c r="B36" s="36" t="s">
        <v>96</v>
      </c>
      <c r="C36" s="137" t="s">
        <v>103</v>
      </c>
      <c r="D36" s="138"/>
      <c r="E36" s="138"/>
      <c r="F36" s="139"/>
      <c r="G36" s="40"/>
      <c r="H36" s="44"/>
    </row>
    <row r="37" spans="1:10" ht="75" customHeight="1">
      <c r="A37" s="34" t="s">
        <v>18</v>
      </c>
      <c r="B37" s="140" t="s">
        <v>19</v>
      </c>
      <c r="C37" s="141" t="s">
        <v>169</v>
      </c>
      <c r="D37" s="142"/>
      <c r="E37" s="142"/>
      <c r="F37" s="143"/>
      <c r="G37" s="41"/>
      <c r="H37" s="45"/>
    </row>
    <row r="38" spans="1:10" ht="75" customHeight="1">
      <c r="A38" s="34" t="s">
        <v>20</v>
      </c>
      <c r="B38" s="140"/>
      <c r="C38" s="141" t="s">
        <v>104</v>
      </c>
      <c r="D38" s="142"/>
      <c r="E38" s="142"/>
      <c r="F38" s="143"/>
      <c r="G38" s="41"/>
      <c r="H38" s="45"/>
    </row>
    <row r="39" spans="1:10" ht="75" customHeight="1">
      <c r="A39" s="34" t="s">
        <v>21</v>
      </c>
      <c r="B39" s="140"/>
      <c r="C39" s="141" t="s">
        <v>105</v>
      </c>
      <c r="D39" s="142"/>
      <c r="E39" s="142"/>
      <c r="F39" s="143"/>
      <c r="G39" s="41"/>
      <c r="H39" s="45"/>
    </row>
    <row r="40" spans="1:10" ht="75" customHeight="1">
      <c r="A40" s="34" t="s">
        <v>22</v>
      </c>
      <c r="B40" s="140" t="s">
        <v>23</v>
      </c>
      <c r="C40" s="141" t="s">
        <v>170</v>
      </c>
      <c r="D40" s="142"/>
      <c r="E40" s="142"/>
      <c r="F40" s="143"/>
      <c r="G40" s="41"/>
      <c r="H40" s="45"/>
    </row>
    <row r="41" spans="1:10" ht="75" customHeight="1">
      <c r="A41" s="34" t="s">
        <v>24</v>
      </c>
      <c r="B41" s="140"/>
      <c r="C41" s="141" t="s">
        <v>106</v>
      </c>
      <c r="D41" s="142"/>
      <c r="E41" s="142"/>
      <c r="F41" s="143"/>
      <c r="G41" s="41"/>
      <c r="H41" s="45"/>
    </row>
    <row r="42" spans="1:10" ht="75" customHeight="1">
      <c r="A42" s="34" t="s">
        <v>25</v>
      </c>
      <c r="B42" s="140"/>
      <c r="C42" s="141" t="s">
        <v>171</v>
      </c>
      <c r="D42" s="142"/>
      <c r="E42" s="142"/>
      <c r="F42" s="143"/>
      <c r="G42" s="41"/>
      <c r="H42" s="45"/>
    </row>
    <row r="43" spans="1:10" ht="75" customHeight="1">
      <c r="A43" s="34" t="s">
        <v>26</v>
      </c>
      <c r="B43" s="140" t="s">
        <v>27</v>
      </c>
      <c r="C43" s="141" t="s">
        <v>107</v>
      </c>
      <c r="D43" s="142"/>
      <c r="E43" s="142"/>
      <c r="F43" s="143"/>
      <c r="G43" s="41"/>
      <c r="H43" s="45"/>
    </row>
    <row r="44" spans="1:10" ht="75" customHeight="1">
      <c r="A44" s="34" t="s">
        <v>28</v>
      </c>
      <c r="B44" s="140"/>
      <c r="C44" s="141" t="s">
        <v>172</v>
      </c>
      <c r="D44" s="142"/>
      <c r="E44" s="142"/>
      <c r="F44" s="143"/>
      <c r="G44" s="41"/>
      <c r="H44" s="45"/>
    </row>
    <row r="45" spans="1:10" ht="75" customHeight="1" thickBot="1">
      <c r="A45" s="35" t="s">
        <v>29</v>
      </c>
      <c r="B45" s="38" t="s">
        <v>30</v>
      </c>
      <c r="C45" s="144" t="s">
        <v>279</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46</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c r="A52" s="5"/>
      <c r="B52" s="5"/>
      <c r="C52" s="5"/>
      <c r="D52" s="5"/>
      <c r="E52" s="5"/>
    </row>
    <row r="53" spans="1:8" ht="24" customHeight="1" thickBot="1">
      <c r="A53" s="160"/>
      <c r="B53" s="160"/>
      <c r="C53" s="72"/>
      <c r="D53" s="73"/>
      <c r="E53" s="72"/>
      <c r="F53" s="161"/>
      <c r="G53" s="161"/>
      <c r="H53" s="161"/>
    </row>
    <row r="54" spans="1:8" ht="24" customHeight="1" thickBot="1">
      <c r="A54" s="99" t="s">
        <v>248</v>
      </c>
      <c r="B54" s="130"/>
      <c r="C54" s="47" t="s">
        <v>4</v>
      </c>
      <c r="D54" s="20" t="s">
        <v>13</v>
      </c>
      <c r="E54" s="49" t="s">
        <v>5</v>
      </c>
      <c r="F54" s="131"/>
      <c r="G54" s="131"/>
      <c r="H54" s="132"/>
    </row>
  </sheetData>
  <mergeCells count="56">
    <mergeCell ref="C36:F36"/>
    <mergeCell ref="C37:F37"/>
    <mergeCell ref="C38:F38"/>
    <mergeCell ref="A54:B54"/>
    <mergeCell ref="F54:H54"/>
    <mergeCell ref="B37:B39"/>
    <mergeCell ref="B40:B42"/>
    <mergeCell ref="B43:B44"/>
    <mergeCell ref="C44:F44"/>
    <mergeCell ref="C45:F45"/>
    <mergeCell ref="F48:F49"/>
    <mergeCell ref="A51:H51"/>
    <mergeCell ref="A53:B53"/>
    <mergeCell ref="F53:H53"/>
    <mergeCell ref="C40:F40"/>
    <mergeCell ref="C41:F41"/>
    <mergeCell ref="C42:F42"/>
    <mergeCell ref="C43:F43"/>
    <mergeCell ref="C39:F39"/>
    <mergeCell ref="G34:H34"/>
    <mergeCell ref="A35:B35"/>
    <mergeCell ref="C35:F35"/>
    <mergeCell ref="A25:A26"/>
    <mergeCell ref="C25:F25"/>
    <mergeCell ref="C26:F26"/>
    <mergeCell ref="A27:A28"/>
    <mergeCell ref="C27:F27"/>
    <mergeCell ref="C28:F28"/>
    <mergeCell ref="A31:B32"/>
    <mergeCell ref="F31:F32"/>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Y54"/>
  <sheetViews>
    <sheetView view="pageBreakPreview" zoomScaleNormal="90" zoomScaleSheetLayoutView="100" workbookViewId="0">
      <selection activeCell="A14" sqref="A14:A16"/>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94</v>
      </c>
      <c r="G1" s="76" t="s">
        <v>39</v>
      </c>
      <c r="H1" s="77"/>
    </row>
    <row r="2" spans="1:51" ht="19.5" thickBot="1">
      <c r="A2" s="78" t="s">
        <v>95</v>
      </c>
      <c r="B2" s="78"/>
      <c r="C2" s="78"/>
      <c r="D2" s="78"/>
      <c r="E2" s="78"/>
      <c r="F2" s="78"/>
      <c r="G2" s="78"/>
      <c r="H2" s="78"/>
    </row>
    <row r="3" spans="1:51">
      <c r="A3" s="2" t="s">
        <v>55</v>
      </c>
      <c r="B3" s="25" t="s">
        <v>2</v>
      </c>
      <c r="C3" s="79" t="s">
        <v>56</v>
      </c>
      <c r="D3" s="79"/>
      <c r="E3" s="25" t="s">
        <v>53</v>
      </c>
      <c r="F3" s="79" t="s">
        <v>54</v>
      </c>
      <c r="G3" s="79"/>
      <c r="H3" s="80"/>
    </row>
    <row r="4" spans="1:51" ht="29.25" customHeight="1" thickBot="1">
      <c r="A4" s="3"/>
      <c r="B4" s="19"/>
      <c r="C4" s="81"/>
      <c r="D4" s="81"/>
      <c r="E4" s="26" t="s">
        <v>250</v>
      </c>
      <c r="F4" s="82"/>
      <c r="G4" s="82"/>
      <c r="H4" s="83"/>
    </row>
    <row r="5" spans="1:51" ht="7.5" customHeight="1"/>
    <row r="6" spans="1:51" ht="18" customHeight="1" thickBot="1">
      <c r="A6" s="24"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row>
    <row r="7" spans="1:51" ht="90" customHeight="1" thickBot="1">
      <c r="A7" s="152"/>
      <c r="B7" s="153"/>
      <c r="C7" s="154"/>
      <c r="D7" s="154"/>
      <c r="E7" s="154"/>
      <c r="F7" s="154"/>
      <c r="G7" s="154"/>
      <c r="H7" s="155"/>
    </row>
    <row r="8" spans="1:51" ht="7.5" customHeight="1"/>
    <row r="9" spans="1:51" ht="18" customHeight="1" thickBot="1">
      <c r="A9" s="24" t="s">
        <v>48</v>
      </c>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row>
    <row r="10" spans="1:51" ht="30" customHeight="1" thickBot="1">
      <c r="A10" s="99" t="s">
        <v>9</v>
      </c>
      <c r="B10" s="100"/>
      <c r="C10" s="101" t="s">
        <v>50</v>
      </c>
      <c r="D10" s="102"/>
      <c r="E10" s="102"/>
      <c r="F10" s="103"/>
      <c r="G10" s="56" t="s">
        <v>12</v>
      </c>
      <c r="H10" s="63" t="s">
        <v>46</v>
      </c>
    </row>
    <row r="11" spans="1:51" ht="40.5" customHeight="1">
      <c r="A11" s="104" t="s">
        <v>255</v>
      </c>
      <c r="B11" s="27" t="s">
        <v>10</v>
      </c>
      <c r="C11" s="107"/>
      <c r="D11" s="108"/>
      <c r="E11" s="108"/>
      <c r="F11" s="109"/>
      <c r="G11" s="61"/>
      <c r="H11" s="68"/>
    </row>
    <row r="12" spans="1:51" ht="40.5" customHeight="1">
      <c r="A12" s="105"/>
      <c r="B12" s="29" t="s">
        <v>40</v>
      </c>
      <c r="C12" s="110"/>
      <c r="D12" s="111"/>
      <c r="E12" s="111"/>
      <c r="F12" s="112"/>
      <c r="G12" s="62"/>
      <c r="H12" s="69"/>
    </row>
    <row r="13" spans="1:51" ht="40.5" customHeight="1" thickBot="1">
      <c r="A13" s="106"/>
      <c r="B13" s="28" t="s">
        <v>41</v>
      </c>
      <c r="C13" s="113"/>
      <c r="D13" s="114"/>
      <c r="E13" s="114"/>
      <c r="F13" s="115"/>
      <c r="G13" s="60"/>
      <c r="H13" s="67"/>
    </row>
    <row r="14" spans="1:51" ht="40.5" customHeight="1">
      <c r="A14" s="104" t="s">
        <v>260</v>
      </c>
      <c r="B14" s="27" t="s">
        <v>10</v>
      </c>
      <c r="C14" s="107"/>
      <c r="D14" s="108"/>
      <c r="E14" s="108"/>
      <c r="F14" s="109"/>
      <c r="G14" s="61"/>
      <c r="H14" s="68"/>
    </row>
    <row r="15" spans="1:51" ht="40.5" customHeight="1">
      <c r="A15" s="105"/>
      <c r="B15" s="29" t="s">
        <v>40</v>
      </c>
      <c r="C15" s="110"/>
      <c r="D15" s="111"/>
      <c r="E15" s="111"/>
      <c r="F15" s="112"/>
      <c r="G15" s="62"/>
      <c r="H15" s="69"/>
    </row>
    <row r="16" spans="1:51" ht="40.5" customHeight="1" thickBot="1">
      <c r="A16" s="106"/>
      <c r="B16" s="28" t="s">
        <v>41</v>
      </c>
      <c r="C16" s="113"/>
      <c r="D16" s="114"/>
      <c r="E16" s="114"/>
      <c r="F16" s="115"/>
      <c r="G16" s="60"/>
      <c r="H16" s="67"/>
    </row>
    <row r="17" spans="1:9" ht="40.5" customHeight="1">
      <c r="A17" s="104" t="s">
        <v>262</v>
      </c>
      <c r="B17" s="27" t="s">
        <v>11</v>
      </c>
      <c r="C17" s="107"/>
      <c r="D17" s="108"/>
      <c r="E17" s="108"/>
      <c r="F17" s="109"/>
      <c r="G17" s="61"/>
      <c r="H17" s="68"/>
    </row>
    <row r="18" spans="1:9" ht="40.5" customHeight="1">
      <c r="A18" s="105"/>
      <c r="B18" s="29" t="s">
        <v>40</v>
      </c>
      <c r="C18" s="110"/>
      <c r="D18" s="111"/>
      <c r="E18" s="111"/>
      <c r="F18" s="112"/>
      <c r="G18" s="62"/>
      <c r="H18" s="69"/>
    </row>
    <row r="19" spans="1:9" ht="40.5" customHeight="1" thickBot="1">
      <c r="A19" s="106"/>
      <c r="B19" s="28" t="s">
        <v>41</v>
      </c>
      <c r="C19" s="113"/>
      <c r="D19" s="114"/>
      <c r="E19" s="114"/>
      <c r="F19" s="115"/>
      <c r="G19" s="60"/>
      <c r="H19" s="67"/>
    </row>
    <row r="20" spans="1:9" ht="7.5" customHeight="1"/>
    <row r="21" spans="1:9" ht="18" customHeight="1" thickBot="1">
      <c r="A21" s="24" t="s">
        <v>88</v>
      </c>
      <c r="B21" s="24"/>
      <c r="C21" s="24"/>
      <c r="D21" s="24"/>
      <c r="E21" s="24"/>
      <c r="F21" s="24"/>
      <c r="G21" s="24"/>
      <c r="H21" s="24"/>
      <c r="I21" s="24"/>
    </row>
    <row r="22" spans="1:9" ht="30" customHeight="1" thickBot="1">
      <c r="A22" s="99" t="s">
        <v>9</v>
      </c>
      <c r="B22" s="100"/>
      <c r="C22" s="101" t="s">
        <v>51</v>
      </c>
      <c r="D22" s="102"/>
      <c r="E22" s="102"/>
      <c r="F22" s="103"/>
      <c r="G22" s="56" t="s">
        <v>12</v>
      </c>
      <c r="H22" s="63" t="s">
        <v>46</v>
      </c>
    </row>
    <row r="23" spans="1:9" ht="40.5" customHeight="1">
      <c r="A23" s="104" t="s">
        <v>257</v>
      </c>
      <c r="B23" s="30" t="s">
        <v>42</v>
      </c>
      <c r="C23" s="107"/>
      <c r="D23" s="108"/>
      <c r="E23" s="108"/>
      <c r="F23" s="109"/>
      <c r="G23" s="57"/>
      <c r="H23" s="64"/>
    </row>
    <row r="24" spans="1:9" ht="40.5" customHeight="1" thickBot="1">
      <c r="A24" s="106"/>
      <c r="B24" s="31" t="s">
        <v>43</v>
      </c>
      <c r="C24" s="116"/>
      <c r="D24" s="117"/>
      <c r="E24" s="117"/>
      <c r="F24" s="118"/>
      <c r="G24" s="58"/>
      <c r="H24" s="65"/>
    </row>
    <row r="25" spans="1:9" ht="40.5" customHeight="1">
      <c r="A25" s="104" t="s">
        <v>261</v>
      </c>
      <c r="B25" s="32" t="s">
        <v>42</v>
      </c>
      <c r="C25" s="156"/>
      <c r="D25" s="157"/>
      <c r="E25" s="157"/>
      <c r="F25" s="158"/>
      <c r="G25" s="59"/>
      <c r="H25" s="66"/>
    </row>
    <row r="26" spans="1:9" ht="40.5" customHeight="1" thickBot="1">
      <c r="A26" s="106"/>
      <c r="B26" s="28" t="s">
        <v>43</v>
      </c>
      <c r="C26" s="113"/>
      <c r="D26" s="114"/>
      <c r="E26" s="114"/>
      <c r="F26" s="115"/>
      <c r="G26" s="60"/>
      <c r="H26" s="67"/>
    </row>
    <row r="27" spans="1:9" ht="40.5" customHeight="1">
      <c r="A27" s="104" t="s">
        <v>263</v>
      </c>
      <c r="B27" s="30" t="s">
        <v>42</v>
      </c>
      <c r="C27" s="107"/>
      <c r="D27" s="108"/>
      <c r="E27" s="108"/>
      <c r="F27" s="109"/>
      <c r="G27" s="57"/>
      <c r="H27" s="64"/>
    </row>
    <row r="28" spans="1:9" ht="40.5" customHeight="1" thickBot="1">
      <c r="A28" s="106"/>
      <c r="B28" s="31" t="s">
        <v>43</v>
      </c>
      <c r="C28" s="116"/>
      <c r="D28" s="117"/>
      <c r="E28" s="117"/>
      <c r="F28" s="118"/>
      <c r="G28" s="58"/>
      <c r="H28" s="65"/>
    </row>
    <row r="29" spans="1:9" ht="7.5" customHeight="1"/>
    <row r="30" spans="1:9" ht="14.25" thickBot="1">
      <c r="C30" s="4" t="s">
        <v>14</v>
      </c>
      <c r="D30" s="4" t="s">
        <v>46</v>
      </c>
      <c r="E30" s="4"/>
      <c r="F30" s="4"/>
      <c r="G30" s="4" t="s">
        <v>14</v>
      </c>
      <c r="H30" s="4" t="s">
        <v>46</v>
      </c>
    </row>
    <row r="31" spans="1:9" ht="18.75">
      <c r="A31" s="119" t="s">
        <v>44</v>
      </c>
      <c r="B31" s="120"/>
      <c r="C31" s="54">
        <f>ROUND(SUM(G12,G15,G18,G23,G25,G27)/6,1)</f>
        <v>0</v>
      </c>
      <c r="D31" s="52">
        <f>ROUND(SUM(H12,H15,H18,H23,H25,H27)/6,1)</f>
        <v>0</v>
      </c>
      <c r="F31" s="123" t="s">
        <v>45</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46</v>
      </c>
    </row>
    <row r="36" spans="1:10" ht="75" customHeight="1">
      <c r="A36" s="33" t="s">
        <v>17</v>
      </c>
      <c r="B36" s="36" t="s">
        <v>96</v>
      </c>
      <c r="C36" s="137" t="s">
        <v>108</v>
      </c>
      <c r="D36" s="138"/>
      <c r="E36" s="138"/>
      <c r="F36" s="139"/>
      <c r="G36" s="40"/>
      <c r="H36" s="44"/>
    </row>
    <row r="37" spans="1:10" ht="75" customHeight="1">
      <c r="A37" s="34" t="s">
        <v>18</v>
      </c>
      <c r="B37" s="140" t="s">
        <v>19</v>
      </c>
      <c r="C37" s="141" t="s">
        <v>185</v>
      </c>
      <c r="D37" s="142"/>
      <c r="E37" s="142"/>
      <c r="F37" s="143"/>
      <c r="G37" s="41"/>
      <c r="H37" s="45"/>
    </row>
    <row r="38" spans="1:10" ht="75" customHeight="1">
      <c r="A38" s="34" t="s">
        <v>20</v>
      </c>
      <c r="B38" s="140"/>
      <c r="C38" s="141" t="s">
        <v>109</v>
      </c>
      <c r="D38" s="142"/>
      <c r="E38" s="142"/>
      <c r="F38" s="143"/>
      <c r="G38" s="41"/>
      <c r="H38" s="45"/>
    </row>
    <row r="39" spans="1:10" ht="75" customHeight="1">
      <c r="A39" s="34" t="s">
        <v>21</v>
      </c>
      <c r="B39" s="140"/>
      <c r="C39" s="141" t="s">
        <v>110</v>
      </c>
      <c r="D39" s="142"/>
      <c r="E39" s="142"/>
      <c r="F39" s="143"/>
      <c r="G39" s="41"/>
      <c r="H39" s="45"/>
    </row>
    <row r="40" spans="1:10" ht="75" customHeight="1">
      <c r="A40" s="34" t="s">
        <v>22</v>
      </c>
      <c r="B40" s="140" t="s">
        <v>23</v>
      </c>
      <c r="C40" s="141" t="s">
        <v>186</v>
      </c>
      <c r="D40" s="142"/>
      <c r="E40" s="142"/>
      <c r="F40" s="143"/>
      <c r="G40" s="41"/>
      <c r="H40" s="45"/>
    </row>
    <row r="41" spans="1:10" ht="75" customHeight="1">
      <c r="A41" s="34" t="s">
        <v>24</v>
      </c>
      <c r="B41" s="140"/>
      <c r="C41" s="141" t="s">
        <v>111</v>
      </c>
      <c r="D41" s="142"/>
      <c r="E41" s="142"/>
      <c r="F41" s="143"/>
      <c r="G41" s="41"/>
      <c r="H41" s="45"/>
    </row>
    <row r="42" spans="1:10" ht="75" customHeight="1">
      <c r="A42" s="34" t="s">
        <v>25</v>
      </c>
      <c r="B42" s="140"/>
      <c r="C42" s="141" t="s">
        <v>187</v>
      </c>
      <c r="D42" s="142"/>
      <c r="E42" s="142"/>
      <c r="F42" s="143"/>
      <c r="G42" s="41"/>
      <c r="H42" s="45"/>
    </row>
    <row r="43" spans="1:10" ht="75" customHeight="1">
      <c r="A43" s="34" t="s">
        <v>26</v>
      </c>
      <c r="B43" s="140" t="s">
        <v>27</v>
      </c>
      <c r="C43" s="141" t="s">
        <v>112</v>
      </c>
      <c r="D43" s="142"/>
      <c r="E43" s="142"/>
      <c r="F43" s="143"/>
      <c r="G43" s="41"/>
      <c r="H43" s="45"/>
    </row>
    <row r="44" spans="1:10" ht="75" customHeight="1">
      <c r="A44" s="34" t="s">
        <v>28</v>
      </c>
      <c r="B44" s="140"/>
      <c r="C44" s="141" t="s">
        <v>188</v>
      </c>
      <c r="D44" s="142"/>
      <c r="E44" s="142"/>
      <c r="F44" s="143"/>
      <c r="G44" s="41"/>
      <c r="H44" s="45"/>
    </row>
    <row r="45" spans="1:10" ht="75" customHeight="1" thickBot="1">
      <c r="A45" s="35" t="s">
        <v>29</v>
      </c>
      <c r="B45" s="38" t="s">
        <v>30</v>
      </c>
      <c r="C45" s="144" t="s">
        <v>279</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46</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c r="A52" s="5"/>
      <c r="B52" s="5"/>
      <c r="C52" s="5"/>
      <c r="D52" s="5"/>
      <c r="E52" s="5"/>
    </row>
    <row r="53" spans="1:8" ht="24" customHeight="1" thickBot="1">
      <c r="A53" s="160"/>
      <c r="B53" s="160"/>
      <c r="C53" s="72"/>
      <c r="D53" s="73"/>
      <c r="E53" s="72"/>
      <c r="F53" s="161"/>
      <c r="G53" s="161"/>
      <c r="H53" s="161"/>
    </row>
    <row r="54" spans="1:8" ht="24" customHeight="1" thickBot="1">
      <c r="A54" s="99" t="s">
        <v>248</v>
      </c>
      <c r="B54" s="130"/>
      <c r="C54" s="47" t="s">
        <v>4</v>
      </c>
      <c r="D54" s="20" t="s">
        <v>13</v>
      </c>
      <c r="E54" s="49" t="s">
        <v>5</v>
      </c>
      <c r="F54" s="131"/>
      <c r="G54" s="131"/>
      <c r="H54" s="132"/>
    </row>
  </sheetData>
  <mergeCells count="56">
    <mergeCell ref="A54:B54"/>
    <mergeCell ref="F54:H54"/>
    <mergeCell ref="B40:B42"/>
    <mergeCell ref="C40:F40"/>
    <mergeCell ref="C41:F41"/>
    <mergeCell ref="C42:F42"/>
    <mergeCell ref="B43:B44"/>
    <mergeCell ref="C43:F43"/>
    <mergeCell ref="C44:F44"/>
    <mergeCell ref="C45:F45"/>
    <mergeCell ref="F48:F49"/>
    <mergeCell ref="A51:H51"/>
    <mergeCell ref="A53:B53"/>
    <mergeCell ref="F53:H53"/>
    <mergeCell ref="C36:F36"/>
    <mergeCell ref="B37:B39"/>
    <mergeCell ref="C37:F37"/>
    <mergeCell ref="C38:F38"/>
    <mergeCell ref="C39:F39"/>
    <mergeCell ref="A31:B32"/>
    <mergeCell ref="F31:F32"/>
    <mergeCell ref="G34:H34"/>
    <mergeCell ref="A35:B35"/>
    <mergeCell ref="C35:F35"/>
    <mergeCell ref="A25:A26"/>
    <mergeCell ref="C25:F25"/>
    <mergeCell ref="C26:F26"/>
    <mergeCell ref="A27:A28"/>
    <mergeCell ref="C27:F27"/>
    <mergeCell ref="C28:F28"/>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Y54"/>
  <sheetViews>
    <sheetView view="pageBreakPreview" zoomScaleNormal="90" zoomScaleSheetLayoutView="100" workbookViewId="0">
      <selection activeCell="C39" sqref="C39:F39"/>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60</v>
      </c>
      <c r="G1" s="76" t="s">
        <v>39</v>
      </c>
      <c r="H1" s="77"/>
    </row>
    <row r="2" spans="1:51" ht="19.5" thickBot="1">
      <c r="A2" s="78" t="s">
        <v>57</v>
      </c>
      <c r="B2" s="78"/>
      <c r="C2" s="78"/>
      <c r="D2" s="78"/>
      <c r="E2" s="78"/>
      <c r="F2" s="78"/>
      <c r="G2" s="78"/>
      <c r="H2" s="78"/>
    </row>
    <row r="3" spans="1:51">
      <c r="A3" s="2" t="s">
        <v>55</v>
      </c>
      <c r="B3" s="12" t="s">
        <v>2</v>
      </c>
      <c r="C3" s="79" t="s">
        <v>56</v>
      </c>
      <c r="D3" s="79"/>
      <c r="E3" s="12" t="s">
        <v>53</v>
      </c>
      <c r="F3" s="79" t="s">
        <v>54</v>
      </c>
      <c r="G3" s="79"/>
      <c r="H3" s="80"/>
    </row>
    <row r="4" spans="1:51" ht="29.25" customHeight="1" thickBot="1">
      <c r="A4" s="3"/>
      <c r="B4" s="19"/>
      <c r="C4" s="81"/>
      <c r="D4" s="81"/>
      <c r="E4" s="18" t="s">
        <v>237</v>
      </c>
      <c r="F4" s="82"/>
      <c r="G4" s="82"/>
      <c r="H4" s="83"/>
    </row>
    <row r="5" spans="1:51" ht="7.5" customHeight="1"/>
    <row r="6" spans="1:51" ht="18" customHeight="1" thickBot="1">
      <c r="A6" s="13"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row>
    <row r="7" spans="1:51" ht="90" customHeight="1" thickBot="1">
      <c r="A7" s="152"/>
      <c r="B7" s="153"/>
      <c r="C7" s="154"/>
      <c r="D7" s="154"/>
      <c r="E7" s="154"/>
      <c r="F7" s="154"/>
      <c r="G7" s="154"/>
      <c r="H7" s="155"/>
    </row>
    <row r="8" spans="1:51" ht="7.5" customHeight="1"/>
    <row r="9" spans="1:51" ht="18" customHeight="1" thickBot="1">
      <c r="A9" s="13" t="s">
        <v>48</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row>
    <row r="10" spans="1:51" ht="30" customHeight="1" thickBot="1">
      <c r="A10" s="99" t="s">
        <v>9</v>
      </c>
      <c r="B10" s="100"/>
      <c r="C10" s="101" t="s">
        <v>50</v>
      </c>
      <c r="D10" s="102"/>
      <c r="E10" s="102"/>
      <c r="F10" s="103"/>
      <c r="G10" s="56" t="s">
        <v>12</v>
      </c>
      <c r="H10" s="63" t="s">
        <v>46</v>
      </c>
    </row>
    <row r="11" spans="1:51" ht="40.5" customHeight="1">
      <c r="A11" s="104" t="s">
        <v>274</v>
      </c>
      <c r="B11" s="27" t="s">
        <v>10</v>
      </c>
      <c r="C11" s="107"/>
      <c r="D11" s="108"/>
      <c r="E11" s="108"/>
      <c r="F11" s="109"/>
      <c r="G11" s="61"/>
      <c r="H11" s="68"/>
    </row>
    <row r="12" spans="1:51" ht="40.5" customHeight="1">
      <c r="A12" s="105"/>
      <c r="B12" s="29" t="s">
        <v>40</v>
      </c>
      <c r="C12" s="110"/>
      <c r="D12" s="111"/>
      <c r="E12" s="111"/>
      <c r="F12" s="112"/>
      <c r="G12" s="62"/>
      <c r="H12" s="69"/>
    </row>
    <row r="13" spans="1:51" ht="40.5" customHeight="1" thickBot="1">
      <c r="A13" s="106"/>
      <c r="B13" s="28" t="s">
        <v>41</v>
      </c>
      <c r="C13" s="113"/>
      <c r="D13" s="114"/>
      <c r="E13" s="114"/>
      <c r="F13" s="115"/>
      <c r="G13" s="60"/>
      <c r="H13" s="67"/>
    </row>
    <row r="14" spans="1:51" ht="40.5" customHeight="1">
      <c r="A14" s="104" t="s">
        <v>265</v>
      </c>
      <c r="B14" s="27" t="s">
        <v>10</v>
      </c>
      <c r="C14" s="107"/>
      <c r="D14" s="108"/>
      <c r="E14" s="108"/>
      <c r="F14" s="109"/>
      <c r="G14" s="61"/>
      <c r="H14" s="68"/>
    </row>
    <row r="15" spans="1:51" ht="40.5" customHeight="1">
      <c r="A15" s="105"/>
      <c r="B15" s="29" t="s">
        <v>40</v>
      </c>
      <c r="C15" s="110"/>
      <c r="D15" s="111"/>
      <c r="E15" s="111"/>
      <c r="F15" s="112"/>
      <c r="G15" s="62"/>
      <c r="H15" s="69"/>
    </row>
    <row r="16" spans="1:51" ht="40.5" customHeight="1" thickBot="1">
      <c r="A16" s="106"/>
      <c r="B16" s="28" t="s">
        <v>41</v>
      </c>
      <c r="C16" s="113"/>
      <c r="D16" s="114"/>
      <c r="E16" s="114"/>
      <c r="F16" s="115"/>
      <c r="G16" s="60"/>
      <c r="H16" s="67"/>
    </row>
    <row r="17" spans="1:9" ht="40.5" customHeight="1">
      <c r="A17" s="104" t="s">
        <v>264</v>
      </c>
      <c r="B17" s="27" t="s">
        <v>11</v>
      </c>
      <c r="C17" s="107"/>
      <c r="D17" s="108"/>
      <c r="E17" s="108"/>
      <c r="F17" s="109"/>
      <c r="G17" s="61"/>
      <c r="H17" s="68"/>
    </row>
    <row r="18" spans="1:9" ht="40.5" customHeight="1">
      <c r="A18" s="105"/>
      <c r="B18" s="29" t="s">
        <v>40</v>
      </c>
      <c r="C18" s="110"/>
      <c r="D18" s="111"/>
      <c r="E18" s="111"/>
      <c r="F18" s="112"/>
      <c r="G18" s="62"/>
      <c r="H18" s="69"/>
    </row>
    <row r="19" spans="1:9" ht="40.5" customHeight="1" thickBot="1">
      <c r="A19" s="106"/>
      <c r="B19" s="28" t="s">
        <v>41</v>
      </c>
      <c r="C19" s="113"/>
      <c r="D19" s="114"/>
      <c r="E19" s="114"/>
      <c r="F19" s="115"/>
      <c r="G19" s="60"/>
      <c r="H19" s="67"/>
    </row>
    <row r="20" spans="1:9" ht="7.5" customHeight="1"/>
    <row r="21" spans="1:9" ht="18" customHeight="1" thickBot="1">
      <c r="A21" s="13" t="s">
        <v>88</v>
      </c>
      <c r="B21" s="13"/>
      <c r="C21" s="13"/>
      <c r="D21" s="13"/>
      <c r="E21" s="13"/>
      <c r="F21" s="13"/>
      <c r="G21" s="13"/>
      <c r="H21" s="13"/>
      <c r="I21" s="13"/>
    </row>
    <row r="22" spans="1:9" ht="30" customHeight="1" thickBot="1">
      <c r="A22" s="99" t="s">
        <v>9</v>
      </c>
      <c r="B22" s="100"/>
      <c r="C22" s="101" t="s">
        <v>51</v>
      </c>
      <c r="D22" s="102"/>
      <c r="E22" s="102"/>
      <c r="F22" s="103"/>
      <c r="G22" s="56" t="s">
        <v>12</v>
      </c>
      <c r="H22" s="63" t="s">
        <v>46</v>
      </c>
    </row>
    <row r="23" spans="1:9" ht="40.5" customHeight="1">
      <c r="A23" s="104" t="s">
        <v>274</v>
      </c>
      <c r="B23" s="30" t="s">
        <v>42</v>
      </c>
      <c r="C23" s="107"/>
      <c r="D23" s="108"/>
      <c r="E23" s="108"/>
      <c r="F23" s="109"/>
      <c r="G23" s="57"/>
      <c r="H23" s="64"/>
    </row>
    <row r="24" spans="1:9" ht="40.5" customHeight="1" thickBot="1">
      <c r="A24" s="106"/>
      <c r="B24" s="31" t="s">
        <v>43</v>
      </c>
      <c r="C24" s="116"/>
      <c r="D24" s="117"/>
      <c r="E24" s="117"/>
      <c r="F24" s="118"/>
      <c r="G24" s="58"/>
      <c r="H24" s="65"/>
    </row>
    <row r="25" spans="1:9" ht="40.5" customHeight="1">
      <c r="A25" s="104" t="s">
        <v>266</v>
      </c>
      <c r="B25" s="32" t="s">
        <v>42</v>
      </c>
      <c r="C25" s="156"/>
      <c r="D25" s="157"/>
      <c r="E25" s="157"/>
      <c r="F25" s="158"/>
      <c r="G25" s="59"/>
      <c r="H25" s="66"/>
    </row>
    <row r="26" spans="1:9" ht="40.5" customHeight="1" thickBot="1">
      <c r="A26" s="106"/>
      <c r="B26" s="28" t="s">
        <v>43</v>
      </c>
      <c r="C26" s="113"/>
      <c r="D26" s="114"/>
      <c r="E26" s="114"/>
      <c r="F26" s="115"/>
      <c r="G26" s="60"/>
      <c r="H26" s="67"/>
    </row>
    <row r="27" spans="1:9" ht="40.5" customHeight="1">
      <c r="A27" s="104" t="s">
        <v>267</v>
      </c>
      <c r="B27" s="30" t="s">
        <v>42</v>
      </c>
      <c r="C27" s="107"/>
      <c r="D27" s="108"/>
      <c r="E27" s="108"/>
      <c r="F27" s="109"/>
      <c r="G27" s="57"/>
      <c r="H27" s="64"/>
    </row>
    <row r="28" spans="1:9" ht="40.5" customHeight="1" thickBot="1">
      <c r="A28" s="106"/>
      <c r="B28" s="31" t="s">
        <v>43</v>
      </c>
      <c r="C28" s="116"/>
      <c r="D28" s="117"/>
      <c r="E28" s="117"/>
      <c r="F28" s="118"/>
      <c r="G28" s="58"/>
      <c r="H28" s="65"/>
    </row>
    <row r="29" spans="1:9" ht="7.5" customHeight="1"/>
    <row r="30" spans="1:9" ht="14.25" thickBot="1">
      <c r="C30" s="4" t="s">
        <v>14</v>
      </c>
      <c r="D30" s="4" t="s">
        <v>46</v>
      </c>
      <c r="E30" s="4"/>
      <c r="F30" s="4"/>
      <c r="G30" s="4" t="s">
        <v>14</v>
      </c>
      <c r="H30" s="4" t="s">
        <v>46</v>
      </c>
    </row>
    <row r="31" spans="1:9" ht="18.75">
      <c r="A31" s="119" t="s">
        <v>44</v>
      </c>
      <c r="B31" s="120"/>
      <c r="C31" s="54">
        <f>ROUND(SUM(G12,G15,G18,G23,G25,G27)/6,1)</f>
        <v>0</v>
      </c>
      <c r="D31" s="52">
        <f>ROUND(SUM(H12,H15,H18,H23,H25,H27)/6,1)</f>
        <v>0</v>
      </c>
      <c r="F31" s="123" t="s">
        <v>45</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46</v>
      </c>
    </row>
    <row r="36" spans="1:10" ht="75" customHeight="1">
      <c r="A36" s="33" t="s">
        <v>17</v>
      </c>
      <c r="B36" s="36" t="s">
        <v>113</v>
      </c>
      <c r="C36" s="137" t="s">
        <v>115</v>
      </c>
      <c r="D36" s="138"/>
      <c r="E36" s="138"/>
      <c r="F36" s="139"/>
      <c r="G36" s="40"/>
      <c r="H36" s="44"/>
    </row>
    <row r="37" spans="1:10" ht="75" customHeight="1">
      <c r="A37" s="34" t="s">
        <v>18</v>
      </c>
      <c r="B37" s="37" t="s">
        <v>34</v>
      </c>
      <c r="C37" s="141" t="s">
        <v>116</v>
      </c>
      <c r="D37" s="142"/>
      <c r="E37" s="142"/>
      <c r="F37" s="143"/>
      <c r="G37" s="41"/>
      <c r="H37" s="45"/>
    </row>
    <row r="38" spans="1:10" ht="75" customHeight="1">
      <c r="A38" s="34" t="s">
        <v>20</v>
      </c>
      <c r="B38" s="162" t="s">
        <v>35</v>
      </c>
      <c r="C38" s="141" t="s">
        <v>117</v>
      </c>
      <c r="D38" s="142"/>
      <c r="E38" s="142"/>
      <c r="F38" s="143"/>
      <c r="G38" s="41"/>
      <c r="H38" s="45"/>
    </row>
    <row r="39" spans="1:10" ht="75" customHeight="1">
      <c r="A39" s="34" t="s">
        <v>21</v>
      </c>
      <c r="B39" s="163"/>
      <c r="C39" s="141" t="s">
        <v>182</v>
      </c>
      <c r="D39" s="142"/>
      <c r="E39" s="142"/>
      <c r="F39" s="143"/>
      <c r="G39" s="41"/>
      <c r="H39" s="45"/>
    </row>
    <row r="40" spans="1:10" ht="75" customHeight="1">
      <c r="A40" s="34" t="s">
        <v>22</v>
      </c>
      <c r="B40" s="162" t="s">
        <v>36</v>
      </c>
      <c r="C40" s="141" t="s">
        <v>183</v>
      </c>
      <c r="D40" s="142"/>
      <c r="E40" s="142"/>
      <c r="F40" s="143"/>
      <c r="G40" s="41"/>
      <c r="H40" s="45"/>
    </row>
    <row r="41" spans="1:10" ht="75" customHeight="1">
      <c r="A41" s="34" t="s">
        <v>24</v>
      </c>
      <c r="B41" s="163"/>
      <c r="C41" s="141" t="s">
        <v>118</v>
      </c>
      <c r="D41" s="142"/>
      <c r="E41" s="142"/>
      <c r="F41" s="143"/>
      <c r="G41" s="41"/>
      <c r="H41" s="45"/>
    </row>
    <row r="42" spans="1:10" ht="75" customHeight="1">
      <c r="A42" s="34" t="s">
        <v>25</v>
      </c>
      <c r="B42" s="162" t="s">
        <v>37</v>
      </c>
      <c r="C42" s="141" t="s">
        <v>119</v>
      </c>
      <c r="D42" s="142"/>
      <c r="E42" s="142"/>
      <c r="F42" s="143"/>
      <c r="G42" s="41"/>
      <c r="H42" s="45"/>
    </row>
    <row r="43" spans="1:10" ht="75" customHeight="1">
      <c r="A43" s="34" t="s">
        <v>26</v>
      </c>
      <c r="B43" s="163"/>
      <c r="C43" s="141" t="s">
        <v>120</v>
      </c>
      <c r="D43" s="142"/>
      <c r="E43" s="142"/>
      <c r="F43" s="143"/>
      <c r="G43" s="41"/>
      <c r="H43" s="45"/>
    </row>
    <row r="44" spans="1:10" ht="75" customHeight="1">
      <c r="A44" s="34" t="s">
        <v>28</v>
      </c>
      <c r="B44" s="37" t="s">
        <v>114</v>
      </c>
      <c r="C44" s="141" t="s">
        <v>184</v>
      </c>
      <c r="D44" s="142"/>
      <c r="E44" s="142"/>
      <c r="F44" s="143"/>
      <c r="G44" s="41"/>
      <c r="H44" s="45"/>
    </row>
    <row r="45" spans="1:10" ht="75" customHeight="1" thickBot="1">
      <c r="A45" s="35" t="s">
        <v>29</v>
      </c>
      <c r="B45" s="38" t="s">
        <v>38</v>
      </c>
      <c r="C45" s="144" t="s">
        <v>283</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46</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thickBot="1">
      <c r="A52" s="5"/>
      <c r="B52" s="5"/>
      <c r="C52" s="5"/>
      <c r="D52" s="5"/>
      <c r="E52" s="5"/>
    </row>
    <row r="53" spans="1:8" ht="24" customHeight="1" thickBot="1">
      <c r="A53" s="99" t="s">
        <v>247</v>
      </c>
      <c r="B53" s="130"/>
      <c r="C53" s="23" t="s">
        <v>4</v>
      </c>
      <c r="D53" s="20"/>
      <c r="E53" s="48" t="s">
        <v>5</v>
      </c>
      <c r="F53" s="131"/>
      <c r="G53" s="131"/>
      <c r="H53" s="132"/>
    </row>
    <row r="54" spans="1:8" ht="24" customHeight="1" thickBot="1">
      <c r="A54" s="99" t="s">
        <v>248</v>
      </c>
      <c r="B54" s="130"/>
      <c r="C54" s="47" t="s">
        <v>4</v>
      </c>
      <c r="D54" s="20" t="s">
        <v>13</v>
      </c>
      <c r="E54" s="49" t="s">
        <v>5</v>
      </c>
      <c r="F54" s="131"/>
      <c r="G54" s="131"/>
      <c r="H54" s="132"/>
    </row>
  </sheetData>
  <mergeCells count="56">
    <mergeCell ref="A54:B54"/>
    <mergeCell ref="F54:H54"/>
    <mergeCell ref="C44:F44"/>
    <mergeCell ref="C45:F45"/>
    <mergeCell ref="F48:F49"/>
    <mergeCell ref="A51:H51"/>
    <mergeCell ref="A53:B53"/>
    <mergeCell ref="F53:H53"/>
    <mergeCell ref="B40:B41"/>
    <mergeCell ref="C40:F40"/>
    <mergeCell ref="C41:F41"/>
    <mergeCell ref="B42:B43"/>
    <mergeCell ref="C42:F42"/>
    <mergeCell ref="C43:F43"/>
    <mergeCell ref="C36:F36"/>
    <mergeCell ref="C37:F37"/>
    <mergeCell ref="B38:B39"/>
    <mergeCell ref="C38:F38"/>
    <mergeCell ref="C39:F39"/>
    <mergeCell ref="A31:B32"/>
    <mergeCell ref="F31:F32"/>
    <mergeCell ref="G34:H34"/>
    <mergeCell ref="A35:B35"/>
    <mergeCell ref="C35:F35"/>
    <mergeCell ref="A25:A26"/>
    <mergeCell ref="C25:F25"/>
    <mergeCell ref="C26:F26"/>
    <mergeCell ref="A27:A28"/>
    <mergeCell ref="C27:F27"/>
    <mergeCell ref="C28:F28"/>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rowBreaks count="1" manualBreakCount="1">
    <brk id="32" max="7"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Y54"/>
  <sheetViews>
    <sheetView view="pageBreakPreview" zoomScaleNormal="90" zoomScaleSheetLayoutView="100" workbookViewId="0">
      <selection activeCell="C39" sqref="C39:F39"/>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52</v>
      </c>
      <c r="G1" s="76" t="s">
        <v>39</v>
      </c>
      <c r="H1" s="77"/>
    </row>
    <row r="2" spans="1:51" ht="19.5" thickBot="1">
      <c r="A2" s="78" t="s">
        <v>58</v>
      </c>
      <c r="B2" s="78"/>
      <c r="C2" s="78"/>
      <c r="D2" s="78"/>
      <c r="E2" s="78"/>
      <c r="F2" s="78"/>
      <c r="G2" s="78"/>
      <c r="H2" s="78"/>
    </row>
    <row r="3" spans="1:51">
      <c r="A3" s="2" t="s">
        <v>55</v>
      </c>
      <c r="B3" s="15" t="s">
        <v>2</v>
      </c>
      <c r="C3" s="79" t="s">
        <v>56</v>
      </c>
      <c r="D3" s="79"/>
      <c r="E3" s="15" t="s">
        <v>53</v>
      </c>
      <c r="F3" s="79" t="s">
        <v>54</v>
      </c>
      <c r="G3" s="79"/>
      <c r="H3" s="80"/>
    </row>
    <row r="4" spans="1:51" ht="29.25" customHeight="1" thickBot="1">
      <c r="A4" s="3"/>
      <c r="B4" s="19"/>
      <c r="C4" s="81"/>
      <c r="D4" s="81"/>
      <c r="E4" s="18" t="s">
        <v>237</v>
      </c>
      <c r="F4" s="82"/>
      <c r="G4" s="82"/>
      <c r="H4" s="83"/>
    </row>
    <row r="5" spans="1:51" ht="7.5" customHeight="1"/>
    <row r="6" spans="1:51" ht="18" customHeight="1" thickBot="1">
      <c r="A6" s="14"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row>
    <row r="7" spans="1:51" ht="90" customHeight="1" thickBot="1">
      <c r="A7" s="152"/>
      <c r="B7" s="153"/>
      <c r="C7" s="154"/>
      <c r="D7" s="154"/>
      <c r="E7" s="154"/>
      <c r="F7" s="154"/>
      <c r="G7" s="154"/>
      <c r="H7" s="155"/>
    </row>
    <row r="8" spans="1:51" ht="7.5" customHeight="1"/>
    <row r="9" spans="1:51" ht="18" customHeight="1" thickBot="1">
      <c r="A9" s="14" t="s">
        <v>48</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row>
    <row r="10" spans="1:51" ht="30" customHeight="1" thickBot="1">
      <c r="A10" s="99" t="s">
        <v>9</v>
      </c>
      <c r="B10" s="100"/>
      <c r="C10" s="101" t="s">
        <v>50</v>
      </c>
      <c r="D10" s="102"/>
      <c r="E10" s="102"/>
      <c r="F10" s="103"/>
      <c r="G10" s="56" t="s">
        <v>12</v>
      </c>
      <c r="H10" s="63" t="s">
        <v>46</v>
      </c>
    </row>
    <row r="11" spans="1:51" ht="40.5" customHeight="1">
      <c r="A11" s="104" t="s">
        <v>268</v>
      </c>
      <c r="B11" s="27" t="s">
        <v>10</v>
      </c>
      <c r="C11" s="107"/>
      <c r="D11" s="108"/>
      <c r="E11" s="108"/>
      <c r="F11" s="109"/>
      <c r="G11" s="61"/>
      <c r="H11" s="68"/>
    </row>
    <row r="12" spans="1:51" ht="40.5" customHeight="1">
      <c r="A12" s="105"/>
      <c r="B12" s="29" t="s">
        <v>40</v>
      </c>
      <c r="C12" s="110"/>
      <c r="D12" s="111"/>
      <c r="E12" s="111"/>
      <c r="F12" s="112"/>
      <c r="G12" s="62"/>
      <c r="H12" s="69"/>
    </row>
    <row r="13" spans="1:51" ht="40.5" customHeight="1" thickBot="1">
      <c r="A13" s="106"/>
      <c r="B13" s="28" t="s">
        <v>41</v>
      </c>
      <c r="C13" s="113"/>
      <c r="D13" s="114"/>
      <c r="E13" s="114"/>
      <c r="F13" s="115"/>
      <c r="G13" s="60"/>
      <c r="H13" s="67"/>
    </row>
    <row r="14" spans="1:51" ht="40.5" customHeight="1">
      <c r="A14" s="104" t="s">
        <v>269</v>
      </c>
      <c r="B14" s="27" t="s">
        <v>10</v>
      </c>
      <c r="C14" s="107"/>
      <c r="D14" s="108"/>
      <c r="E14" s="108"/>
      <c r="F14" s="109"/>
      <c r="G14" s="61"/>
      <c r="H14" s="68"/>
    </row>
    <row r="15" spans="1:51" ht="40.5" customHeight="1">
      <c r="A15" s="105"/>
      <c r="B15" s="29" t="s">
        <v>40</v>
      </c>
      <c r="C15" s="110"/>
      <c r="D15" s="111"/>
      <c r="E15" s="111"/>
      <c r="F15" s="112"/>
      <c r="G15" s="62"/>
      <c r="H15" s="69"/>
    </row>
    <row r="16" spans="1:51" ht="40.5" customHeight="1" thickBot="1">
      <c r="A16" s="106"/>
      <c r="B16" s="28" t="s">
        <v>41</v>
      </c>
      <c r="C16" s="113"/>
      <c r="D16" s="114"/>
      <c r="E16" s="114"/>
      <c r="F16" s="115"/>
      <c r="G16" s="60"/>
      <c r="H16" s="67"/>
    </row>
    <row r="17" spans="1:9" ht="40.5" customHeight="1">
      <c r="A17" s="104" t="s">
        <v>270</v>
      </c>
      <c r="B17" s="27" t="s">
        <v>11</v>
      </c>
      <c r="C17" s="107"/>
      <c r="D17" s="108"/>
      <c r="E17" s="108"/>
      <c r="F17" s="109"/>
      <c r="G17" s="61"/>
      <c r="H17" s="68"/>
    </row>
    <row r="18" spans="1:9" ht="40.5" customHeight="1">
      <c r="A18" s="105"/>
      <c r="B18" s="29" t="s">
        <v>40</v>
      </c>
      <c r="C18" s="110"/>
      <c r="D18" s="111"/>
      <c r="E18" s="111"/>
      <c r="F18" s="112"/>
      <c r="G18" s="62"/>
      <c r="H18" s="69"/>
    </row>
    <row r="19" spans="1:9" ht="40.5" customHeight="1" thickBot="1">
      <c r="A19" s="106"/>
      <c r="B19" s="28" t="s">
        <v>41</v>
      </c>
      <c r="C19" s="113"/>
      <c r="D19" s="114"/>
      <c r="E19" s="114"/>
      <c r="F19" s="115"/>
      <c r="G19" s="60"/>
      <c r="H19" s="67"/>
    </row>
    <row r="20" spans="1:9" ht="7.5" customHeight="1"/>
    <row r="21" spans="1:9" ht="18" customHeight="1" thickBot="1">
      <c r="A21" s="14" t="s">
        <v>88</v>
      </c>
      <c r="B21" s="14"/>
      <c r="C21" s="14"/>
      <c r="D21" s="14"/>
      <c r="E21" s="14"/>
      <c r="F21" s="14"/>
      <c r="G21" s="14"/>
      <c r="H21" s="14"/>
      <c r="I21" s="14"/>
    </row>
    <row r="22" spans="1:9" ht="30" customHeight="1" thickBot="1">
      <c r="A22" s="99" t="s">
        <v>9</v>
      </c>
      <c r="B22" s="100"/>
      <c r="C22" s="101" t="s">
        <v>51</v>
      </c>
      <c r="D22" s="102"/>
      <c r="E22" s="102"/>
      <c r="F22" s="103"/>
      <c r="G22" s="56" t="s">
        <v>12</v>
      </c>
      <c r="H22" s="63" t="s">
        <v>46</v>
      </c>
    </row>
    <row r="23" spans="1:9" ht="40.5" customHeight="1">
      <c r="A23" s="104" t="s">
        <v>268</v>
      </c>
      <c r="B23" s="30" t="s">
        <v>42</v>
      </c>
      <c r="C23" s="107"/>
      <c r="D23" s="108"/>
      <c r="E23" s="108"/>
      <c r="F23" s="109"/>
      <c r="G23" s="57"/>
      <c r="H23" s="64"/>
    </row>
    <row r="24" spans="1:9" ht="40.5" customHeight="1" thickBot="1">
      <c r="A24" s="106"/>
      <c r="B24" s="31" t="s">
        <v>43</v>
      </c>
      <c r="C24" s="116"/>
      <c r="D24" s="117"/>
      <c r="E24" s="117"/>
      <c r="F24" s="118"/>
      <c r="G24" s="58"/>
      <c r="H24" s="65"/>
    </row>
    <row r="25" spans="1:9" ht="40.5" customHeight="1">
      <c r="A25" s="104" t="s">
        <v>269</v>
      </c>
      <c r="B25" s="32" t="s">
        <v>42</v>
      </c>
      <c r="C25" s="156"/>
      <c r="D25" s="157"/>
      <c r="E25" s="157"/>
      <c r="F25" s="158"/>
      <c r="G25" s="59"/>
      <c r="H25" s="66"/>
    </row>
    <row r="26" spans="1:9" ht="40.5" customHeight="1" thickBot="1">
      <c r="A26" s="106"/>
      <c r="B26" s="28" t="s">
        <v>43</v>
      </c>
      <c r="C26" s="113"/>
      <c r="D26" s="114"/>
      <c r="E26" s="114"/>
      <c r="F26" s="115"/>
      <c r="G26" s="60"/>
      <c r="H26" s="67"/>
    </row>
    <row r="27" spans="1:9" ht="40.5" customHeight="1">
      <c r="A27" s="104" t="s">
        <v>270</v>
      </c>
      <c r="B27" s="30" t="s">
        <v>42</v>
      </c>
      <c r="C27" s="107"/>
      <c r="D27" s="108"/>
      <c r="E27" s="108"/>
      <c r="F27" s="109"/>
      <c r="G27" s="57"/>
      <c r="H27" s="64"/>
    </row>
    <row r="28" spans="1:9" ht="40.5" customHeight="1" thickBot="1">
      <c r="A28" s="106"/>
      <c r="B28" s="31" t="s">
        <v>43</v>
      </c>
      <c r="C28" s="116"/>
      <c r="D28" s="117"/>
      <c r="E28" s="117"/>
      <c r="F28" s="118"/>
      <c r="G28" s="58"/>
      <c r="H28" s="65"/>
    </row>
    <row r="29" spans="1:9" ht="7.5" customHeight="1"/>
    <row r="30" spans="1:9" ht="14.25" thickBot="1">
      <c r="C30" s="4" t="s">
        <v>14</v>
      </c>
      <c r="D30" s="4" t="s">
        <v>46</v>
      </c>
      <c r="E30" s="4"/>
      <c r="F30" s="4"/>
      <c r="G30" s="4" t="s">
        <v>14</v>
      </c>
      <c r="H30" s="4" t="s">
        <v>46</v>
      </c>
    </row>
    <row r="31" spans="1:9" ht="18.75">
      <c r="A31" s="119" t="s">
        <v>44</v>
      </c>
      <c r="B31" s="120"/>
      <c r="C31" s="54">
        <f>ROUND(SUM(G12,G15,G18,G23,G25,G27)/6,1)</f>
        <v>0</v>
      </c>
      <c r="D31" s="52">
        <f>ROUND(SUM(H12,H15,H18,H23,H25,H27)/6,1)</f>
        <v>0</v>
      </c>
      <c r="F31" s="123" t="s">
        <v>45</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46</v>
      </c>
    </row>
    <row r="36" spans="1:10" ht="75" customHeight="1">
      <c r="A36" s="33" t="s">
        <v>17</v>
      </c>
      <c r="B36" s="36" t="s">
        <v>113</v>
      </c>
      <c r="C36" s="137" t="s">
        <v>115</v>
      </c>
      <c r="D36" s="138"/>
      <c r="E36" s="138"/>
      <c r="F36" s="139"/>
      <c r="G36" s="40"/>
      <c r="H36" s="44"/>
    </row>
    <row r="37" spans="1:10" ht="75" customHeight="1">
      <c r="A37" s="34" t="s">
        <v>18</v>
      </c>
      <c r="B37" s="37" t="s">
        <v>34</v>
      </c>
      <c r="C37" s="141" t="s">
        <v>116</v>
      </c>
      <c r="D37" s="142"/>
      <c r="E37" s="142"/>
      <c r="F37" s="143"/>
      <c r="G37" s="41"/>
      <c r="H37" s="45"/>
    </row>
    <row r="38" spans="1:10" ht="75" customHeight="1">
      <c r="A38" s="34" t="s">
        <v>20</v>
      </c>
      <c r="B38" s="162" t="s">
        <v>35</v>
      </c>
      <c r="C38" s="141" t="s">
        <v>117</v>
      </c>
      <c r="D38" s="142"/>
      <c r="E38" s="142"/>
      <c r="F38" s="143"/>
      <c r="G38" s="41"/>
      <c r="H38" s="45"/>
    </row>
    <row r="39" spans="1:10" ht="75" customHeight="1">
      <c r="A39" s="34" t="s">
        <v>21</v>
      </c>
      <c r="B39" s="163"/>
      <c r="C39" s="141" t="s">
        <v>177</v>
      </c>
      <c r="D39" s="142"/>
      <c r="E39" s="142"/>
      <c r="F39" s="143"/>
      <c r="G39" s="41"/>
      <c r="H39" s="45"/>
    </row>
    <row r="40" spans="1:10" ht="75" customHeight="1">
      <c r="A40" s="34" t="s">
        <v>22</v>
      </c>
      <c r="B40" s="162" t="s">
        <v>36</v>
      </c>
      <c r="C40" s="141" t="s">
        <v>178</v>
      </c>
      <c r="D40" s="142"/>
      <c r="E40" s="142"/>
      <c r="F40" s="143"/>
      <c r="G40" s="41"/>
      <c r="H40" s="45"/>
    </row>
    <row r="41" spans="1:10" ht="75" customHeight="1">
      <c r="A41" s="34" t="s">
        <v>24</v>
      </c>
      <c r="B41" s="163"/>
      <c r="C41" s="141" t="s">
        <v>179</v>
      </c>
      <c r="D41" s="142"/>
      <c r="E41" s="142"/>
      <c r="F41" s="143"/>
      <c r="G41" s="41"/>
      <c r="H41" s="45"/>
    </row>
    <row r="42" spans="1:10" ht="75" customHeight="1">
      <c r="A42" s="34" t="s">
        <v>25</v>
      </c>
      <c r="B42" s="37" t="s">
        <v>123</v>
      </c>
      <c r="C42" s="141" t="s">
        <v>122</v>
      </c>
      <c r="D42" s="142"/>
      <c r="E42" s="142"/>
      <c r="F42" s="143"/>
      <c r="G42" s="41"/>
      <c r="H42" s="45"/>
    </row>
    <row r="43" spans="1:10" ht="75" customHeight="1">
      <c r="A43" s="34" t="s">
        <v>26</v>
      </c>
      <c r="B43" s="37" t="s">
        <v>124</v>
      </c>
      <c r="C43" s="141" t="s">
        <v>180</v>
      </c>
      <c r="D43" s="142"/>
      <c r="E43" s="142"/>
      <c r="F43" s="143"/>
      <c r="G43" s="41"/>
      <c r="H43" s="45"/>
    </row>
    <row r="44" spans="1:10" ht="75" customHeight="1">
      <c r="A44" s="34" t="s">
        <v>28</v>
      </c>
      <c r="B44" s="37" t="s">
        <v>121</v>
      </c>
      <c r="C44" s="141" t="s">
        <v>181</v>
      </c>
      <c r="D44" s="142"/>
      <c r="E44" s="142"/>
      <c r="F44" s="143"/>
      <c r="G44" s="41"/>
      <c r="H44" s="45"/>
    </row>
    <row r="45" spans="1:10" ht="75" customHeight="1" thickBot="1">
      <c r="A45" s="35" t="s">
        <v>29</v>
      </c>
      <c r="B45" s="38" t="s">
        <v>114</v>
      </c>
      <c r="C45" s="144" t="s">
        <v>281</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46</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thickBot="1">
      <c r="A52" s="5"/>
      <c r="B52" s="5"/>
      <c r="C52" s="5"/>
      <c r="D52" s="5"/>
      <c r="E52" s="5"/>
    </row>
    <row r="53" spans="1:8" ht="24" customHeight="1" thickBot="1">
      <c r="A53" s="99" t="s">
        <v>247</v>
      </c>
      <c r="B53" s="130"/>
      <c r="C53" s="23" t="s">
        <v>4</v>
      </c>
      <c r="D53" s="20"/>
      <c r="E53" s="48" t="s">
        <v>5</v>
      </c>
      <c r="F53" s="131"/>
      <c r="G53" s="131"/>
      <c r="H53" s="132"/>
    </row>
    <row r="54" spans="1:8" ht="24" customHeight="1" thickBot="1">
      <c r="A54" s="99" t="s">
        <v>248</v>
      </c>
      <c r="B54" s="130"/>
      <c r="C54" s="47" t="s">
        <v>4</v>
      </c>
      <c r="D54" s="20" t="s">
        <v>13</v>
      </c>
      <c r="E54" s="49" t="s">
        <v>5</v>
      </c>
      <c r="F54" s="131"/>
      <c r="G54" s="131"/>
      <c r="H54" s="132"/>
    </row>
  </sheetData>
  <mergeCells count="55">
    <mergeCell ref="G1:H1"/>
    <mergeCell ref="A2:H2"/>
    <mergeCell ref="C3:D3"/>
    <mergeCell ref="F3:H3"/>
    <mergeCell ref="C4:D4"/>
    <mergeCell ref="F4:H4"/>
    <mergeCell ref="A7:H7"/>
    <mergeCell ref="A10:B10"/>
    <mergeCell ref="C10:F10"/>
    <mergeCell ref="A11:A13"/>
    <mergeCell ref="C11:F11"/>
    <mergeCell ref="C12:F12"/>
    <mergeCell ref="C13:F13"/>
    <mergeCell ref="A31:B32"/>
    <mergeCell ref="F31:F32"/>
    <mergeCell ref="G34:H34"/>
    <mergeCell ref="A14:A16"/>
    <mergeCell ref="C14:F14"/>
    <mergeCell ref="C15:F15"/>
    <mergeCell ref="C16:F16"/>
    <mergeCell ref="A17:A19"/>
    <mergeCell ref="C17:F17"/>
    <mergeCell ref="C18:F18"/>
    <mergeCell ref="C19:F19"/>
    <mergeCell ref="A25:A26"/>
    <mergeCell ref="C25:F25"/>
    <mergeCell ref="C26:F26"/>
    <mergeCell ref="A27:A28"/>
    <mergeCell ref="C27:F27"/>
    <mergeCell ref="C28:F28"/>
    <mergeCell ref="A22:B22"/>
    <mergeCell ref="C22:F22"/>
    <mergeCell ref="A23:A24"/>
    <mergeCell ref="C23:F23"/>
    <mergeCell ref="C24:F24"/>
    <mergeCell ref="A35:B35"/>
    <mergeCell ref="C35:F35"/>
    <mergeCell ref="C36:F36"/>
    <mergeCell ref="C37:F37"/>
    <mergeCell ref="B38:B39"/>
    <mergeCell ref="C38:F38"/>
    <mergeCell ref="C39:F39"/>
    <mergeCell ref="B40:B41"/>
    <mergeCell ref="C40:F40"/>
    <mergeCell ref="C41:F41"/>
    <mergeCell ref="C42:F42"/>
    <mergeCell ref="C43:F43"/>
    <mergeCell ref="A54:B54"/>
    <mergeCell ref="F54:H54"/>
    <mergeCell ref="C44:F44"/>
    <mergeCell ref="C45:F45"/>
    <mergeCell ref="F48:F49"/>
    <mergeCell ref="A51:H51"/>
    <mergeCell ref="A53:B53"/>
    <mergeCell ref="F53:H53"/>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Y54"/>
  <sheetViews>
    <sheetView view="pageBreakPreview" zoomScaleNormal="90" zoomScaleSheetLayoutView="100" workbookViewId="0">
      <selection activeCell="C39" sqref="C39:F39"/>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61</v>
      </c>
      <c r="G1" s="76" t="s">
        <v>39</v>
      </c>
      <c r="H1" s="77"/>
    </row>
    <row r="2" spans="1:51" ht="19.5" thickBot="1">
      <c r="A2" s="78" t="s">
        <v>59</v>
      </c>
      <c r="B2" s="78"/>
      <c r="C2" s="78"/>
      <c r="D2" s="78"/>
      <c r="E2" s="78"/>
      <c r="F2" s="78"/>
      <c r="G2" s="78"/>
      <c r="H2" s="78"/>
    </row>
    <row r="3" spans="1:51">
      <c r="A3" s="2" t="s">
        <v>55</v>
      </c>
      <c r="B3" s="17" t="s">
        <v>2</v>
      </c>
      <c r="C3" s="79" t="s">
        <v>56</v>
      </c>
      <c r="D3" s="79"/>
      <c r="E3" s="17" t="s">
        <v>53</v>
      </c>
      <c r="F3" s="79" t="s">
        <v>54</v>
      </c>
      <c r="G3" s="79"/>
      <c r="H3" s="80"/>
    </row>
    <row r="4" spans="1:51" ht="29.25" customHeight="1" thickBot="1">
      <c r="A4" s="3"/>
      <c r="B4" s="19"/>
      <c r="C4" s="81"/>
      <c r="D4" s="81"/>
      <c r="E4" s="18" t="s">
        <v>237</v>
      </c>
      <c r="F4" s="82"/>
      <c r="G4" s="82"/>
      <c r="H4" s="83"/>
    </row>
    <row r="5" spans="1:51" ht="7.5" customHeight="1"/>
    <row r="6" spans="1:51" ht="18" customHeight="1" thickBot="1">
      <c r="A6" s="16"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90" customHeight="1" thickBot="1">
      <c r="A7" s="152"/>
      <c r="B7" s="153"/>
      <c r="C7" s="154"/>
      <c r="D7" s="154"/>
      <c r="E7" s="154"/>
      <c r="F7" s="154"/>
      <c r="G7" s="154"/>
      <c r="H7" s="155"/>
    </row>
    <row r="8" spans="1:51" ht="7.5" customHeight="1"/>
    <row r="9" spans="1:51" ht="18" customHeight="1" thickBot="1">
      <c r="A9" s="16" t="s">
        <v>48</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row>
    <row r="10" spans="1:51" ht="30" customHeight="1" thickBot="1">
      <c r="A10" s="99" t="s">
        <v>9</v>
      </c>
      <c r="B10" s="100"/>
      <c r="C10" s="101" t="s">
        <v>50</v>
      </c>
      <c r="D10" s="102"/>
      <c r="E10" s="102"/>
      <c r="F10" s="103"/>
      <c r="G10" s="56" t="s">
        <v>12</v>
      </c>
      <c r="H10" s="63" t="s">
        <v>46</v>
      </c>
    </row>
    <row r="11" spans="1:51" ht="40.5" customHeight="1">
      <c r="A11" s="104" t="s">
        <v>271</v>
      </c>
      <c r="B11" s="27" t="s">
        <v>10</v>
      </c>
      <c r="C11" s="107"/>
      <c r="D11" s="108"/>
      <c r="E11" s="108"/>
      <c r="F11" s="109"/>
      <c r="G11" s="61"/>
      <c r="H11" s="68"/>
    </row>
    <row r="12" spans="1:51" ht="40.5" customHeight="1">
      <c r="A12" s="105"/>
      <c r="B12" s="29" t="s">
        <v>40</v>
      </c>
      <c r="C12" s="110"/>
      <c r="D12" s="111"/>
      <c r="E12" s="111"/>
      <c r="F12" s="112"/>
      <c r="G12" s="62"/>
      <c r="H12" s="69"/>
    </row>
    <row r="13" spans="1:51" ht="40.5" customHeight="1" thickBot="1">
      <c r="A13" s="106"/>
      <c r="B13" s="28" t="s">
        <v>41</v>
      </c>
      <c r="C13" s="113"/>
      <c r="D13" s="114"/>
      <c r="E13" s="114"/>
      <c r="F13" s="115"/>
      <c r="G13" s="60"/>
      <c r="H13" s="67"/>
    </row>
    <row r="14" spans="1:51" ht="40.5" customHeight="1">
      <c r="A14" s="104" t="s">
        <v>272</v>
      </c>
      <c r="B14" s="27" t="s">
        <v>10</v>
      </c>
      <c r="C14" s="107"/>
      <c r="D14" s="108"/>
      <c r="E14" s="108"/>
      <c r="F14" s="109"/>
      <c r="G14" s="61"/>
      <c r="H14" s="68"/>
    </row>
    <row r="15" spans="1:51" ht="40.5" customHeight="1">
      <c r="A15" s="105"/>
      <c r="B15" s="29" t="s">
        <v>40</v>
      </c>
      <c r="C15" s="110"/>
      <c r="D15" s="111"/>
      <c r="E15" s="111"/>
      <c r="F15" s="112"/>
      <c r="G15" s="62"/>
      <c r="H15" s="69"/>
    </row>
    <row r="16" spans="1:51" ht="40.5" customHeight="1" thickBot="1">
      <c r="A16" s="106"/>
      <c r="B16" s="28" t="s">
        <v>41</v>
      </c>
      <c r="C16" s="113"/>
      <c r="D16" s="114"/>
      <c r="E16" s="114"/>
      <c r="F16" s="115"/>
      <c r="G16" s="60"/>
      <c r="H16" s="67"/>
    </row>
    <row r="17" spans="1:9" ht="40.5" customHeight="1">
      <c r="A17" s="104" t="s">
        <v>273</v>
      </c>
      <c r="B17" s="27" t="s">
        <v>11</v>
      </c>
      <c r="C17" s="107"/>
      <c r="D17" s="108"/>
      <c r="E17" s="108"/>
      <c r="F17" s="109"/>
      <c r="G17" s="61"/>
      <c r="H17" s="68"/>
    </row>
    <row r="18" spans="1:9" ht="40.5" customHeight="1">
      <c r="A18" s="105"/>
      <c r="B18" s="29" t="s">
        <v>40</v>
      </c>
      <c r="C18" s="110"/>
      <c r="D18" s="111"/>
      <c r="E18" s="111"/>
      <c r="F18" s="112"/>
      <c r="G18" s="62"/>
      <c r="H18" s="69"/>
    </row>
    <row r="19" spans="1:9" ht="40.5" customHeight="1" thickBot="1">
      <c r="A19" s="106"/>
      <c r="B19" s="28" t="s">
        <v>41</v>
      </c>
      <c r="C19" s="113"/>
      <c r="D19" s="114"/>
      <c r="E19" s="114"/>
      <c r="F19" s="115"/>
      <c r="G19" s="60"/>
      <c r="H19" s="67"/>
    </row>
    <row r="20" spans="1:9" ht="7.5" customHeight="1"/>
    <row r="21" spans="1:9" ht="18" customHeight="1" thickBot="1">
      <c r="A21" s="16" t="s">
        <v>88</v>
      </c>
      <c r="B21" s="16"/>
      <c r="C21" s="16"/>
      <c r="D21" s="16"/>
      <c r="E21" s="16"/>
      <c r="F21" s="16"/>
      <c r="G21" s="16"/>
      <c r="H21" s="16"/>
      <c r="I21" s="16"/>
    </row>
    <row r="22" spans="1:9" ht="30" customHeight="1" thickBot="1">
      <c r="A22" s="99" t="s">
        <v>9</v>
      </c>
      <c r="B22" s="100"/>
      <c r="C22" s="101" t="s">
        <v>51</v>
      </c>
      <c r="D22" s="102"/>
      <c r="E22" s="102"/>
      <c r="F22" s="103"/>
      <c r="G22" s="56" t="s">
        <v>12</v>
      </c>
      <c r="H22" s="63" t="s">
        <v>46</v>
      </c>
    </row>
    <row r="23" spans="1:9" ht="40.5" customHeight="1">
      <c r="A23" s="104" t="s">
        <v>271</v>
      </c>
      <c r="B23" s="30" t="s">
        <v>42</v>
      </c>
      <c r="C23" s="107"/>
      <c r="D23" s="108"/>
      <c r="E23" s="108"/>
      <c r="F23" s="109"/>
      <c r="G23" s="57"/>
      <c r="H23" s="64"/>
    </row>
    <row r="24" spans="1:9" ht="40.5" customHeight="1" thickBot="1">
      <c r="A24" s="106"/>
      <c r="B24" s="31" t="s">
        <v>43</v>
      </c>
      <c r="C24" s="116"/>
      <c r="D24" s="117"/>
      <c r="E24" s="117"/>
      <c r="F24" s="118"/>
      <c r="G24" s="58"/>
      <c r="H24" s="65"/>
    </row>
    <row r="25" spans="1:9" ht="40.5" customHeight="1">
      <c r="A25" s="104" t="s">
        <v>272</v>
      </c>
      <c r="B25" s="32" t="s">
        <v>42</v>
      </c>
      <c r="C25" s="156"/>
      <c r="D25" s="157"/>
      <c r="E25" s="157"/>
      <c r="F25" s="158"/>
      <c r="G25" s="59"/>
      <c r="H25" s="66"/>
    </row>
    <row r="26" spans="1:9" ht="40.5" customHeight="1" thickBot="1">
      <c r="A26" s="106"/>
      <c r="B26" s="28" t="s">
        <v>43</v>
      </c>
      <c r="C26" s="113"/>
      <c r="D26" s="114"/>
      <c r="E26" s="114"/>
      <c r="F26" s="115"/>
      <c r="G26" s="60"/>
      <c r="H26" s="67"/>
    </row>
    <row r="27" spans="1:9" ht="40.5" customHeight="1">
      <c r="A27" s="104" t="s">
        <v>273</v>
      </c>
      <c r="B27" s="30" t="s">
        <v>42</v>
      </c>
      <c r="C27" s="107"/>
      <c r="D27" s="108"/>
      <c r="E27" s="108"/>
      <c r="F27" s="109"/>
      <c r="G27" s="57"/>
      <c r="H27" s="64"/>
    </row>
    <row r="28" spans="1:9" ht="40.5" customHeight="1" thickBot="1">
      <c r="A28" s="106"/>
      <c r="B28" s="31" t="s">
        <v>43</v>
      </c>
      <c r="C28" s="116"/>
      <c r="D28" s="117"/>
      <c r="E28" s="117"/>
      <c r="F28" s="118"/>
      <c r="G28" s="58"/>
      <c r="H28" s="65"/>
    </row>
    <row r="29" spans="1:9" ht="7.5" customHeight="1"/>
    <row r="30" spans="1:9" ht="14.25" thickBot="1">
      <c r="C30" s="4" t="s">
        <v>14</v>
      </c>
      <c r="D30" s="4" t="s">
        <v>46</v>
      </c>
      <c r="E30" s="4"/>
      <c r="F30" s="4"/>
      <c r="G30" s="4" t="s">
        <v>14</v>
      </c>
      <c r="H30" s="4" t="s">
        <v>46</v>
      </c>
    </row>
    <row r="31" spans="1:9" ht="18.75">
      <c r="A31" s="119" t="s">
        <v>44</v>
      </c>
      <c r="B31" s="120"/>
      <c r="C31" s="54">
        <f>ROUND(SUM(G12,G15,G18,G23,G25,G27)/6,1)</f>
        <v>0</v>
      </c>
      <c r="D31" s="52">
        <f>ROUND(SUM(H12,H15,H18,H23,H25,H27)/6,1)</f>
        <v>0</v>
      </c>
      <c r="F31" s="123" t="s">
        <v>45</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46</v>
      </c>
    </row>
    <row r="36" spans="1:10" ht="75" customHeight="1">
      <c r="A36" s="33" t="s">
        <v>17</v>
      </c>
      <c r="B36" s="36" t="s">
        <v>113</v>
      </c>
      <c r="C36" s="137" t="s">
        <v>126</v>
      </c>
      <c r="D36" s="138"/>
      <c r="E36" s="138"/>
      <c r="F36" s="139"/>
      <c r="G36" s="40"/>
      <c r="H36" s="44"/>
    </row>
    <row r="37" spans="1:10" ht="75" customHeight="1">
      <c r="A37" s="34" t="s">
        <v>18</v>
      </c>
      <c r="B37" s="37" t="s">
        <v>34</v>
      </c>
      <c r="C37" s="141" t="s">
        <v>127</v>
      </c>
      <c r="D37" s="142"/>
      <c r="E37" s="142"/>
      <c r="F37" s="143"/>
      <c r="G37" s="41"/>
      <c r="H37" s="45"/>
    </row>
    <row r="38" spans="1:10" ht="75" customHeight="1">
      <c r="A38" s="34" t="s">
        <v>20</v>
      </c>
      <c r="B38" s="162" t="s">
        <v>35</v>
      </c>
      <c r="C38" s="141" t="s">
        <v>128</v>
      </c>
      <c r="D38" s="142"/>
      <c r="E38" s="142"/>
      <c r="F38" s="143"/>
      <c r="G38" s="41"/>
      <c r="H38" s="45"/>
    </row>
    <row r="39" spans="1:10" ht="75" customHeight="1">
      <c r="A39" s="34" t="s">
        <v>21</v>
      </c>
      <c r="B39" s="163"/>
      <c r="C39" s="141" t="s">
        <v>173</v>
      </c>
      <c r="D39" s="142"/>
      <c r="E39" s="142"/>
      <c r="F39" s="143"/>
      <c r="G39" s="41"/>
      <c r="H39" s="45"/>
    </row>
    <row r="40" spans="1:10" ht="75" customHeight="1">
      <c r="A40" s="34" t="s">
        <v>22</v>
      </c>
      <c r="B40" s="162" t="s">
        <v>36</v>
      </c>
      <c r="C40" s="141" t="s">
        <v>174</v>
      </c>
      <c r="D40" s="142"/>
      <c r="E40" s="142"/>
      <c r="F40" s="143"/>
      <c r="G40" s="41"/>
      <c r="H40" s="45"/>
    </row>
    <row r="41" spans="1:10" ht="75" customHeight="1">
      <c r="A41" s="34" t="s">
        <v>24</v>
      </c>
      <c r="B41" s="163"/>
      <c r="C41" s="141" t="s">
        <v>129</v>
      </c>
      <c r="D41" s="142"/>
      <c r="E41" s="142"/>
      <c r="F41" s="143"/>
      <c r="G41" s="41"/>
      <c r="H41" s="45"/>
    </row>
    <row r="42" spans="1:10" ht="75" customHeight="1">
      <c r="A42" s="34" t="s">
        <v>25</v>
      </c>
      <c r="B42" s="162" t="s">
        <v>37</v>
      </c>
      <c r="C42" s="141" t="s">
        <v>130</v>
      </c>
      <c r="D42" s="142"/>
      <c r="E42" s="142"/>
      <c r="F42" s="143"/>
      <c r="G42" s="41"/>
      <c r="H42" s="45"/>
    </row>
    <row r="43" spans="1:10" ht="75" customHeight="1">
      <c r="A43" s="34" t="s">
        <v>26</v>
      </c>
      <c r="B43" s="163"/>
      <c r="C43" s="141" t="s">
        <v>175</v>
      </c>
      <c r="D43" s="142"/>
      <c r="E43" s="142"/>
      <c r="F43" s="143"/>
      <c r="G43" s="41"/>
      <c r="H43" s="45"/>
    </row>
    <row r="44" spans="1:10" ht="75" customHeight="1">
      <c r="A44" s="34" t="s">
        <v>28</v>
      </c>
      <c r="B44" s="37" t="s">
        <v>125</v>
      </c>
      <c r="C44" s="141" t="s">
        <v>176</v>
      </c>
      <c r="D44" s="142"/>
      <c r="E44" s="142"/>
      <c r="F44" s="143"/>
      <c r="G44" s="41"/>
      <c r="H44" s="45"/>
    </row>
    <row r="45" spans="1:10" ht="75" customHeight="1" thickBot="1">
      <c r="A45" s="35" t="s">
        <v>29</v>
      </c>
      <c r="B45" s="38" t="s">
        <v>38</v>
      </c>
      <c r="C45" s="144" t="s">
        <v>282</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46</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thickBot="1">
      <c r="A52" s="5"/>
      <c r="B52" s="5"/>
      <c r="C52" s="5"/>
      <c r="D52" s="5"/>
      <c r="E52" s="5"/>
    </row>
    <row r="53" spans="1:8" ht="24" customHeight="1" thickBot="1">
      <c r="A53" s="99" t="s">
        <v>247</v>
      </c>
      <c r="B53" s="130"/>
      <c r="C53" s="23" t="s">
        <v>4</v>
      </c>
      <c r="D53" s="20"/>
      <c r="E53" s="48" t="s">
        <v>5</v>
      </c>
      <c r="F53" s="131"/>
      <c r="G53" s="131"/>
      <c r="H53" s="132"/>
    </row>
    <row r="54" spans="1:8" ht="24" customHeight="1" thickBot="1">
      <c r="A54" s="99" t="s">
        <v>248</v>
      </c>
      <c r="B54" s="130"/>
      <c r="C54" s="47" t="s">
        <v>4</v>
      </c>
      <c r="D54" s="20" t="s">
        <v>13</v>
      </c>
      <c r="E54" s="49" t="s">
        <v>5</v>
      </c>
      <c r="F54" s="131"/>
      <c r="G54" s="131"/>
      <c r="H54" s="132"/>
    </row>
  </sheetData>
  <mergeCells count="56">
    <mergeCell ref="A54:B54"/>
    <mergeCell ref="F54:H54"/>
    <mergeCell ref="C44:F44"/>
    <mergeCell ref="C45:F45"/>
    <mergeCell ref="F48:F49"/>
    <mergeCell ref="A51:H51"/>
    <mergeCell ref="A53:B53"/>
    <mergeCell ref="F53:H53"/>
    <mergeCell ref="B40:B41"/>
    <mergeCell ref="C40:F40"/>
    <mergeCell ref="C41:F41"/>
    <mergeCell ref="B42:B43"/>
    <mergeCell ref="C42:F42"/>
    <mergeCell ref="C43:F43"/>
    <mergeCell ref="C36:F36"/>
    <mergeCell ref="C37:F37"/>
    <mergeCell ref="B38:B39"/>
    <mergeCell ref="C38:F38"/>
    <mergeCell ref="C39:F39"/>
    <mergeCell ref="A31:B32"/>
    <mergeCell ref="F31:F32"/>
    <mergeCell ref="G34:H34"/>
    <mergeCell ref="A35:B35"/>
    <mergeCell ref="C35:F35"/>
    <mergeCell ref="A25:A26"/>
    <mergeCell ref="C25:F25"/>
    <mergeCell ref="C26:F26"/>
    <mergeCell ref="A27:A28"/>
    <mergeCell ref="C27:F27"/>
    <mergeCell ref="C28:F28"/>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Y54"/>
  <sheetViews>
    <sheetView view="pageBreakPreview" zoomScaleNormal="90" zoomScaleSheetLayoutView="100" workbookViewId="0">
      <selection activeCell="C45" sqref="C45:F45"/>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63</v>
      </c>
      <c r="G1" s="76" t="s">
        <v>39</v>
      </c>
      <c r="H1" s="77"/>
    </row>
    <row r="2" spans="1:51" ht="19.5" thickBot="1">
      <c r="A2" s="78" t="s">
        <v>62</v>
      </c>
      <c r="B2" s="78"/>
      <c r="C2" s="78"/>
      <c r="D2" s="78"/>
      <c r="E2" s="78"/>
      <c r="F2" s="78"/>
      <c r="G2" s="78"/>
      <c r="H2" s="78"/>
    </row>
    <row r="3" spans="1:51">
      <c r="A3" s="2" t="s">
        <v>55</v>
      </c>
      <c r="B3" s="15" t="s">
        <v>2</v>
      </c>
      <c r="C3" s="79" t="s">
        <v>56</v>
      </c>
      <c r="D3" s="79"/>
      <c r="E3" s="15" t="s">
        <v>53</v>
      </c>
      <c r="F3" s="79" t="s">
        <v>54</v>
      </c>
      <c r="G3" s="79"/>
      <c r="H3" s="80"/>
    </row>
    <row r="4" spans="1:51" ht="29.25" customHeight="1" thickBot="1">
      <c r="A4" s="3"/>
      <c r="B4" s="19"/>
      <c r="C4" s="81"/>
      <c r="D4" s="81"/>
      <c r="E4" s="18" t="s">
        <v>238</v>
      </c>
      <c r="F4" s="82"/>
      <c r="G4" s="82"/>
      <c r="H4" s="83"/>
    </row>
    <row r="5" spans="1:51" ht="7.5" customHeight="1"/>
    <row r="6" spans="1:51" ht="18" customHeight="1" thickBot="1">
      <c r="A6" s="14"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row>
    <row r="7" spans="1:51" ht="90" customHeight="1" thickBot="1">
      <c r="A7" s="152"/>
      <c r="B7" s="153"/>
      <c r="C7" s="154"/>
      <c r="D7" s="154"/>
      <c r="E7" s="154"/>
      <c r="F7" s="154"/>
      <c r="G7" s="154"/>
      <c r="H7" s="155"/>
    </row>
    <row r="8" spans="1:51" ht="7.5" customHeight="1"/>
    <row r="9" spans="1:51" ht="18" customHeight="1" thickBot="1">
      <c r="A9" s="14" t="s">
        <v>48</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row>
    <row r="10" spans="1:51" ht="30" customHeight="1" thickBot="1">
      <c r="A10" s="99" t="s">
        <v>9</v>
      </c>
      <c r="B10" s="100"/>
      <c r="C10" s="101" t="s">
        <v>50</v>
      </c>
      <c r="D10" s="102"/>
      <c r="E10" s="102"/>
      <c r="F10" s="103"/>
      <c r="G10" s="56" t="s">
        <v>12</v>
      </c>
      <c r="H10" s="63" t="s">
        <v>46</v>
      </c>
    </row>
    <row r="11" spans="1:51" ht="40.5" customHeight="1">
      <c r="A11" s="104" t="s">
        <v>266</v>
      </c>
      <c r="B11" s="27" t="s">
        <v>10</v>
      </c>
      <c r="C11" s="107"/>
      <c r="D11" s="108"/>
      <c r="E11" s="108"/>
      <c r="F11" s="109"/>
      <c r="G11" s="61"/>
      <c r="H11" s="68"/>
    </row>
    <row r="12" spans="1:51" ht="40.5" customHeight="1">
      <c r="A12" s="105"/>
      <c r="B12" s="29" t="s">
        <v>40</v>
      </c>
      <c r="C12" s="110"/>
      <c r="D12" s="111"/>
      <c r="E12" s="111"/>
      <c r="F12" s="112"/>
      <c r="G12" s="62"/>
      <c r="H12" s="69"/>
    </row>
    <row r="13" spans="1:51" ht="40.5" customHeight="1" thickBot="1">
      <c r="A13" s="106"/>
      <c r="B13" s="28" t="s">
        <v>41</v>
      </c>
      <c r="C13" s="113"/>
      <c r="D13" s="114"/>
      <c r="E13" s="114"/>
      <c r="F13" s="115"/>
      <c r="G13" s="60"/>
      <c r="H13" s="67"/>
    </row>
    <row r="14" spans="1:51" ht="40.5" customHeight="1">
      <c r="A14" s="104" t="s">
        <v>267</v>
      </c>
      <c r="B14" s="27" t="s">
        <v>10</v>
      </c>
      <c r="C14" s="107"/>
      <c r="D14" s="108"/>
      <c r="E14" s="108"/>
      <c r="F14" s="109"/>
      <c r="G14" s="61"/>
      <c r="H14" s="68"/>
    </row>
    <row r="15" spans="1:51" ht="40.5" customHeight="1">
      <c r="A15" s="105"/>
      <c r="B15" s="29" t="s">
        <v>40</v>
      </c>
      <c r="C15" s="110"/>
      <c r="D15" s="111"/>
      <c r="E15" s="111"/>
      <c r="F15" s="112"/>
      <c r="G15" s="62"/>
      <c r="H15" s="69"/>
    </row>
    <row r="16" spans="1:51" ht="40.5" customHeight="1" thickBot="1">
      <c r="A16" s="106"/>
      <c r="B16" s="28" t="s">
        <v>41</v>
      </c>
      <c r="C16" s="113"/>
      <c r="D16" s="114"/>
      <c r="E16" s="114"/>
      <c r="F16" s="115"/>
      <c r="G16" s="60"/>
      <c r="H16" s="67"/>
    </row>
    <row r="17" spans="1:9" ht="40.5" customHeight="1">
      <c r="A17" s="104" t="s">
        <v>274</v>
      </c>
      <c r="B17" s="27" t="s">
        <v>11</v>
      </c>
      <c r="C17" s="107"/>
      <c r="D17" s="108"/>
      <c r="E17" s="108"/>
      <c r="F17" s="109"/>
      <c r="G17" s="61"/>
      <c r="H17" s="68"/>
    </row>
    <row r="18" spans="1:9" ht="40.5" customHeight="1">
      <c r="A18" s="105"/>
      <c r="B18" s="29" t="s">
        <v>40</v>
      </c>
      <c r="C18" s="110"/>
      <c r="D18" s="111"/>
      <c r="E18" s="111"/>
      <c r="F18" s="112"/>
      <c r="G18" s="62"/>
      <c r="H18" s="69"/>
    </row>
    <row r="19" spans="1:9" ht="40.5" customHeight="1" thickBot="1">
      <c r="A19" s="106"/>
      <c r="B19" s="28" t="s">
        <v>41</v>
      </c>
      <c r="C19" s="113"/>
      <c r="D19" s="114"/>
      <c r="E19" s="114"/>
      <c r="F19" s="115"/>
      <c r="G19" s="60"/>
      <c r="H19" s="67"/>
    </row>
    <row r="20" spans="1:9" ht="7.5" customHeight="1"/>
    <row r="21" spans="1:9" ht="18" customHeight="1" thickBot="1">
      <c r="A21" s="14" t="s">
        <v>88</v>
      </c>
      <c r="B21" s="14"/>
      <c r="C21" s="14"/>
      <c r="D21" s="14"/>
      <c r="E21" s="14"/>
      <c r="F21" s="14"/>
      <c r="G21" s="14"/>
      <c r="H21" s="14"/>
      <c r="I21" s="14"/>
    </row>
    <row r="22" spans="1:9" ht="30" customHeight="1" thickBot="1">
      <c r="A22" s="99" t="s">
        <v>9</v>
      </c>
      <c r="B22" s="100"/>
      <c r="C22" s="101" t="s">
        <v>51</v>
      </c>
      <c r="D22" s="102"/>
      <c r="E22" s="102"/>
      <c r="F22" s="103"/>
      <c r="G22" s="56" t="s">
        <v>12</v>
      </c>
      <c r="H22" s="63" t="s">
        <v>46</v>
      </c>
    </row>
    <row r="23" spans="1:9" ht="40.5" customHeight="1">
      <c r="A23" s="104" t="s">
        <v>266</v>
      </c>
      <c r="B23" s="30" t="s">
        <v>42</v>
      </c>
      <c r="C23" s="107"/>
      <c r="D23" s="108"/>
      <c r="E23" s="108"/>
      <c r="F23" s="109"/>
      <c r="G23" s="57"/>
      <c r="H23" s="64"/>
    </row>
    <row r="24" spans="1:9" ht="40.5" customHeight="1" thickBot="1">
      <c r="A24" s="106"/>
      <c r="B24" s="31" t="s">
        <v>43</v>
      </c>
      <c r="C24" s="116"/>
      <c r="D24" s="117"/>
      <c r="E24" s="117"/>
      <c r="F24" s="118"/>
      <c r="G24" s="58"/>
      <c r="H24" s="65"/>
    </row>
    <row r="25" spans="1:9" ht="40.5" customHeight="1">
      <c r="A25" s="104" t="s">
        <v>267</v>
      </c>
      <c r="B25" s="32" t="s">
        <v>42</v>
      </c>
      <c r="C25" s="156"/>
      <c r="D25" s="157"/>
      <c r="E25" s="157"/>
      <c r="F25" s="158"/>
      <c r="G25" s="59"/>
      <c r="H25" s="66"/>
    </row>
    <row r="26" spans="1:9" ht="40.5" customHeight="1" thickBot="1">
      <c r="A26" s="106"/>
      <c r="B26" s="28" t="s">
        <v>43</v>
      </c>
      <c r="C26" s="113"/>
      <c r="D26" s="114"/>
      <c r="E26" s="114"/>
      <c r="F26" s="115"/>
      <c r="G26" s="60"/>
      <c r="H26" s="67"/>
    </row>
    <row r="27" spans="1:9" ht="40.5" customHeight="1">
      <c r="A27" s="104" t="s">
        <v>270</v>
      </c>
      <c r="B27" s="30" t="s">
        <v>42</v>
      </c>
      <c r="C27" s="107"/>
      <c r="D27" s="108"/>
      <c r="E27" s="108"/>
      <c r="F27" s="109"/>
      <c r="G27" s="57"/>
      <c r="H27" s="64"/>
    </row>
    <row r="28" spans="1:9" ht="40.5" customHeight="1" thickBot="1">
      <c r="A28" s="106"/>
      <c r="B28" s="31" t="s">
        <v>43</v>
      </c>
      <c r="C28" s="116"/>
      <c r="D28" s="117"/>
      <c r="E28" s="117"/>
      <c r="F28" s="118"/>
      <c r="G28" s="58"/>
      <c r="H28" s="65"/>
    </row>
    <row r="29" spans="1:9" ht="7.5" customHeight="1"/>
    <row r="30" spans="1:9" ht="14.25" thickBot="1">
      <c r="C30" s="4" t="s">
        <v>14</v>
      </c>
      <c r="D30" s="4" t="s">
        <v>46</v>
      </c>
      <c r="E30" s="4"/>
      <c r="F30" s="4"/>
      <c r="G30" s="4" t="s">
        <v>14</v>
      </c>
      <c r="H30" s="4" t="s">
        <v>46</v>
      </c>
    </row>
    <row r="31" spans="1:9" ht="18.75">
      <c r="A31" s="119" t="s">
        <v>44</v>
      </c>
      <c r="B31" s="120"/>
      <c r="C31" s="54">
        <f>ROUND(SUM(G12,G15,G18,G23,G25,G27)/6,1)</f>
        <v>0</v>
      </c>
      <c r="D31" s="52">
        <f>ROUND(SUM(H12,H15,H18,H23,H25,H27)/6,1)</f>
        <v>0</v>
      </c>
      <c r="F31" s="123" t="s">
        <v>45</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46</v>
      </c>
    </row>
    <row r="36" spans="1:10" ht="75" customHeight="1">
      <c r="A36" s="33" t="s">
        <v>17</v>
      </c>
      <c r="B36" s="36" t="s">
        <v>113</v>
      </c>
      <c r="C36" s="137" t="s">
        <v>131</v>
      </c>
      <c r="D36" s="138"/>
      <c r="E36" s="138"/>
      <c r="F36" s="139"/>
      <c r="G36" s="40"/>
      <c r="H36" s="44"/>
    </row>
    <row r="37" spans="1:10" ht="75" customHeight="1">
      <c r="A37" s="34" t="s">
        <v>18</v>
      </c>
      <c r="B37" s="37" t="s">
        <v>34</v>
      </c>
      <c r="C37" s="141" t="s">
        <v>132</v>
      </c>
      <c r="D37" s="142"/>
      <c r="E37" s="142"/>
      <c r="F37" s="143"/>
      <c r="G37" s="41"/>
      <c r="H37" s="45"/>
    </row>
    <row r="38" spans="1:10" ht="75" customHeight="1">
      <c r="A38" s="34" t="s">
        <v>20</v>
      </c>
      <c r="B38" s="162" t="s">
        <v>35</v>
      </c>
      <c r="C38" s="141" t="s">
        <v>189</v>
      </c>
      <c r="D38" s="142"/>
      <c r="E38" s="142"/>
      <c r="F38" s="143"/>
      <c r="G38" s="41"/>
      <c r="H38" s="45"/>
    </row>
    <row r="39" spans="1:10" ht="75" customHeight="1">
      <c r="A39" s="34" t="s">
        <v>21</v>
      </c>
      <c r="B39" s="163"/>
      <c r="C39" s="141" t="s">
        <v>133</v>
      </c>
      <c r="D39" s="142"/>
      <c r="E39" s="142"/>
      <c r="F39" s="143"/>
      <c r="G39" s="41"/>
      <c r="H39" s="45"/>
    </row>
    <row r="40" spans="1:10" ht="75" customHeight="1">
      <c r="A40" s="34" t="s">
        <v>22</v>
      </c>
      <c r="B40" s="162" t="s">
        <v>36</v>
      </c>
      <c r="C40" s="141" t="s">
        <v>134</v>
      </c>
      <c r="D40" s="142"/>
      <c r="E40" s="142"/>
      <c r="F40" s="143"/>
      <c r="G40" s="41"/>
      <c r="H40" s="45"/>
    </row>
    <row r="41" spans="1:10" ht="75" customHeight="1">
      <c r="A41" s="34" t="s">
        <v>24</v>
      </c>
      <c r="B41" s="163"/>
      <c r="C41" s="141" t="s">
        <v>135</v>
      </c>
      <c r="D41" s="142"/>
      <c r="E41" s="142"/>
      <c r="F41" s="143"/>
      <c r="G41" s="41"/>
      <c r="H41" s="45"/>
    </row>
    <row r="42" spans="1:10" ht="75" customHeight="1">
      <c r="A42" s="34" t="s">
        <v>25</v>
      </c>
      <c r="B42" s="162" t="s">
        <v>37</v>
      </c>
      <c r="C42" s="141" t="s">
        <v>119</v>
      </c>
      <c r="D42" s="142"/>
      <c r="E42" s="142"/>
      <c r="F42" s="143"/>
      <c r="G42" s="41"/>
      <c r="H42" s="45"/>
    </row>
    <row r="43" spans="1:10" ht="75" customHeight="1">
      <c r="A43" s="34" t="s">
        <v>26</v>
      </c>
      <c r="B43" s="163"/>
      <c r="C43" s="141" t="s">
        <v>120</v>
      </c>
      <c r="D43" s="142"/>
      <c r="E43" s="142"/>
      <c r="F43" s="143"/>
      <c r="G43" s="41"/>
      <c r="H43" s="45"/>
    </row>
    <row r="44" spans="1:10" ht="75" customHeight="1">
      <c r="A44" s="34" t="s">
        <v>28</v>
      </c>
      <c r="B44" s="37" t="s">
        <v>114</v>
      </c>
      <c r="C44" s="141" t="s">
        <v>190</v>
      </c>
      <c r="D44" s="142"/>
      <c r="E44" s="142"/>
      <c r="F44" s="143"/>
      <c r="G44" s="41"/>
      <c r="H44" s="45"/>
    </row>
    <row r="45" spans="1:10" ht="75" customHeight="1" thickBot="1">
      <c r="A45" s="35" t="s">
        <v>29</v>
      </c>
      <c r="B45" s="38" t="s">
        <v>38</v>
      </c>
      <c r="C45" s="144" t="s">
        <v>283</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46</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thickBot="1">
      <c r="A52" s="5"/>
      <c r="B52" s="5"/>
      <c r="C52" s="5"/>
      <c r="D52" s="5"/>
      <c r="E52" s="5"/>
    </row>
    <row r="53" spans="1:8" ht="24" customHeight="1" thickBot="1">
      <c r="A53" s="99" t="s">
        <v>247</v>
      </c>
      <c r="B53" s="130"/>
      <c r="C53" s="23" t="s">
        <v>4</v>
      </c>
      <c r="D53" s="20"/>
      <c r="E53" s="48" t="s">
        <v>5</v>
      </c>
      <c r="F53" s="131"/>
      <c r="G53" s="131"/>
      <c r="H53" s="132"/>
    </row>
    <row r="54" spans="1:8" ht="24" customHeight="1" thickBot="1">
      <c r="A54" s="99" t="s">
        <v>248</v>
      </c>
      <c r="B54" s="130"/>
      <c r="C54" s="47" t="s">
        <v>4</v>
      </c>
      <c r="D54" s="20" t="s">
        <v>13</v>
      </c>
      <c r="E54" s="49" t="s">
        <v>5</v>
      </c>
      <c r="F54" s="131"/>
      <c r="G54" s="131"/>
      <c r="H54" s="132"/>
    </row>
  </sheetData>
  <mergeCells count="56">
    <mergeCell ref="G1:H1"/>
    <mergeCell ref="A2:H2"/>
    <mergeCell ref="C3:D3"/>
    <mergeCell ref="F3:H3"/>
    <mergeCell ref="C4:D4"/>
    <mergeCell ref="F4:H4"/>
    <mergeCell ref="A7:H7"/>
    <mergeCell ref="A10:B10"/>
    <mergeCell ref="C10:F10"/>
    <mergeCell ref="A11:A13"/>
    <mergeCell ref="C11:F11"/>
    <mergeCell ref="C12:F12"/>
    <mergeCell ref="C13:F13"/>
    <mergeCell ref="A31:B32"/>
    <mergeCell ref="F31:F32"/>
    <mergeCell ref="G34:H34"/>
    <mergeCell ref="A14:A16"/>
    <mergeCell ref="C14:F14"/>
    <mergeCell ref="C15:F15"/>
    <mergeCell ref="C16:F16"/>
    <mergeCell ref="A17:A19"/>
    <mergeCell ref="C17:F17"/>
    <mergeCell ref="C18:F18"/>
    <mergeCell ref="C19:F19"/>
    <mergeCell ref="A25:A26"/>
    <mergeCell ref="C25:F25"/>
    <mergeCell ref="C26:F26"/>
    <mergeCell ref="A27:A28"/>
    <mergeCell ref="C27:F27"/>
    <mergeCell ref="C28:F28"/>
    <mergeCell ref="A22:B22"/>
    <mergeCell ref="C22:F22"/>
    <mergeCell ref="A23:A24"/>
    <mergeCell ref="C23:F23"/>
    <mergeCell ref="C24:F24"/>
    <mergeCell ref="A35:B35"/>
    <mergeCell ref="C35:F35"/>
    <mergeCell ref="C36:F36"/>
    <mergeCell ref="C37:F37"/>
    <mergeCell ref="B38:B39"/>
    <mergeCell ref="C38:F38"/>
    <mergeCell ref="C39:F39"/>
    <mergeCell ref="B40:B41"/>
    <mergeCell ref="C40:F40"/>
    <mergeCell ref="C41:F41"/>
    <mergeCell ref="B42:B43"/>
    <mergeCell ref="C42:F42"/>
    <mergeCell ref="C43:F43"/>
    <mergeCell ref="A54:B54"/>
    <mergeCell ref="F54:H54"/>
    <mergeCell ref="C44:F44"/>
    <mergeCell ref="C45:F45"/>
    <mergeCell ref="F48:F49"/>
    <mergeCell ref="A51:H51"/>
    <mergeCell ref="A53:B53"/>
    <mergeCell ref="F53:H53"/>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Y54"/>
  <sheetViews>
    <sheetView view="pageBreakPreview" zoomScaleNormal="90" zoomScaleSheetLayoutView="100" workbookViewId="0">
      <selection activeCell="C45" sqref="C45:F45"/>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64</v>
      </c>
      <c r="G1" s="76" t="s">
        <v>39</v>
      </c>
      <c r="H1" s="77"/>
    </row>
    <row r="2" spans="1:51" ht="19.5" thickBot="1">
      <c r="A2" s="78" t="s">
        <v>65</v>
      </c>
      <c r="B2" s="78"/>
      <c r="C2" s="78"/>
      <c r="D2" s="78"/>
      <c r="E2" s="78"/>
      <c r="F2" s="78"/>
      <c r="G2" s="78"/>
      <c r="H2" s="78"/>
    </row>
    <row r="3" spans="1:51">
      <c r="A3" s="2" t="s">
        <v>55</v>
      </c>
      <c r="B3" s="17" t="s">
        <v>2</v>
      </c>
      <c r="C3" s="79" t="s">
        <v>56</v>
      </c>
      <c r="D3" s="79"/>
      <c r="E3" s="17" t="s">
        <v>53</v>
      </c>
      <c r="F3" s="79" t="s">
        <v>54</v>
      </c>
      <c r="G3" s="79"/>
      <c r="H3" s="80"/>
    </row>
    <row r="4" spans="1:51" ht="29.25" customHeight="1" thickBot="1">
      <c r="A4" s="3"/>
      <c r="B4" s="19"/>
      <c r="C4" s="81"/>
      <c r="D4" s="81"/>
      <c r="E4" s="22" t="s">
        <v>238</v>
      </c>
      <c r="F4" s="82"/>
      <c r="G4" s="82"/>
      <c r="H4" s="83"/>
    </row>
    <row r="5" spans="1:51" ht="7.5" customHeight="1"/>
    <row r="6" spans="1:51" ht="18" customHeight="1" thickBot="1">
      <c r="A6" s="16"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90" customHeight="1" thickBot="1">
      <c r="A7" s="152"/>
      <c r="B7" s="153"/>
      <c r="C7" s="154"/>
      <c r="D7" s="154"/>
      <c r="E7" s="154"/>
      <c r="F7" s="154"/>
      <c r="G7" s="154"/>
      <c r="H7" s="155"/>
    </row>
    <row r="8" spans="1:51" ht="7.5" customHeight="1"/>
    <row r="9" spans="1:51" ht="18" customHeight="1" thickBot="1">
      <c r="A9" s="16" t="s">
        <v>48</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row>
    <row r="10" spans="1:51" ht="30" customHeight="1" thickBot="1">
      <c r="A10" s="99" t="s">
        <v>9</v>
      </c>
      <c r="B10" s="100"/>
      <c r="C10" s="101" t="s">
        <v>50</v>
      </c>
      <c r="D10" s="102"/>
      <c r="E10" s="102"/>
      <c r="F10" s="103"/>
      <c r="G10" s="56" t="s">
        <v>12</v>
      </c>
      <c r="H10" s="63" t="s">
        <v>46</v>
      </c>
    </row>
    <row r="11" spans="1:51" ht="40.5" customHeight="1">
      <c r="A11" s="104" t="s">
        <v>266</v>
      </c>
      <c r="B11" s="27" t="s">
        <v>10</v>
      </c>
      <c r="C11" s="107"/>
      <c r="D11" s="108"/>
      <c r="E11" s="108"/>
      <c r="F11" s="109"/>
      <c r="G11" s="61"/>
      <c r="H11" s="68"/>
    </row>
    <row r="12" spans="1:51" ht="40.5" customHeight="1">
      <c r="A12" s="105"/>
      <c r="B12" s="29" t="s">
        <v>40</v>
      </c>
      <c r="C12" s="110"/>
      <c r="D12" s="111"/>
      <c r="E12" s="111"/>
      <c r="F12" s="112"/>
      <c r="G12" s="62"/>
      <c r="H12" s="69"/>
    </row>
    <row r="13" spans="1:51" ht="40.5" customHeight="1" thickBot="1">
      <c r="A13" s="106"/>
      <c r="B13" s="28" t="s">
        <v>41</v>
      </c>
      <c r="C13" s="113"/>
      <c r="D13" s="114"/>
      <c r="E13" s="114"/>
      <c r="F13" s="115"/>
      <c r="G13" s="60"/>
      <c r="H13" s="67"/>
    </row>
    <row r="14" spans="1:51" ht="40.5" customHeight="1">
      <c r="A14" s="104" t="s">
        <v>267</v>
      </c>
      <c r="B14" s="27" t="s">
        <v>10</v>
      </c>
      <c r="C14" s="107"/>
      <c r="D14" s="108"/>
      <c r="E14" s="108"/>
      <c r="F14" s="109"/>
      <c r="G14" s="61"/>
      <c r="H14" s="68"/>
    </row>
    <row r="15" spans="1:51" ht="40.5" customHeight="1">
      <c r="A15" s="105"/>
      <c r="B15" s="29" t="s">
        <v>40</v>
      </c>
      <c r="C15" s="110"/>
      <c r="D15" s="111"/>
      <c r="E15" s="111"/>
      <c r="F15" s="112"/>
      <c r="G15" s="62"/>
      <c r="H15" s="69"/>
    </row>
    <row r="16" spans="1:51" ht="40.5" customHeight="1" thickBot="1">
      <c r="A16" s="106"/>
      <c r="B16" s="28" t="s">
        <v>41</v>
      </c>
      <c r="C16" s="113"/>
      <c r="D16" s="114"/>
      <c r="E16" s="114"/>
      <c r="F16" s="115"/>
      <c r="G16" s="60"/>
      <c r="H16" s="67"/>
    </row>
    <row r="17" spans="1:9" ht="40.5" customHeight="1">
      <c r="A17" s="104" t="s">
        <v>274</v>
      </c>
      <c r="B17" s="27" t="s">
        <v>11</v>
      </c>
      <c r="C17" s="107"/>
      <c r="D17" s="108"/>
      <c r="E17" s="108"/>
      <c r="F17" s="109"/>
      <c r="G17" s="61"/>
      <c r="H17" s="68"/>
    </row>
    <row r="18" spans="1:9" ht="40.5" customHeight="1">
      <c r="A18" s="105"/>
      <c r="B18" s="29" t="s">
        <v>40</v>
      </c>
      <c r="C18" s="110"/>
      <c r="D18" s="111"/>
      <c r="E18" s="111"/>
      <c r="F18" s="112"/>
      <c r="G18" s="62"/>
      <c r="H18" s="69"/>
    </row>
    <row r="19" spans="1:9" ht="40.5" customHeight="1" thickBot="1">
      <c r="A19" s="106"/>
      <c r="B19" s="28" t="s">
        <v>41</v>
      </c>
      <c r="C19" s="113"/>
      <c r="D19" s="114"/>
      <c r="E19" s="114"/>
      <c r="F19" s="115"/>
      <c r="G19" s="60"/>
      <c r="H19" s="67"/>
    </row>
    <row r="20" spans="1:9" ht="7.5" customHeight="1"/>
    <row r="21" spans="1:9" ht="18" customHeight="1" thickBot="1">
      <c r="A21" s="16" t="s">
        <v>88</v>
      </c>
      <c r="B21" s="16"/>
      <c r="C21" s="16"/>
      <c r="D21" s="16"/>
      <c r="E21" s="16"/>
      <c r="F21" s="16"/>
      <c r="G21" s="16"/>
      <c r="H21" s="16"/>
      <c r="I21" s="16"/>
    </row>
    <row r="22" spans="1:9" ht="30" customHeight="1" thickBot="1">
      <c r="A22" s="99" t="s">
        <v>9</v>
      </c>
      <c r="B22" s="100"/>
      <c r="C22" s="101" t="s">
        <v>51</v>
      </c>
      <c r="D22" s="102"/>
      <c r="E22" s="102"/>
      <c r="F22" s="103"/>
      <c r="G22" s="56" t="s">
        <v>12</v>
      </c>
      <c r="H22" s="63" t="s">
        <v>46</v>
      </c>
    </row>
    <row r="23" spans="1:9" ht="40.5" customHeight="1">
      <c r="A23" s="104" t="s">
        <v>266</v>
      </c>
      <c r="B23" s="30" t="s">
        <v>42</v>
      </c>
      <c r="C23" s="107"/>
      <c r="D23" s="108"/>
      <c r="E23" s="108"/>
      <c r="F23" s="109"/>
      <c r="G23" s="57"/>
      <c r="H23" s="64"/>
    </row>
    <row r="24" spans="1:9" ht="40.5" customHeight="1" thickBot="1">
      <c r="A24" s="106"/>
      <c r="B24" s="31" t="s">
        <v>43</v>
      </c>
      <c r="C24" s="116"/>
      <c r="D24" s="117"/>
      <c r="E24" s="117"/>
      <c r="F24" s="118"/>
      <c r="G24" s="58"/>
      <c r="H24" s="65"/>
    </row>
    <row r="25" spans="1:9" ht="40.5" customHeight="1">
      <c r="A25" s="104" t="s">
        <v>267</v>
      </c>
      <c r="B25" s="32" t="s">
        <v>42</v>
      </c>
      <c r="C25" s="156"/>
      <c r="D25" s="157"/>
      <c r="E25" s="157"/>
      <c r="F25" s="158"/>
      <c r="G25" s="59"/>
      <c r="H25" s="66"/>
    </row>
    <row r="26" spans="1:9" ht="40.5" customHeight="1" thickBot="1">
      <c r="A26" s="106"/>
      <c r="B26" s="28" t="s">
        <v>43</v>
      </c>
      <c r="C26" s="113"/>
      <c r="D26" s="114"/>
      <c r="E26" s="114"/>
      <c r="F26" s="115"/>
      <c r="G26" s="60"/>
      <c r="H26" s="67"/>
    </row>
    <row r="27" spans="1:9" ht="40.5" customHeight="1">
      <c r="A27" s="104" t="s">
        <v>270</v>
      </c>
      <c r="B27" s="30" t="s">
        <v>42</v>
      </c>
      <c r="C27" s="107"/>
      <c r="D27" s="108"/>
      <c r="E27" s="108"/>
      <c r="F27" s="109"/>
      <c r="G27" s="57"/>
      <c r="H27" s="64"/>
    </row>
    <row r="28" spans="1:9" ht="40.5" customHeight="1" thickBot="1">
      <c r="A28" s="106"/>
      <c r="B28" s="31" t="s">
        <v>43</v>
      </c>
      <c r="C28" s="116"/>
      <c r="D28" s="117"/>
      <c r="E28" s="117"/>
      <c r="F28" s="118"/>
      <c r="G28" s="58"/>
      <c r="H28" s="65"/>
    </row>
    <row r="29" spans="1:9" ht="7.5" customHeight="1"/>
    <row r="30" spans="1:9" ht="14.25" thickBot="1">
      <c r="C30" s="4" t="s">
        <v>14</v>
      </c>
      <c r="D30" s="4" t="s">
        <v>46</v>
      </c>
      <c r="E30" s="4"/>
      <c r="F30" s="4"/>
      <c r="G30" s="4" t="s">
        <v>14</v>
      </c>
      <c r="H30" s="4" t="s">
        <v>46</v>
      </c>
    </row>
    <row r="31" spans="1:9" ht="18.75">
      <c r="A31" s="119" t="s">
        <v>44</v>
      </c>
      <c r="B31" s="120"/>
      <c r="C31" s="54">
        <f>ROUND(SUM(G12,G15,G18,G23,G25,G27)/6,1)</f>
        <v>0</v>
      </c>
      <c r="D31" s="52">
        <f>ROUND(SUM(H12,H15,H18,H23,H25,H27)/6,1)</f>
        <v>0</v>
      </c>
      <c r="F31" s="123" t="s">
        <v>45</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46</v>
      </c>
    </row>
    <row r="36" spans="1:10" ht="75" customHeight="1">
      <c r="A36" s="33" t="s">
        <v>17</v>
      </c>
      <c r="B36" s="36" t="s">
        <v>113</v>
      </c>
      <c r="C36" s="137" t="s">
        <v>136</v>
      </c>
      <c r="D36" s="138"/>
      <c r="E36" s="138"/>
      <c r="F36" s="139"/>
      <c r="G36" s="40"/>
      <c r="H36" s="44"/>
    </row>
    <row r="37" spans="1:10" ht="75" customHeight="1">
      <c r="A37" s="34" t="s">
        <v>18</v>
      </c>
      <c r="B37" s="37" t="s">
        <v>34</v>
      </c>
      <c r="C37" s="141" t="s">
        <v>137</v>
      </c>
      <c r="D37" s="142"/>
      <c r="E37" s="142"/>
      <c r="F37" s="143"/>
      <c r="G37" s="41"/>
      <c r="H37" s="45"/>
    </row>
    <row r="38" spans="1:10" ht="75" customHeight="1">
      <c r="A38" s="34" t="s">
        <v>20</v>
      </c>
      <c r="B38" s="162" t="s">
        <v>35</v>
      </c>
      <c r="C38" s="141" t="s">
        <v>232</v>
      </c>
      <c r="D38" s="142"/>
      <c r="E38" s="142"/>
      <c r="F38" s="143"/>
      <c r="G38" s="41"/>
      <c r="H38" s="45"/>
    </row>
    <row r="39" spans="1:10" ht="75" customHeight="1">
      <c r="A39" s="34" t="s">
        <v>21</v>
      </c>
      <c r="B39" s="163"/>
      <c r="C39" s="141" t="s">
        <v>138</v>
      </c>
      <c r="D39" s="142"/>
      <c r="E39" s="142"/>
      <c r="F39" s="143"/>
      <c r="G39" s="41"/>
      <c r="H39" s="45"/>
    </row>
    <row r="40" spans="1:10" ht="75" customHeight="1">
      <c r="A40" s="34" t="s">
        <v>22</v>
      </c>
      <c r="B40" s="162" t="s">
        <v>36</v>
      </c>
      <c r="C40" s="141" t="s">
        <v>233</v>
      </c>
      <c r="D40" s="142"/>
      <c r="E40" s="142"/>
      <c r="F40" s="143"/>
      <c r="G40" s="41"/>
      <c r="H40" s="45"/>
    </row>
    <row r="41" spans="1:10" ht="75" customHeight="1">
      <c r="A41" s="34" t="s">
        <v>24</v>
      </c>
      <c r="B41" s="163"/>
      <c r="C41" s="141" t="s">
        <v>234</v>
      </c>
      <c r="D41" s="142"/>
      <c r="E41" s="142"/>
      <c r="F41" s="143"/>
      <c r="G41" s="41"/>
      <c r="H41" s="45"/>
    </row>
    <row r="42" spans="1:10" ht="75" customHeight="1">
      <c r="A42" s="34" t="s">
        <v>25</v>
      </c>
      <c r="B42" s="162" t="s">
        <v>37</v>
      </c>
      <c r="C42" s="141" t="s">
        <v>139</v>
      </c>
      <c r="D42" s="142"/>
      <c r="E42" s="142"/>
      <c r="F42" s="143"/>
      <c r="G42" s="41"/>
      <c r="H42" s="45"/>
    </row>
    <row r="43" spans="1:10" ht="75" customHeight="1">
      <c r="A43" s="34" t="s">
        <v>26</v>
      </c>
      <c r="B43" s="163"/>
      <c r="C43" s="141" t="s">
        <v>235</v>
      </c>
      <c r="D43" s="142"/>
      <c r="E43" s="142"/>
      <c r="F43" s="143"/>
      <c r="G43" s="41"/>
      <c r="H43" s="45"/>
    </row>
    <row r="44" spans="1:10" ht="75" customHeight="1">
      <c r="A44" s="34" t="s">
        <v>28</v>
      </c>
      <c r="B44" s="37" t="s">
        <v>114</v>
      </c>
      <c r="C44" s="141" t="s">
        <v>236</v>
      </c>
      <c r="D44" s="142"/>
      <c r="E44" s="142"/>
      <c r="F44" s="143"/>
      <c r="G44" s="41"/>
      <c r="H44" s="45"/>
    </row>
    <row r="45" spans="1:10" ht="75" customHeight="1" thickBot="1">
      <c r="A45" s="35" t="s">
        <v>29</v>
      </c>
      <c r="B45" s="38" t="s">
        <v>38</v>
      </c>
      <c r="C45" s="144" t="s">
        <v>284</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46</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thickBot="1">
      <c r="A52" s="5"/>
      <c r="B52" s="5"/>
      <c r="C52" s="5"/>
      <c r="D52" s="5"/>
      <c r="E52" s="5"/>
    </row>
    <row r="53" spans="1:8" ht="24" customHeight="1" thickBot="1">
      <c r="A53" s="99" t="s">
        <v>247</v>
      </c>
      <c r="B53" s="130"/>
      <c r="C53" s="23" t="s">
        <v>4</v>
      </c>
      <c r="D53" s="20"/>
      <c r="E53" s="48" t="s">
        <v>5</v>
      </c>
      <c r="F53" s="131"/>
      <c r="G53" s="131"/>
      <c r="H53" s="132"/>
    </row>
    <row r="54" spans="1:8" ht="24" customHeight="1" thickBot="1">
      <c r="A54" s="99" t="s">
        <v>248</v>
      </c>
      <c r="B54" s="130"/>
      <c r="C54" s="47" t="s">
        <v>4</v>
      </c>
      <c r="D54" s="20" t="s">
        <v>13</v>
      </c>
      <c r="E54" s="49" t="s">
        <v>5</v>
      </c>
      <c r="F54" s="131"/>
      <c r="G54" s="131"/>
      <c r="H54" s="132"/>
    </row>
  </sheetData>
  <mergeCells count="56">
    <mergeCell ref="A54:B54"/>
    <mergeCell ref="F54:H54"/>
    <mergeCell ref="C44:F44"/>
    <mergeCell ref="C45:F45"/>
    <mergeCell ref="F48:F49"/>
    <mergeCell ref="A51:H51"/>
    <mergeCell ref="A53:B53"/>
    <mergeCell ref="F53:H53"/>
    <mergeCell ref="B40:B41"/>
    <mergeCell ref="C40:F40"/>
    <mergeCell ref="C41:F41"/>
    <mergeCell ref="B42:B43"/>
    <mergeCell ref="C42:F42"/>
    <mergeCell ref="C43:F43"/>
    <mergeCell ref="C36:F36"/>
    <mergeCell ref="C37:F37"/>
    <mergeCell ref="B38:B39"/>
    <mergeCell ref="C38:F38"/>
    <mergeCell ref="C39:F39"/>
    <mergeCell ref="A31:B32"/>
    <mergeCell ref="F31:F32"/>
    <mergeCell ref="G34:H34"/>
    <mergeCell ref="A35:B35"/>
    <mergeCell ref="C35:F35"/>
    <mergeCell ref="A25:A26"/>
    <mergeCell ref="C25:F25"/>
    <mergeCell ref="C26:F26"/>
    <mergeCell ref="A27:A28"/>
    <mergeCell ref="C27:F27"/>
    <mergeCell ref="C28:F28"/>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Y54"/>
  <sheetViews>
    <sheetView view="pageBreakPreview" zoomScaleNormal="90" zoomScaleSheetLayoutView="100" workbookViewId="0">
      <selection activeCell="C45" sqref="C45:F45"/>
    </sheetView>
  </sheetViews>
  <sheetFormatPr defaultRowHeight="13.5"/>
  <cols>
    <col min="1" max="1" width="9.5" style="1" customWidth="1"/>
    <col min="2" max="2" width="15.125" style="1" customWidth="1"/>
    <col min="3" max="5" width="9" style="1" customWidth="1"/>
    <col min="6" max="6" width="28.75" style="1" customWidth="1"/>
    <col min="7" max="8" width="9" style="1"/>
    <col min="9" max="9" width="3.125" style="1" customWidth="1"/>
    <col min="10" max="16384" width="9" style="1"/>
  </cols>
  <sheetData>
    <row r="1" spans="1:51" ht="18" thickBot="1">
      <c r="A1" s="1" t="s">
        <v>66</v>
      </c>
      <c r="G1" s="76" t="s">
        <v>39</v>
      </c>
      <c r="H1" s="77"/>
    </row>
    <row r="2" spans="1:51" ht="19.5" thickBot="1">
      <c r="A2" s="78" t="s">
        <v>67</v>
      </c>
      <c r="B2" s="78"/>
      <c r="C2" s="78"/>
      <c r="D2" s="78"/>
      <c r="E2" s="78"/>
      <c r="F2" s="78"/>
      <c r="G2" s="78"/>
      <c r="H2" s="78"/>
    </row>
    <row r="3" spans="1:51">
      <c r="A3" s="2" t="s">
        <v>55</v>
      </c>
      <c r="B3" s="17" t="s">
        <v>2</v>
      </c>
      <c r="C3" s="79" t="s">
        <v>56</v>
      </c>
      <c r="D3" s="79"/>
      <c r="E3" s="17" t="s">
        <v>53</v>
      </c>
      <c r="F3" s="79" t="s">
        <v>54</v>
      </c>
      <c r="G3" s="79"/>
      <c r="H3" s="80"/>
    </row>
    <row r="4" spans="1:51" ht="29.25" customHeight="1" thickBot="1">
      <c r="A4" s="3"/>
      <c r="B4" s="19"/>
      <c r="C4" s="81"/>
      <c r="D4" s="81"/>
      <c r="E4" s="22" t="s">
        <v>238</v>
      </c>
      <c r="F4" s="82"/>
      <c r="G4" s="82"/>
      <c r="H4" s="83"/>
    </row>
    <row r="5" spans="1:51" ht="7.5" customHeight="1"/>
    <row r="6" spans="1:51" ht="18" customHeight="1" thickBot="1">
      <c r="A6" s="16"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90" customHeight="1" thickBot="1">
      <c r="A7" s="152"/>
      <c r="B7" s="153"/>
      <c r="C7" s="154"/>
      <c r="D7" s="154"/>
      <c r="E7" s="154"/>
      <c r="F7" s="154"/>
      <c r="G7" s="154"/>
      <c r="H7" s="155"/>
    </row>
    <row r="8" spans="1:51" ht="7.5" customHeight="1"/>
    <row r="9" spans="1:51" ht="18" customHeight="1" thickBot="1">
      <c r="A9" s="16" t="s">
        <v>48</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row>
    <row r="10" spans="1:51" ht="30" customHeight="1" thickBot="1">
      <c r="A10" s="99" t="s">
        <v>9</v>
      </c>
      <c r="B10" s="100"/>
      <c r="C10" s="101" t="s">
        <v>50</v>
      </c>
      <c r="D10" s="102"/>
      <c r="E10" s="102"/>
      <c r="F10" s="103"/>
      <c r="G10" s="56" t="s">
        <v>12</v>
      </c>
      <c r="H10" s="63" t="s">
        <v>46</v>
      </c>
    </row>
    <row r="11" spans="1:51" ht="40.5" customHeight="1">
      <c r="A11" s="104" t="s">
        <v>266</v>
      </c>
      <c r="B11" s="27" t="s">
        <v>10</v>
      </c>
      <c r="C11" s="107"/>
      <c r="D11" s="108"/>
      <c r="E11" s="108"/>
      <c r="F11" s="109"/>
      <c r="G11" s="61"/>
      <c r="H11" s="68"/>
    </row>
    <row r="12" spans="1:51" ht="40.5" customHeight="1">
      <c r="A12" s="105"/>
      <c r="B12" s="29" t="s">
        <v>40</v>
      </c>
      <c r="C12" s="110"/>
      <c r="D12" s="111"/>
      <c r="E12" s="111"/>
      <c r="F12" s="112"/>
      <c r="G12" s="62"/>
      <c r="H12" s="69"/>
    </row>
    <row r="13" spans="1:51" ht="40.5" customHeight="1" thickBot="1">
      <c r="A13" s="106"/>
      <c r="B13" s="28" t="s">
        <v>41</v>
      </c>
      <c r="C13" s="113"/>
      <c r="D13" s="114"/>
      <c r="E13" s="114"/>
      <c r="F13" s="115"/>
      <c r="G13" s="60"/>
      <c r="H13" s="67"/>
    </row>
    <row r="14" spans="1:51" ht="40.5" customHeight="1">
      <c r="A14" s="104" t="s">
        <v>267</v>
      </c>
      <c r="B14" s="27" t="s">
        <v>10</v>
      </c>
      <c r="C14" s="107"/>
      <c r="D14" s="108"/>
      <c r="E14" s="108"/>
      <c r="F14" s="109"/>
      <c r="G14" s="61"/>
      <c r="H14" s="68"/>
    </row>
    <row r="15" spans="1:51" ht="40.5" customHeight="1">
      <c r="A15" s="105"/>
      <c r="B15" s="29" t="s">
        <v>40</v>
      </c>
      <c r="C15" s="110"/>
      <c r="D15" s="111"/>
      <c r="E15" s="111"/>
      <c r="F15" s="112"/>
      <c r="G15" s="62"/>
      <c r="H15" s="69"/>
    </row>
    <row r="16" spans="1:51" ht="40.5" customHeight="1" thickBot="1">
      <c r="A16" s="106"/>
      <c r="B16" s="28" t="s">
        <v>41</v>
      </c>
      <c r="C16" s="113"/>
      <c r="D16" s="114"/>
      <c r="E16" s="114"/>
      <c r="F16" s="115"/>
      <c r="G16" s="60"/>
      <c r="H16" s="67"/>
    </row>
    <row r="17" spans="1:9" ht="40.5" customHeight="1">
      <c r="A17" s="104" t="s">
        <v>274</v>
      </c>
      <c r="B17" s="27" t="s">
        <v>11</v>
      </c>
      <c r="C17" s="107"/>
      <c r="D17" s="108"/>
      <c r="E17" s="108"/>
      <c r="F17" s="109"/>
      <c r="G17" s="61"/>
      <c r="H17" s="68"/>
    </row>
    <row r="18" spans="1:9" ht="40.5" customHeight="1">
      <c r="A18" s="105"/>
      <c r="B18" s="29" t="s">
        <v>40</v>
      </c>
      <c r="C18" s="110"/>
      <c r="D18" s="111"/>
      <c r="E18" s="111"/>
      <c r="F18" s="112"/>
      <c r="G18" s="62"/>
      <c r="H18" s="69"/>
    </row>
    <row r="19" spans="1:9" ht="40.5" customHeight="1" thickBot="1">
      <c r="A19" s="106"/>
      <c r="B19" s="28" t="s">
        <v>41</v>
      </c>
      <c r="C19" s="113"/>
      <c r="D19" s="114"/>
      <c r="E19" s="114"/>
      <c r="F19" s="115"/>
      <c r="G19" s="60"/>
      <c r="H19" s="67"/>
    </row>
    <row r="20" spans="1:9" ht="7.5" customHeight="1"/>
    <row r="21" spans="1:9" ht="18" customHeight="1" thickBot="1">
      <c r="A21" s="16" t="s">
        <v>88</v>
      </c>
      <c r="B21" s="16"/>
      <c r="C21" s="16"/>
      <c r="D21" s="16"/>
      <c r="E21" s="16"/>
      <c r="F21" s="16"/>
      <c r="G21" s="16"/>
      <c r="H21" s="16"/>
      <c r="I21" s="16"/>
    </row>
    <row r="22" spans="1:9" ht="30" customHeight="1" thickBot="1">
      <c r="A22" s="99" t="s">
        <v>9</v>
      </c>
      <c r="B22" s="100"/>
      <c r="C22" s="101" t="s">
        <v>51</v>
      </c>
      <c r="D22" s="102"/>
      <c r="E22" s="102"/>
      <c r="F22" s="103"/>
      <c r="G22" s="56" t="s">
        <v>12</v>
      </c>
      <c r="H22" s="63" t="s">
        <v>46</v>
      </c>
    </row>
    <row r="23" spans="1:9" ht="40.5" customHeight="1">
      <c r="A23" s="104" t="s">
        <v>266</v>
      </c>
      <c r="B23" s="30" t="s">
        <v>42</v>
      </c>
      <c r="C23" s="107"/>
      <c r="D23" s="108"/>
      <c r="E23" s="108"/>
      <c r="F23" s="109"/>
      <c r="G23" s="57"/>
      <c r="H23" s="64"/>
    </row>
    <row r="24" spans="1:9" ht="40.5" customHeight="1" thickBot="1">
      <c r="A24" s="106"/>
      <c r="B24" s="31" t="s">
        <v>43</v>
      </c>
      <c r="C24" s="116"/>
      <c r="D24" s="117"/>
      <c r="E24" s="117"/>
      <c r="F24" s="118"/>
      <c r="G24" s="58"/>
      <c r="H24" s="65"/>
    </row>
    <row r="25" spans="1:9" ht="40.5" customHeight="1">
      <c r="A25" s="104" t="s">
        <v>267</v>
      </c>
      <c r="B25" s="32" t="s">
        <v>42</v>
      </c>
      <c r="C25" s="156"/>
      <c r="D25" s="157"/>
      <c r="E25" s="157"/>
      <c r="F25" s="158"/>
      <c r="G25" s="59"/>
      <c r="H25" s="66"/>
    </row>
    <row r="26" spans="1:9" ht="40.5" customHeight="1" thickBot="1">
      <c r="A26" s="106"/>
      <c r="B26" s="28" t="s">
        <v>43</v>
      </c>
      <c r="C26" s="113"/>
      <c r="D26" s="114"/>
      <c r="E26" s="114"/>
      <c r="F26" s="115"/>
      <c r="G26" s="60"/>
      <c r="H26" s="67"/>
    </row>
    <row r="27" spans="1:9" ht="40.5" customHeight="1">
      <c r="A27" s="104" t="s">
        <v>270</v>
      </c>
      <c r="B27" s="30" t="s">
        <v>42</v>
      </c>
      <c r="C27" s="107"/>
      <c r="D27" s="108"/>
      <c r="E27" s="108"/>
      <c r="F27" s="109"/>
      <c r="G27" s="57"/>
      <c r="H27" s="64"/>
    </row>
    <row r="28" spans="1:9" ht="40.5" customHeight="1" thickBot="1">
      <c r="A28" s="106"/>
      <c r="B28" s="31" t="s">
        <v>43</v>
      </c>
      <c r="C28" s="116"/>
      <c r="D28" s="117"/>
      <c r="E28" s="117"/>
      <c r="F28" s="118"/>
      <c r="G28" s="58"/>
      <c r="H28" s="65"/>
    </row>
    <row r="29" spans="1:9" ht="7.5" customHeight="1"/>
    <row r="30" spans="1:9" ht="14.25" thickBot="1">
      <c r="C30" s="4" t="s">
        <v>14</v>
      </c>
      <c r="D30" s="4" t="s">
        <v>46</v>
      </c>
      <c r="E30" s="4"/>
      <c r="F30" s="4"/>
      <c r="G30" s="4" t="s">
        <v>14</v>
      </c>
      <c r="H30" s="4" t="s">
        <v>46</v>
      </c>
    </row>
    <row r="31" spans="1:9" ht="18.75">
      <c r="A31" s="119" t="s">
        <v>44</v>
      </c>
      <c r="B31" s="120"/>
      <c r="C31" s="54">
        <f>ROUND(SUM(G12,G15,G18,G23,G25,G27)/6,1)</f>
        <v>0</v>
      </c>
      <c r="D31" s="52">
        <f>ROUND(SUM(H12,H15,H18,H23,H25,H27)/6,1)</f>
        <v>0</v>
      </c>
      <c r="F31" s="123" t="s">
        <v>45</v>
      </c>
      <c r="G31" s="54">
        <f>ROUND(SUM(G13,G16,G19,G24,G26,G28)/6,1)</f>
        <v>0</v>
      </c>
      <c r="H31" s="52">
        <f>ROUND(SUM(H13,H16,H19,H24,H26,H28)/6,1)</f>
        <v>0</v>
      </c>
    </row>
    <row r="32" spans="1:9" ht="19.5" thickBot="1">
      <c r="A32" s="121"/>
      <c r="B32" s="122"/>
      <c r="C32" s="55" t="str">
        <f>IF(C31&gt;=4.5,"S",IF(C31&gt;=3.5,"A",IF(C31&gt;=2.5,"B",IF(C31&gt;=1.5,"C",IF(C31&gt;0,"D","")))))</f>
        <v/>
      </c>
      <c r="D32" s="53" t="str">
        <f>IF(D31&gt;=4.5,"S",IF(D31&gt;=3.5,"A",IF(D31&gt;=2.5,"B",IF(D31&gt;=1.5,"C",IF(D31&gt;0,"D","")))))</f>
        <v/>
      </c>
      <c r="F32" s="124"/>
      <c r="G32" s="55" t="str">
        <f>IF(G31&gt;=4.5,"S",IF(G31&gt;=3.5,"A",IF(G31&gt;=2.5,"B",IF(G31&gt;=1.5,"C",IF(G31&gt;0,"D","")))))</f>
        <v/>
      </c>
      <c r="H32" s="53" t="str">
        <f>IF(H31&gt;=4.5,"S",IF(H31&gt;=3.5,"A",IF(H31&gt;=2.5,"B",IF(H31&gt;=1.5,"C",IF(H31&gt;0,"D","")))))</f>
        <v/>
      </c>
      <c r="I32" s="1" t="str">
        <f>IF(I31&gt;=4.5,"S",IF(I31&gt;=3.5,"A",IF(I31&gt;=2.5,"B",IF(I31&gt;=1.5,"C",IF(I31&gt;0,"D","")))))</f>
        <v/>
      </c>
    </row>
    <row r="33" spans="1:10" ht="7.5" customHeight="1"/>
    <row r="34" spans="1:10" ht="18" thickBot="1">
      <c r="A34" s="74" t="s">
        <v>15</v>
      </c>
      <c r="B34" s="74"/>
      <c r="C34" s="74"/>
      <c r="D34" s="74"/>
      <c r="E34" s="74"/>
      <c r="F34" s="75" t="str">
        <f>"職員番号:"&amp;B4</f>
        <v>職員番号:</v>
      </c>
      <c r="G34" s="129" t="str">
        <f>"氏名:"&amp;F4</f>
        <v>氏名:</v>
      </c>
      <c r="H34" s="129"/>
      <c r="I34" s="74"/>
      <c r="J34" s="74"/>
    </row>
    <row r="35" spans="1:10" ht="24.75" customHeight="1" thickBot="1">
      <c r="A35" s="133" t="s">
        <v>9</v>
      </c>
      <c r="B35" s="134"/>
      <c r="C35" s="99" t="s">
        <v>16</v>
      </c>
      <c r="D35" s="135"/>
      <c r="E35" s="135"/>
      <c r="F35" s="136"/>
      <c r="G35" s="39" t="s">
        <v>12</v>
      </c>
      <c r="H35" s="43" t="s">
        <v>46</v>
      </c>
    </row>
    <row r="36" spans="1:10" ht="75" customHeight="1">
      <c r="A36" s="33" t="s">
        <v>17</v>
      </c>
      <c r="B36" s="36" t="s">
        <v>113</v>
      </c>
      <c r="C36" s="137" t="s">
        <v>203</v>
      </c>
      <c r="D36" s="138"/>
      <c r="E36" s="138"/>
      <c r="F36" s="139"/>
      <c r="G36" s="40"/>
      <c r="H36" s="44"/>
    </row>
    <row r="37" spans="1:10" ht="75" customHeight="1">
      <c r="A37" s="34" t="s">
        <v>18</v>
      </c>
      <c r="B37" s="37" t="s">
        <v>34</v>
      </c>
      <c r="C37" s="141" t="s">
        <v>192</v>
      </c>
      <c r="D37" s="142"/>
      <c r="E37" s="142"/>
      <c r="F37" s="143"/>
      <c r="G37" s="41"/>
      <c r="H37" s="45"/>
    </row>
    <row r="38" spans="1:10" ht="75" customHeight="1">
      <c r="A38" s="34" t="s">
        <v>20</v>
      </c>
      <c r="B38" s="162" t="s">
        <v>35</v>
      </c>
      <c r="C38" s="141" t="s">
        <v>221</v>
      </c>
      <c r="D38" s="142"/>
      <c r="E38" s="142"/>
      <c r="F38" s="143"/>
      <c r="G38" s="41"/>
      <c r="H38" s="45"/>
    </row>
    <row r="39" spans="1:10" ht="75" customHeight="1">
      <c r="A39" s="34" t="s">
        <v>21</v>
      </c>
      <c r="B39" s="163"/>
      <c r="C39" s="141" t="s">
        <v>194</v>
      </c>
      <c r="D39" s="142"/>
      <c r="E39" s="142"/>
      <c r="F39" s="143"/>
      <c r="G39" s="41"/>
      <c r="H39" s="45"/>
    </row>
    <row r="40" spans="1:10" ht="75" customHeight="1">
      <c r="A40" s="34" t="s">
        <v>22</v>
      </c>
      <c r="B40" s="162" t="s">
        <v>36</v>
      </c>
      <c r="C40" s="141" t="s">
        <v>222</v>
      </c>
      <c r="D40" s="142"/>
      <c r="E40" s="142"/>
      <c r="F40" s="143"/>
      <c r="G40" s="41"/>
      <c r="H40" s="45"/>
    </row>
    <row r="41" spans="1:10" ht="75" customHeight="1">
      <c r="A41" s="34" t="s">
        <v>24</v>
      </c>
      <c r="B41" s="163"/>
      <c r="C41" s="141" t="s">
        <v>140</v>
      </c>
      <c r="D41" s="142"/>
      <c r="E41" s="142"/>
      <c r="F41" s="143"/>
      <c r="G41" s="41"/>
      <c r="H41" s="45"/>
    </row>
    <row r="42" spans="1:10" ht="75" customHeight="1">
      <c r="A42" s="34" t="s">
        <v>25</v>
      </c>
      <c r="B42" s="162" t="s">
        <v>37</v>
      </c>
      <c r="C42" s="141" t="s">
        <v>141</v>
      </c>
      <c r="D42" s="142"/>
      <c r="E42" s="142"/>
      <c r="F42" s="143"/>
      <c r="G42" s="41"/>
      <c r="H42" s="45"/>
    </row>
    <row r="43" spans="1:10" ht="75" customHeight="1">
      <c r="A43" s="34" t="s">
        <v>26</v>
      </c>
      <c r="B43" s="163"/>
      <c r="C43" s="141" t="s">
        <v>230</v>
      </c>
      <c r="D43" s="142"/>
      <c r="E43" s="142"/>
      <c r="F43" s="143"/>
      <c r="G43" s="41"/>
      <c r="H43" s="45"/>
    </row>
    <row r="44" spans="1:10" ht="75" customHeight="1">
      <c r="A44" s="34" t="s">
        <v>28</v>
      </c>
      <c r="B44" s="37" t="s">
        <v>114</v>
      </c>
      <c r="C44" s="141" t="s">
        <v>231</v>
      </c>
      <c r="D44" s="142"/>
      <c r="E44" s="142"/>
      <c r="F44" s="143"/>
      <c r="G44" s="41"/>
      <c r="H44" s="45"/>
    </row>
    <row r="45" spans="1:10" ht="75" customHeight="1" thickBot="1">
      <c r="A45" s="35" t="s">
        <v>29</v>
      </c>
      <c r="B45" s="38" t="s">
        <v>38</v>
      </c>
      <c r="C45" s="144" t="s">
        <v>285</v>
      </c>
      <c r="D45" s="145"/>
      <c r="E45" s="145"/>
      <c r="F45" s="146"/>
      <c r="G45" s="42"/>
      <c r="H45" s="46"/>
    </row>
    <row r="46" spans="1:10" ht="7.5" customHeight="1">
      <c r="A46" s="7"/>
      <c r="B46" s="8"/>
      <c r="C46" s="9"/>
      <c r="D46" s="9"/>
      <c r="E46" s="9"/>
      <c r="F46" s="9"/>
      <c r="G46" s="10"/>
      <c r="H46" s="10"/>
    </row>
    <row r="47" spans="1:10" ht="14.25" customHeight="1" thickBot="1">
      <c r="A47" s="7"/>
      <c r="B47" s="8"/>
      <c r="C47" s="9"/>
      <c r="D47" s="9"/>
      <c r="E47" s="9"/>
      <c r="G47" s="11" t="s">
        <v>14</v>
      </c>
      <c r="H47" s="11" t="s">
        <v>46</v>
      </c>
    </row>
    <row r="48" spans="1:10" ht="18.75" customHeight="1">
      <c r="A48" s="7"/>
      <c r="B48" s="8"/>
      <c r="C48" s="9"/>
      <c r="D48" s="9"/>
      <c r="E48" s="9"/>
      <c r="F48" s="147" t="s">
        <v>32</v>
      </c>
      <c r="G48" s="50">
        <f>ROUND(SUM(G36:G45)/10,1)</f>
        <v>0</v>
      </c>
      <c r="H48" s="52">
        <f>ROUND(SUM(H36:H45)/10,1)</f>
        <v>0</v>
      </c>
    </row>
    <row r="49" spans="1:8" ht="18.75" customHeight="1" thickBot="1">
      <c r="A49" s="5" t="s">
        <v>31</v>
      </c>
      <c r="B49" s="8"/>
      <c r="C49" s="9"/>
      <c r="D49" s="9"/>
      <c r="E49" s="9"/>
      <c r="F49" s="148"/>
      <c r="G49" s="51" t="str">
        <f>IF(G48&gt;=4.5,"S",IF(G48&gt;=3.5,"A",IF(G48&gt;=2.5,"B",IF(G48&gt;=1.5,"C",IF(G48&gt;0,"D","")))))</f>
        <v/>
      </c>
      <c r="H49" s="53" t="str">
        <f>IF(H48&gt;=4.5,"S",IF(H48&gt;=3.5,"A",IF(H48&gt;=2.5,"B",IF(H48&gt;=1.5,"C",IF(H48&gt;0,"D","")))))</f>
        <v/>
      </c>
    </row>
    <row r="50" spans="1:8" ht="7.5" customHeight="1" thickBot="1">
      <c r="B50" s="5"/>
      <c r="C50" s="5"/>
      <c r="D50" s="5"/>
      <c r="E50" s="5"/>
    </row>
    <row r="51" spans="1:8" ht="48.75" customHeight="1" thickBot="1">
      <c r="A51" s="152"/>
      <c r="B51" s="153"/>
      <c r="C51" s="153"/>
      <c r="D51" s="153"/>
      <c r="E51" s="153"/>
      <c r="F51" s="153"/>
      <c r="G51" s="153"/>
      <c r="H51" s="159"/>
    </row>
    <row r="52" spans="1:8" ht="7.5" customHeight="1" thickBot="1">
      <c r="A52" s="5"/>
      <c r="B52" s="5"/>
      <c r="C52" s="5"/>
      <c r="D52" s="5"/>
      <c r="E52" s="5"/>
    </row>
    <row r="53" spans="1:8" ht="24" customHeight="1" thickBot="1">
      <c r="A53" s="99" t="s">
        <v>247</v>
      </c>
      <c r="B53" s="130"/>
      <c r="C53" s="23" t="s">
        <v>4</v>
      </c>
      <c r="D53" s="20"/>
      <c r="E53" s="48" t="s">
        <v>5</v>
      </c>
      <c r="F53" s="131"/>
      <c r="G53" s="131"/>
      <c r="H53" s="132"/>
    </row>
    <row r="54" spans="1:8" ht="24" customHeight="1" thickBot="1">
      <c r="A54" s="99" t="s">
        <v>248</v>
      </c>
      <c r="B54" s="130"/>
      <c r="C54" s="47" t="s">
        <v>4</v>
      </c>
      <c r="D54" s="20" t="s">
        <v>13</v>
      </c>
      <c r="E54" s="49" t="s">
        <v>5</v>
      </c>
      <c r="F54" s="131"/>
      <c r="G54" s="131"/>
      <c r="H54" s="132"/>
    </row>
  </sheetData>
  <mergeCells count="56">
    <mergeCell ref="A54:B54"/>
    <mergeCell ref="F54:H54"/>
    <mergeCell ref="C44:F44"/>
    <mergeCell ref="C45:F45"/>
    <mergeCell ref="F48:F49"/>
    <mergeCell ref="A51:H51"/>
    <mergeCell ref="A53:B53"/>
    <mergeCell ref="F53:H53"/>
    <mergeCell ref="B40:B41"/>
    <mergeCell ref="C40:F40"/>
    <mergeCell ref="C41:F41"/>
    <mergeCell ref="B42:B43"/>
    <mergeCell ref="C42:F42"/>
    <mergeCell ref="C43:F43"/>
    <mergeCell ref="C36:F36"/>
    <mergeCell ref="C37:F37"/>
    <mergeCell ref="B38:B39"/>
    <mergeCell ref="C38:F38"/>
    <mergeCell ref="C39:F39"/>
    <mergeCell ref="A31:B32"/>
    <mergeCell ref="F31:F32"/>
    <mergeCell ref="G34:H34"/>
    <mergeCell ref="A35:B35"/>
    <mergeCell ref="C35:F35"/>
    <mergeCell ref="A25:A26"/>
    <mergeCell ref="C25:F25"/>
    <mergeCell ref="C26:F26"/>
    <mergeCell ref="A27:A28"/>
    <mergeCell ref="C27:F27"/>
    <mergeCell ref="C28:F28"/>
    <mergeCell ref="A22:B22"/>
    <mergeCell ref="C22:F22"/>
    <mergeCell ref="A23:A24"/>
    <mergeCell ref="C23:F23"/>
    <mergeCell ref="C24:F24"/>
    <mergeCell ref="A14:A16"/>
    <mergeCell ref="C14:F14"/>
    <mergeCell ref="C15:F15"/>
    <mergeCell ref="C16:F16"/>
    <mergeCell ref="A17:A19"/>
    <mergeCell ref="C17:F17"/>
    <mergeCell ref="C18:F18"/>
    <mergeCell ref="C19:F19"/>
    <mergeCell ref="A7:H7"/>
    <mergeCell ref="A10:B10"/>
    <mergeCell ref="C10:F10"/>
    <mergeCell ref="A11:A13"/>
    <mergeCell ref="C11:F11"/>
    <mergeCell ref="C12:F12"/>
    <mergeCell ref="C13:F13"/>
    <mergeCell ref="G1:H1"/>
    <mergeCell ref="A2:H2"/>
    <mergeCell ref="C3:D3"/>
    <mergeCell ref="F3:H3"/>
    <mergeCell ref="C4:D4"/>
    <mergeCell ref="F4:H4"/>
  </mergeCells>
  <phoneticPr fontId="1"/>
  <dataValidations count="1">
    <dataValidation type="whole" imeMode="off" allowBlank="1" showInputMessage="1" showErrorMessage="1" sqref="G36:H45 G23:H28 G18:H19 G15:H16 G12:H13">
      <formula1>1</formula1>
      <formula2>5</formula2>
    </dataValidation>
  </dataValidations>
  <printOptions horizontalCentered="1"/>
  <pageMargins left="0.59055118110236227" right="0.59055118110236227" top="0.59055118110236227" bottom="0.59055118110236227" header="0.31496062992125984" footer="0.31496062992125984"/>
  <pageSetup paperSize="9" scale="78" fitToHeight="0" orientation="portrait" r:id="rId1"/>
  <headerFooter>
    <oddHeader>&amp;R&amp;"ＭＳ Ｐゴシック,標準"&amp;10宮城県教育委員会</oddHeader>
  </headerFooter>
  <rowBreaks count="1" manualBreakCount="1">
    <brk id="32"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様式第1号の1　校長</vt:lpstr>
      <vt:lpstr>様式第1号の2　副校長</vt:lpstr>
      <vt:lpstr>様式第1号の3　教頭</vt:lpstr>
      <vt:lpstr>様式第1号の4　主幹教諭</vt:lpstr>
      <vt:lpstr>様式第1号の5　主幹教諭（養護担当）</vt:lpstr>
      <vt:lpstr>様式第1号の6　主幹教諭（栄養担当）</vt:lpstr>
      <vt:lpstr>様式第1号の7　教諭（21年目以上）</vt:lpstr>
      <vt:lpstr>様式第1号の8　教諭（11年目～20年目）</vt:lpstr>
      <vt:lpstr>様式第1号の9　教諭（1年目～10年目）</vt:lpstr>
      <vt:lpstr>様式第1号の10　養護教諭（21年目以上）</vt:lpstr>
      <vt:lpstr>様式第1号の11　養護教諭（11年目～20年目）</vt:lpstr>
      <vt:lpstr>様式第1号の12　養護教諭（1年目～10年目）</vt:lpstr>
      <vt:lpstr>様式第1号の13　栄養教諭（11年目以上）</vt:lpstr>
      <vt:lpstr>様式第1号の14　栄養教諭（1年目～10年目）</vt:lpstr>
      <vt:lpstr>様式第1号の15　実習教諭</vt:lpstr>
      <vt:lpstr>様式第1号の16　実習講師</vt:lpstr>
      <vt:lpstr>様式第1号の17　実習助手</vt:lpstr>
      <vt:lpstr>様式第1号の18　主任寄宿舎指導員</vt:lpstr>
      <vt:lpstr>様式第1号の19　寄宿舎指導員</vt:lpstr>
      <vt:lpstr>'様式第1号の1　校長'!Print_Area</vt:lpstr>
      <vt:lpstr>'様式第1号の10　養護教諭（21年目以上）'!Print_Area</vt:lpstr>
      <vt:lpstr>'様式第1号の11　養護教諭（11年目～20年目）'!Print_Area</vt:lpstr>
      <vt:lpstr>'様式第1号の12　養護教諭（1年目～10年目）'!Print_Area</vt:lpstr>
      <vt:lpstr>'様式第1号の13　栄養教諭（11年目以上）'!Print_Area</vt:lpstr>
      <vt:lpstr>'様式第1号の14　栄養教諭（1年目～10年目）'!Print_Area</vt:lpstr>
      <vt:lpstr>'様式第1号の15　実習教諭'!Print_Area</vt:lpstr>
      <vt:lpstr>'様式第1号の16　実習講師'!Print_Area</vt:lpstr>
      <vt:lpstr>'様式第1号の17　実習助手'!Print_Area</vt:lpstr>
      <vt:lpstr>'様式第1号の18　主任寄宿舎指導員'!Print_Area</vt:lpstr>
      <vt:lpstr>'様式第1号の19　寄宿舎指導員'!Print_Area</vt:lpstr>
      <vt:lpstr>'様式第1号の2　副校長'!Print_Area</vt:lpstr>
      <vt:lpstr>'様式第1号の3　教頭'!Print_Area</vt:lpstr>
      <vt:lpstr>'様式第1号の4　主幹教諭'!Print_Area</vt:lpstr>
      <vt:lpstr>'様式第1号の5　主幹教諭（養護担当）'!Print_Area</vt:lpstr>
      <vt:lpstr>'様式第1号の6　主幹教諭（栄養担当）'!Print_Area</vt:lpstr>
      <vt:lpstr>'様式第1号の7　教諭（21年目以上）'!Print_Area</vt:lpstr>
      <vt:lpstr>'様式第1号の8　教諭（11年目～20年目）'!Print_Area</vt:lpstr>
      <vt:lpstr>'様式第1号の9　教諭（1年目～10年目）'!Print_Area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菅野正人</dc:creator>
  <cp:lastModifiedBy>宮城県</cp:lastModifiedBy>
  <cp:lastPrinted>2025-08-04T00:41:17Z</cp:lastPrinted>
  <dcterms:created xsi:type="dcterms:W3CDTF">2025-02-08T11:30:28Z</dcterms:created>
  <dcterms:modified xsi:type="dcterms:W3CDTF">2025-08-04T01:08:37Z</dcterms:modified>
</cp:coreProperties>
</file>