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Y:\04 地域医療第一班\03 周産期医療\06　予算要求\R7\01　R7当初\★　緊急支援パッケージ（医療施設等経営強化緊急支援事業）\09　活用意向調査\02　県機関に依頼\01　起案\"/>
    </mc:Choice>
  </mc:AlternateContent>
  <bookViews>
    <workbookView xWindow="0" yWindow="0" windowWidth="20400" windowHeight="7530"/>
  </bookViews>
  <sheets>
    <sheet name="（地域連携周産期支援_分娩_運営）医療機関⇒宮城県" sheetId="22" r:id="rId1"/>
  </sheets>
  <definedNames>
    <definedName name="_xlnm.Print_Area" localSheetId="0">'（地域連携周産期支援_分娩_運営）医療機関⇒宮城県'!$B$2:$M$16</definedName>
    <definedName name="_xlnm.Print_Area">#REF!</definedName>
    <definedName name="病床確保料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22" l="1"/>
  <c r="J14" i="22" s="1"/>
  <c r="L14" i="22" s="1"/>
  <c r="M14" i="22" s="1"/>
  <c r="I14" i="22"/>
  <c r="M15" i="22" l="1"/>
</calcChain>
</file>

<file path=xl/sharedStrings.xml><?xml version="1.0" encoding="utf-8"?>
<sst xmlns="http://schemas.openxmlformats.org/spreadsheetml/2006/main" count="42" uniqueCount="34">
  <si>
    <t>円</t>
    <rPh sb="0" eb="1">
      <t>エン</t>
    </rPh>
    <phoneticPr fontId="7"/>
  </si>
  <si>
    <t>選定額</t>
    <rPh sb="0" eb="2">
      <t>センテイ</t>
    </rPh>
    <rPh sb="2" eb="3">
      <t>ガク</t>
    </rPh>
    <phoneticPr fontId="7"/>
  </si>
  <si>
    <t>補助方法</t>
    <rPh sb="0" eb="2">
      <t>ホジョ</t>
    </rPh>
    <rPh sb="2" eb="4">
      <t>ホウホウ</t>
    </rPh>
    <phoneticPr fontId="7"/>
  </si>
  <si>
    <t>差引事業費</t>
    <rPh sb="0" eb="2">
      <t>サシヒキ</t>
    </rPh>
    <rPh sb="2" eb="5">
      <t>ジギョウヒ</t>
    </rPh>
    <phoneticPr fontId="7"/>
  </si>
  <si>
    <t>基準額</t>
    <rPh sb="0" eb="3">
      <t>キジュンガク</t>
    </rPh>
    <phoneticPr fontId="7"/>
  </si>
  <si>
    <t>A</t>
  </si>
  <si>
    <t>B</t>
  </si>
  <si>
    <t>C=A-B</t>
    <phoneticPr fontId="6"/>
  </si>
  <si>
    <t>D</t>
  </si>
  <si>
    <t>E</t>
  </si>
  <si>
    <t>I</t>
  </si>
  <si>
    <t>←都道府県名を選択</t>
  </si>
  <si>
    <t>国庫補助
基本額</t>
    <phoneticPr fontId="1"/>
  </si>
  <si>
    <t>合計</t>
    <rPh sb="0" eb="2">
      <t>ゴウケイ</t>
    </rPh>
    <phoneticPr fontId="1"/>
  </si>
  <si>
    <t>分娩取扱期間</t>
    <rPh sb="0" eb="2">
      <t>ブンベン</t>
    </rPh>
    <rPh sb="2" eb="4">
      <t>トリアツカイ</t>
    </rPh>
    <rPh sb="4" eb="6">
      <t>キカン</t>
    </rPh>
    <phoneticPr fontId="1"/>
  </si>
  <si>
    <t>年間９月以上</t>
    <rPh sb="0" eb="2">
      <t>ネンカン</t>
    </rPh>
    <rPh sb="3" eb="4">
      <t>ツキ</t>
    </rPh>
    <rPh sb="4" eb="6">
      <t>イジョウ</t>
    </rPh>
    <phoneticPr fontId="1"/>
  </si>
  <si>
    <t>年間６月以上９月未満</t>
    <rPh sb="0" eb="2">
      <t>ネンカン</t>
    </rPh>
    <rPh sb="3" eb="4">
      <t>ガツ</t>
    </rPh>
    <rPh sb="4" eb="6">
      <t>イジョウ</t>
    </rPh>
    <rPh sb="7" eb="8">
      <t>ゲツ</t>
    </rPh>
    <rPh sb="8" eb="10">
      <t>ミマン</t>
    </rPh>
    <phoneticPr fontId="1"/>
  </si>
  <si>
    <t>年間６月未満</t>
    <rPh sb="0" eb="2">
      <t>ネンカン</t>
    </rPh>
    <rPh sb="3" eb="4">
      <t>ゲツ</t>
    </rPh>
    <rPh sb="4" eb="6">
      <t>ミマン</t>
    </rPh>
    <phoneticPr fontId="1"/>
  </si>
  <si>
    <t>J×補助率1/2</t>
    <rPh sb="2" eb="5">
      <t>ホジョリツ</t>
    </rPh>
    <phoneticPr fontId="1"/>
  </si>
  <si>
    <t>J= Fと I のうち最少額</t>
    <rPh sb="11" eb="12">
      <t>サイ</t>
    </rPh>
    <rPh sb="12" eb="14">
      <t>ショウガク</t>
    </rPh>
    <phoneticPr fontId="1"/>
  </si>
  <si>
    <t>F =C,D,Eの最少額</t>
    <rPh sb="9" eb="10">
      <t>サイ</t>
    </rPh>
    <rPh sb="10" eb="12">
      <t>ショウガク</t>
    </rPh>
    <phoneticPr fontId="1"/>
  </si>
  <si>
    <t>申請見込額</t>
    <rPh sb="0" eb="2">
      <t>シンセイ</t>
    </rPh>
    <rPh sb="2" eb="4">
      <t>ミコミ</t>
    </rPh>
    <rPh sb="4" eb="5">
      <t>ガク</t>
    </rPh>
    <phoneticPr fontId="1"/>
  </si>
  <si>
    <t>施設名称</t>
    <rPh sb="0" eb="1">
      <t>シ</t>
    </rPh>
    <rPh sb="1" eb="2">
      <t>セツ</t>
    </rPh>
    <rPh sb="2" eb="4">
      <t>メイショウ</t>
    </rPh>
    <phoneticPr fontId="7"/>
  </si>
  <si>
    <t>地域連携周産期支援事業（分娩取扱施設）　経費所要額調　様式</t>
    <rPh sb="20" eb="22">
      <t>ケイヒ</t>
    </rPh>
    <rPh sb="22" eb="24">
      <t>ショヨウ</t>
    </rPh>
    <rPh sb="24" eb="25">
      <t>ガク</t>
    </rPh>
    <rPh sb="25" eb="26">
      <t>シラ</t>
    </rPh>
    <rPh sb="27" eb="29">
      <t>ヨウシキ</t>
    </rPh>
    <phoneticPr fontId="1"/>
  </si>
  <si>
    <t>都道府県が行う事業（直接補助）</t>
    <rPh sb="0" eb="4">
      <t>トドウフケン</t>
    </rPh>
    <rPh sb="5" eb="6">
      <t>オコナ</t>
    </rPh>
    <rPh sb="7" eb="9">
      <t>ジギョウ</t>
    </rPh>
    <rPh sb="10" eb="12">
      <t>チョクセツ</t>
    </rPh>
    <rPh sb="12" eb="14">
      <t>ホジョ</t>
    </rPh>
    <phoneticPr fontId="1"/>
  </si>
  <si>
    <t>都道府県が補助する事業（間接補助）</t>
    <rPh sb="0" eb="2">
      <t>トドウ</t>
    </rPh>
    <rPh sb="2" eb="4">
      <t>フケン</t>
    </rPh>
    <rPh sb="5" eb="7">
      <t>ホジョ</t>
    </rPh>
    <rPh sb="9" eb="11">
      <t>ジギョウ</t>
    </rPh>
    <rPh sb="12" eb="14">
      <t>カンセツ</t>
    </rPh>
    <rPh sb="14" eb="16">
      <t>ホジョ</t>
    </rPh>
    <phoneticPr fontId="1"/>
  </si>
  <si>
    <t>自動計算される箇所（入力不要）</t>
    <rPh sb="0" eb="2">
      <t>ジドウ</t>
    </rPh>
    <rPh sb="2" eb="4">
      <t>ケイサン</t>
    </rPh>
    <rPh sb="7" eb="9">
      <t>カショ</t>
    </rPh>
    <rPh sb="10" eb="12">
      <t>ニュウリョク</t>
    </rPh>
    <rPh sb="12" eb="14">
      <t>フヨウ</t>
    </rPh>
    <phoneticPr fontId="1"/>
  </si>
  <si>
    <t>都道府県に記載して頂く箇所</t>
    <rPh sb="0" eb="4">
      <t>トドウフケン</t>
    </rPh>
    <phoneticPr fontId="1"/>
  </si>
  <si>
    <t>医療機関に記載して頂く箇所</t>
    <phoneticPr fontId="1"/>
  </si>
  <si>
    <t>04宮城県</t>
  </si>
  <si>
    <t>令和６年度
総事業費</t>
    <rPh sb="0" eb="2">
      <t>レイワ</t>
    </rPh>
    <rPh sb="3" eb="5">
      <t>ネンド</t>
    </rPh>
    <rPh sb="6" eb="7">
      <t>ソウ</t>
    </rPh>
    <rPh sb="7" eb="10">
      <t>ジギョウヒ</t>
    </rPh>
    <phoneticPr fontId="7"/>
  </si>
  <si>
    <t>令和６年度
診療収入額
及び寄付金
その他の収入額</t>
    <rPh sb="0" eb="2">
      <t>レイワ</t>
    </rPh>
    <rPh sb="3" eb="5">
      <t>ネンド</t>
    </rPh>
    <rPh sb="6" eb="8">
      <t>シンリョウ</t>
    </rPh>
    <rPh sb="8" eb="11">
      <t>シュウニュウガク</t>
    </rPh>
    <rPh sb="12" eb="13">
      <t>オヨ</t>
    </rPh>
    <rPh sb="14" eb="17">
      <t>キフキン</t>
    </rPh>
    <rPh sb="20" eb="21">
      <t>タ</t>
    </rPh>
    <rPh sb="22" eb="25">
      <t>シュウニュウガク</t>
    </rPh>
    <phoneticPr fontId="7"/>
  </si>
  <si>
    <t>令和６年度
対象経費の
支出予定額</t>
    <rPh sb="0" eb="2">
      <t>レイワ</t>
    </rPh>
    <rPh sb="3" eb="5">
      <t>ネンド</t>
    </rPh>
    <rPh sb="6" eb="8">
      <t>タイショウ</t>
    </rPh>
    <rPh sb="8" eb="10">
      <t>ケイヒ</t>
    </rPh>
    <rPh sb="12" eb="14">
      <t>シシュツ</t>
    </rPh>
    <rPh sb="14" eb="17">
      <t>ヨテイガク</t>
    </rPh>
    <phoneticPr fontId="7"/>
  </si>
  <si>
    <r>
      <rPr>
        <sz val="11"/>
        <color rgb="FF000000"/>
        <rFont val="游ゴシック"/>
        <family val="3"/>
        <charset val="128"/>
      </rPr>
      <t>都道府県
補助額</t>
    </r>
    <r>
      <rPr>
        <sz val="11"/>
        <color rgb="FFFF0000"/>
        <rFont val="游ゴシック"/>
        <family val="3"/>
        <charset val="128"/>
      </rPr>
      <t>(見込)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</si>
</sst>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8" formatCode="General&quot;件&quot;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ＭＳ Ｐゴシック"/>
      <family val="3"/>
    </font>
    <font>
      <sz val="11"/>
      <color rgb="FFFF0000"/>
      <name val="游ゴシック"/>
      <family val="3"/>
      <charset val="128"/>
      <scheme val="minor"/>
    </font>
    <font>
      <b/>
      <sz val="14"/>
      <color theme="1" tint="0.14999847407452621"/>
      <name val="游ゴシック"/>
      <family val="3"/>
      <charset val="128"/>
      <scheme val="minor"/>
    </font>
    <font>
      <sz val="10"/>
      <color theme="1" tint="0.1499984740745262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3" fillId="0" borderId="0">
      <alignment vertical="center"/>
    </xf>
    <xf numFmtId="0" fontId="4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2" fillId="0" borderId="0"/>
  </cellStyleXfs>
  <cellXfs count="75">
    <xf numFmtId="0" fontId="0" fillId="0" borderId="0" xfId="0">
      <alignment vertical="center"/>
    </xf>
    <xf numFmtId="0" fontId="5" fillId="0" borderId="0" xfId="7" applyFont="1" applyAlignment="1">
      <alignment vertical="center"/>
    </xf>
    <xf numFmtId="0" fontId="5" fillId="0" borderId="0" xfId="7" applyFont="1" applyAlignment="1">
      <alignment horizontal="right" vertical="center"/>
    </xf>
    <xf numFmtId="0" fontId="5" fillId="0" borderId="0" xfId="7" applyFont="1" applyAlignment="1">
      <alignment vertical="center" shrinkToFit="1"/>
    </xf>
    <xf numFmtId="0" fontId="5" fillId="0" borderId="6" xfId="7" applyFont="1" applyBorder="1" applyAlignment="1">
      <alignment horizontal="center" vertical="center"/>
    </xf>
    <xf numFmtId="0" fontId="5" fillId="0" borderId="6" xfId="7" applyFont="1" applyBorder="1" applyAlignment="1">
      <alignment horizontal="center" vertical="center" shrinkToFit="1"/>
    </xf>
    <xf numFmtId="0" fontId="5" fillId="0" borderId="0" xfId="7" applyFont="1" applyAlignment="1" applyProtection="1">
      <alignment horizontal="right" vertical="center"/>
      <protection locked="0"/>
    </xf>
    <xf numFmtId="0" fontId="5" fillId="0" borderId="4" xfId="7" applyFont="1" applyBorder="1" applyAlignment="1" applyProtection="1">
      <alignment vertical="center"/>
      <protection locked="0"/>
    </xf>
    <xf numFmtId="0" fontId="5" fillId="0" borderId="4" xfId="7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centerContinuous"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5" fillId="5" borderId="0" xfId="0" applyNumberFormat="1" applyFont="1" applyFill="1">
      <alignment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wrapText="1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11" fillId="0" borderId="0" xfId="7" applyFont="1" applyAlignment="1">
      <alignment horizontal="left" vertical="top" wrapText="1"/>
    </xf>
    <xf numFmtId="0" fontId="12" fillId="0" borderId="0" xfId="7" applyFont="1" applyAlignment="1">
      <alignment horizontal="left" vertical="top"/>
    </xf>
    <xf numFmtId="0" fontId="5" fillId="0" borderId="1" xfId="7" applyFont="1" applyBorder="1" applyAlignment="1" applyProtection="1">
      <alignment vertical="center"/>
      <protection locked="0"/>
    </xf>
    <xf numFmtId="0" fontId="5" fillId="0" borderId="6" xfId="7" applyFont="1" applyBorder="1" applyAlignment="1">
      <alignment vertical="center"/>
    </xf>
    <xf numFmtId="0" fontId="5" fillId="0" borderId="2" xfId="7" applyFont="1" applyFill="1" applyBorder="1" applyAlignment="1">
      <alignment horizontal="center" vertical="center" shrinkToFit="1"/>
    </xf>
    <xf numFmtId="0" fontId="5" fillId="0" borderId="6" xfId="7" applyFont="1" applyFill="1" applyBorder="1" applyAlignment="1">
      <alignment horizontal="center" vertical="center"/>
    </xf>
    <xf numFmtId="0" fontId="13" fillId="0" borderId="6" xfId="7" applyFont="1" applyBorder="1" applyAlignment="1">
      <alignment vertical="center"/>
    </xf>
    <xf numFmtId="3" fontId="18" fillId="0" borderId="0" xfId="7" applyNumberFormat="1" applyFont="1" applyAlignment="1" applyProtection="1">
      <alignment vertical="center"/>
      <protection locked="0"/>
    </xf>
    <xf numFmtId="0" fontId="18" fillId="0" borderId="0" xfId="7" applyFont="1" applyAlignment="1" applyProtection="1">
      <alignment vertical="center"/>
      <protection locked="0"/>
    </xf>
    <xf numFmtId="3" fontId="18" fillId="0" borderId="0" xfId="7" applyNumberFormat="1" applyFont="1" applyAlignment="1">
      <alignment vertical="center"/>
    </xf>
    <xf numFmtId="0" fontId="18" fillId="0" borderId="0" xfId="7" applyFont="1" applyAlignment="1">
      <alignment vertical="center"/>
    </xf>
    <xf numFmtId="0" fontId="5" fillId="0" borderId="1" xfId="7" applyFont="1" applyBorder="1" applyAlignment="1">
      <alignment vertical="center"/>
    </xf>
    <xf numFmtId="0" fontId="5" fillId="0" borderId="3" xfId="7" applyFont="1" applyBorder="1" applyAlignment="1">
      <alignment vertical="center"/>
    </xf>
    <xf numFmtId="0" fontId="5" fillId="0" borderId="10" xfId="7" applyFont="1" applyBorder="1" applyAlignment="1">
      <alignment horizontal="center" vertical="center" shrinkToFit="1"/>
    </xf>
    <xf numFmtId="0" fontId="5" fillId="0" borderId="20" xfId="7" applyFont="1" applyBorder="1" applyAlignment="1">
      <alignment vertical="center"/>
    </xf>
    <xf numFmtId="0" fontId="5" fillId="0" borderId="9" xfId="7" applyFont="1" applyBorder="1" applyAlignment="1" applyProtection="1">
      <alignment vertical="center" shrinkToFit="1"/>
      <protection locked="0"/>
    </xf>
    <xf numFmtId="0" fontId="5" fillId="0" borderId="19" xfId="7" applyFont="1" applyBorder="1" applyAlignment="1" applyProtection="1">
      <alignment vertical="center"/>
      <protection locked="0"/>
    </xf>
    <xf numFmtId="178" fontId="5" fillId="0" borderId="11" xfId="7" applyNumberFormat="1" applyFont="1" applyBorder="1" applyAlignment="1">
      <alignment horizontal="center" vertical="center" wrapText="1" shrinkToFit="1"/>
    </xf>
    <xf numFmtId="0" fontId="5" fillId="0" borderId="23" xfId="7" applyFont="1" applyBorder="1" applyAlignment="1">
      <alignment vertical="center" wrapText="1"/>
    </xf>
    <xf numFmtId="176" fontId="5" fillId="0" borderId="23" xfId="7" applyNumberFormat="1" applyFont="1" applyBorder="1" applyAlignment="1">
      <alignment vertical="center"/>
    </xf>
    <xf numFmtId="0" fontId="12" fillId="3" borderId="0" xfId="7" applyFont="1" applyFill="1" applyAlignment="1">
      <alignment horizontal="left" vertical="top"/>
    </xf>
    <xf numFmtId="0" fontId="12" fillId="2" borderId="0" xfId="7" applyFont="1" applyFill="1" applyAlignment="1">
      <alignment horizontal="left" vertical="top"/>
    </xf>
    <xf numFmtId="0" fontId="12" fillId="4" borderId="0" xfId="7" applyFont="1" applyFill="1" applyAlignment="1">
      <alignment horizontal="left" vertical="top"/>
    </xf>
    <xf numFmtId="0" fontId="11" fillId="0" borderId="0" xfId="7" applyFont="1" applyFill="1" applyAlignment="1">
      <alignment horizontal="left" vertical="top" wrapText="1"/>
    </xf>
    <xf numFmtId="0" fontId="5" fillId="2" borderId="21" xfId="7" applyFont="1" applyFill="1" applyBorder="1" applyAlignment="1" applyProtection="1">
      <alignment vertical="center" wrapText="1" shrinkToFit="1"/>
      <protection locked="0"/>
    </xf>
    <xf numFmtId="0" fontId="5" fillId="3" borderId="14" xfId="7" applyFont="1" applyFill="1" applyBorder="1" applyAlignment="1" applyProtection="1">
      <alignment vertical="center" wrapText="1"/>
      <protection locked="0"/>
    </xf>
    <xf numFmtId="176" fontId="5" fillId="2" borderId="15" xfId="7" applyNumberFormat="1" applyFont="1" applyFill="1" applyBorder="1" applyAlignment="1" applyProtection="1">
      <alignment vertical="center"/>
      <protection locked="0"/>
    </xf>
    <xf numFmtId="176" fontId="5" fillId="3" borderId="14" xfId="7" applyNumberFormat="1" applyFont="1" applyFill="1" applyBorder="1" applyAlignment="1" applyProtection="1">
      <alignment horizontal="right" vertical="center"/>
      <protection locked="0"/>
    </xf>
    <xf numFmtId="176" fontId="5" fillId="4" borderId="15" xfId="7" applyNumberFormat="1" applyFont="1" applyFill="1" applyBorder="1" applyAlignment="1">
      <alignment vertical="center"/>
    </xf>
    <xf numFmtId="176" fontId="5" fillId="4" borderId="15" xfId="7" applyNumberFormat="1" applyFont="1" applyFill="1" applyBorder="1" applyAlignment="1" applyProtection="1">
      <alignment vertical="center"/>
      <protection locked="0"/>
    </xf>
    <xf numFmtId="38" fontId="5" fillId="4" borderId="22" xfId="4" applyFont="1" applyFill="1" applyBorder="1" applyAlignment="1">
      <alignment vertical="center"/>
    </xf>
    <xf numFmtId="176" fontId="10" fillId="4" borderId="24" xfId="7" applyNumberFormat="1" applyFont="1" applyFill="1" applyBorder="1" applyAlignment="1">
      <alignment vertical="center"/>
    </xf>
    <xf numFmtId="0" fontId="16" fillId="0" borderId="0" xfId="0" applyFont="1">
      <alignment vertical="center"/>
    </xf>
    <xf numFmtId="0" fontId="11" fillId="0" borderId="25" xfId="7" applyFont="1" applyBorder="1" applyAlignment="1">
      <alignment horizontal="center" vertical="top"/>
    </xf>
    <xf numFmtId="0" fontId="11" fillId="0" borderId="26" xfId="7" applyFont="1" applyBorder="1" applyAlignment="1">
      <alignment horizontal="center" vertical="top"/>
    </xf>
    <xf numFmtId="0" fontId="11" fillId="0" borderId="27" xfId="7" applyFont="1" applyBorder="1" applyAlignment="1">
      <alignment horizontal="center" vertical="top"/>
    </xf>
    <xf numFmtId="0" fontId="5" fillId="0" borderId="0" xfId="7" applyFont="1" applyAlignment="1">
      <alignment horizontal="left" vertical="center" wrapText="1"/>
    </xf>
    <xf numFmtId="0" fontId="5" fillId="0" borderId="0" xfId="0" applyFont="1" applyAlignment="1">
      <alignment horizontal="center" vertical="center" textRotation="255" shrinkToFit="1"/>
    </xf>
    <xf numFmtId="0" fontId="16" fillId="3" borderId="8" xfId="0" applyFont="1" applyFill="1" applyBorder="1" applyAlignment="1">
      <alignment horizontal="center" vertical="center" wrapText="1"/>
    </xf>
    <xf numFmtId="0" fontId="5" fillId="3" borderId="3" xfId="7" applyFont="1" applyFill="1" applyBorder="1" applyAlignment="1">
      <alignment horizontal="center" vertical="center" wrapText="1"/>
    </xf>
    <xf numFmtId="0" fontId="5" fillId="4" borderId="16" xfId="7" applyFont="1" applyFill="1" applyBorder="1" applyAlignment="1">
      <alignment horizontal="center" vertical="center" wrapText="1"/>
    </xf>
    <xf numFmtId="0" fontId="5" fillId="4" borderId="5" xfId="7" applyFont="1" applyFill="1" applyBorder="1" applyAlignment="1">
      <alignment horizontal="center" vertical="center"/>
    </xf>
    <xf numFmtId="0" fontId="5" fillId="4" borderId="1" xfId="7" applyFont="1" applyFill="1" applyBorder="1" applyAlignment="1">
      <alignment horizontal="center" vertical="center"/>
    </xf>
    <xf numFmtId="0" fontId="17" fillId="4" borderId="17" xfId="7" applyFont="1" applyFill="1" applyBorder="1" applyAlignment="1">
      <alignment horizontal="center" vertical="center" wrapText="1"/>
    </xf>
    <xf numFmtId="0" fontId="10" fillId="4" borderId="18" xfId="7" applyFont="1" applyFill="1" applyBorder="1" applyAlignment="1">
      <alignment horizontal="center" vertical="center"/>
    </xf>
    <xf numFmtId="0" fontId="10" fillId="4" borderId="19" xfId="7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5" fillId="2" borderId="8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5" fillId="4" borderId="8" xfId="7" applyFont="1" applyFill="1" applyBorder="1" applyAlignment="1">
      <alignment horizontal="center" vertical="center" wrapText="1"/>
    </xf>
    <xf numFmtId="0" fontId="5" fillId="4" borderId="3" xfId="7" applyFont="1" applyFill="1" applyBorder="1" applyAlignment="1">
      <alignment horizontal="center" vertical="center" wrapText="1"/>
    </xf>
    <xf numFmtId="0" fontId="5" fillId="2" borderId="7" xfId="7" applyFont="1" applyFill="1" applyBorder="1" applyAlignment="1">
      <alignment horizontal="center" vertical="center" wrapText="1" shrinkToFit="1"/>
    </xf>
    <xf numFmtId="0" fontId="5" fillId="2" borderId="9" xfId="7" applyFont="1" applyFill="1" applyBorder="1" applyAlignment="1">
      <alignment horizontal="center" vertical="center" wrapText="1" shrinkToFit="1"/>
    </xf>
    <xf numFmtId="0" fontId="5" fillId="3" borderId="8" xfId="7" applyFont="1" applyFill="1" applyBorder="1" applyAlignment="1">
      <alignment horizontal="center" vertical="center" wrapText="1"/>
    </xf>
  </cellXfs>
  <cellStyles count="8">
    <cellStyle name="桁区切り" xfId="4" builtinId="6"/>
    <cellStyle name="桁区切り 2" xfId="3"/>
    <cellStyle name="桁区切り 3" xfId="6"/>
    <cellStyle name="標準" xfId="0" builtinId="0"/>
    <cellStyle name="標準 2" xfId="1"/>
    <cellStyle name="標準 3" xfId="2"/>
    <cellStyle name="標準 4" xfId="5"/>
    <cellStyle name="標準_交付要綱（様式編②）" xfId="7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1400175</xdr:colOff>
      <xdr:row>1</xdr:row>
      <xdr:rowOff>152400</xdr:rowOff>
    </xdr:from>
    <xdr:to>
      <xdr:col>12</xdr:col>
      <xdr:colOff>990600</xdr:colOff>
      <xdr:row>3</xdr:row>
      <xdr:rowOff>26194</xdr:rowOff>
    </xdr:to>
    <xdr:sp macro="" textlink="">
      <xdr:nvSpPr>
        <xdr:cNvPr id="2" name="テキスト ボックス 1"/>
        <xdr:cNvSpPr txBox="1"/>
      </xdr:nvSpPr>
      <xdr:spPr>
        <a:xfrm>
          <a:off x="13201650" y="400050"/>
          <a:ext cx="1000125" cy="416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800">
              <a:latin typeface="BIZ UDゴシック" panose="020B0400000000000000" pitchFamily="49" charset="-128"/>
              <a:ea typeface="BIZ UDゴシック" panose="020B0400000000000000" pitchFamily="49" charset="-128"/>
            </a:rPr>
            <a:t>別添２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83"/>
  <sheetViews>
    <sheetView tabSelected="1" view="pageBreakPreview" topLeftCell="B1" zoomScale="80" zoomScaleNormal="80" zoomScaleSheetLayoutView="80" workbookViewId="0">
      <selection activeCell="M14" sqref="M14"/>
    </sheetView>
  </sheetViews>
  <sheetFormatPr defaultRowHeight="18.75" outlineLevelCol="1"/>
  <cols>
    <col min="1" max="1" width="3.625" style="2" customWidth="1"/>
    <col min="2" max="2" width="29" style="3" customWidth="1"/>
    <col min="3" max="3" width="32.5" style="1" hidden="1" customWidth="1" outlineLevel="1"/>
    <col min="4" max="4" width="14" style="1" bestFit="1" customWidth="1" collapsed="1"/>
    <col min="5" max="5" width="18.25" style="1" customWidth="1"/>
    <col min="6" max="6" width="13.625" style="1" customWidth="1"/>
    <col min="7" max="7" width="14" style="1" bestFit="1" customWidth="1"/>
    <col min="8" max="8" width="20.625" style="1" customWidth="1"/>
    <col min="9" max="9" width="12.125" style="1" customWidth="1"/>
    <col min="10" max="10" width="17.5" style="1" bestFit="1" customWidth="1"/>
    <col min="11" max="11" width="12.125" style="1" customWidth="1"/>
    <col min="12" max="12" width="18.5" style="1" bestFit="1" customWidth="1"/>
    <col min="13" max="13" width="14.625" style="1" customWidth="1"/>
    <col min="14" max="14" width="12.625" style="1" customWidth="1"/>
    <col min="15" max="16384" width="9" style="1"/>
  </cols>
  <sheetData>
    <row r="1" spans="1:15" ht="19.5" thickBot="1"/>
    <row r="2" spans="1:15" ht="24" customHeight="1" thickBot="1">
      <c r="B2" s="53" t="s">
        <v>23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5" ht="18.75" customHeight="1">
      <c r="B3" s="41" t="s">
        <v>28</v>
      </c>
      <c r="C3" s="43"/>
    </row>
    <row r="4" spans="1:15" ht="18.75" customHeight="1">
      <c r="B4" s="40" t="s">
        <v>27</v>
      </c>
      <c r="C4" s="43"/>
    </row>
    <row r="5" spans="1:15" ht="18.75" customHeight="1">
      <c r="B5" s="42" t="s">
        <v>26</v>
      </c>
      <c r="C5" s="43"/>
    </row>
    <row r="6" spans="1:15" ht="18.75" customHeight="1">
      <c r="B6" s="21"/>
      <c r="C6" s="20"/>
    </row>
    <row r="7" spans="1:15" ht="18.75" customHeight="1" thickBot="1">
      <c r="B7" s="66" t="s">
        <v>29</v>
      </c>
      <c r="C7" s="67"/>
      <c r="D7" s="52" t="s">
        <v>11</v>
      </c>
    </row>
    <row r="8" spans="1:15" ht="25.5" customHeight="1">
      <c r="B8" s="72" t="s">
        <v>22</v>
      </c>
      <c r="C8" s="74" t="s">
        <v>2</v>
      </c>
      <c r="D8" s="68" t="s">
        <v>30</v>
      </c>
      <c r="E8" s="68" t="s">
        <v>31</v>
      </c>
      <c r="F8" s="70" t="s">
        <v>3</v>
      </c>
      <c r="G8" s="68" t="s">
        <v>32</v>
      </c>
      <c r="H8" s="68" t="s">
        <v>14</v>
      </c>
      <c r="I8" s="70" t="s">
        <v>4</v>
      </c>
      <c r="J8" s="70" t="s">
        <v>1</v>
      </c>
      <c r="K8" s="58" t="s">
        <v>33</v>
      </c>
      <c r="L8" s="60" t="s">
        <v>12</v>
      </c>
      <c r="M8" s="63" t="s">
        <v>21</v>
      </c>
    </row>
    <row r="9" spans="1:15" ht="25.5" customHeight="1">
      <c r="B9" s="73"/>
      <c r="C9" s="59"/>
      <c r="D9" s="69"/>
      <c r="E9" s="69"/>
      <c r="F9" s="71"/>
      <c r="G9" s="69"/>
      <c r="H9" s="69"/>
      <c r="I9" s="71"/>
      <c r="J9" s="71"/>
      <c r="K9" s="59"/>
      <c r="L9" s="61"/>
      <c r="M9" s="64"/>
    </row>
    <row r="10" spans="1:15" ht="25.5" customHeight="1">
      <c r="B10" s="73"/>
      <c r="C10" s="59"/>
      <c r="D10" s="69"/>
      <c r="E10" s="69"/>
      <c r="F10" s="71"/>
      <c r="G10" s="69"/>
      <c r="H10" s="69"/>
      <c r="I10" s="71"/>
      <c r="J10" s="71"/>
      <c r="K10" s="59"/>
      <c r="L10" s="61"/>
      <c r="M10" s="64"/>
      <c r="N10" s="56"/>
      <c r="O10" s="56"/>
    </row>
    <row r="11" spans="1:15" ht="25.5" customHeight="1">
      <c r="B11" s="73"/>
      <c r="C11" s="59"/>
      <c r="D11" s="69"/>
      <c r="E11" s="69"/>
      <c r="F11" s="71"/>
      <c r="G11" s="69"/>
      <c r="H11" s="69"/>
      <c r="I11" s="71"/>
      <c r="J11" s="71"/>
      <c r="K11" s="59"/>
      <c r="L11" s="62"/>
      <c r="M11" s="65"/>
      <c r="N11" s="56"/>
      <c r="O11" s="56"/>
    </row>
    <row r="12" spans="1:15">
      <c r="B12" s="33"/>
      <c r="C12" s="24"/>
      <c r="D12" s="4" t="s">
        <v>5</v>
      </c>
      <c r="E12" s="4" t="s">
        <v>6</v>
      </c>
      <c r="F12" s="5" t="s">
        <v>7</v>
      </c>
      <c r="G12" s="4" t="s">
        <v>8</v>
      </c>
      <c r="H12" s="4"/>
      <c r="I12" s="25" t="s">
        <v>9</v>
      </c>
      <c r="J12" s="4" t="s">
        <v>20</v>
      </c>
      <c r="K12" s="4" t="s">
        <v>10</v>
      </c>
      <c r="L12" s="26" t="s">
        <v>19</v>
      </c>
      <c r="M12" s="34" t="s">
        <v>18</v>
      </c>
    </row>
    <row r="13" spans="1:15">
      <c r="A13" s="6"/>
      <c r="B13" s="35"/>
      <c r="C13" s="7"/>
      <c r="D13" s="8" t="s">
        <v>0</v>
      </c>
      <c r="E13" s="8" t="s">
        <v>0</v>
      </c>
      <c r="F13" s="8" t="s">
        <v>0</v>
      </c>
      <c r="G13" s="8" t="s">
        <v>0</v>
      </c>
      <c r="H13" s="8"/>
      <c r="I13" s="8" t="s">
        <v>0</v>
      </c>
      <c r="J13" s="8" t="s">
        <v>0</v>
      </c>
      <c r="K13" s="8" t="s">
        <v>0</v>
      </c>
      <c r="L13" s="22"/>
      <c r="M13" s="36"/>
      <c r="N13" s="27"/>
      <c r="O13" s="28"/>
    </row>
    <row r="14" spans="1:15" ht="30.75" customHeight="1" thickBot="1">
      <c r="B14" s="44"/>
      <c r="C14" s="45" t="s">
        <v>25</v>
      </c>
      <c r="D14" s="46"/>
      <c r="E14" s="46"/>
      <c r="F14" s="48">
        <f>D14-E14</f>
        <v>0</v>
      </c>
      <c r="G14" s="46"/>
      <c r="H14" s="46" t="s">
        <v>15</v>
      </c>
      <c r="I14" s="49">
        <f t="shared" ref="I14" si="0">IF(H14="年間９月以上",11400000,IF(H14="年間６月以上９月未満",7600000,IF(H14="年間６月未満",3800000,0)))</f>
        <v>11400000</v>
      </c>
      <c r="J14" s="49">
        <f>MIN(F14,G14,I14)</f>
        <v>0</v>
      </c>
      <c r="K14" s="47">
        <v>11400000</v>
      </c>
      <c r="L14" s="48">
        <f>MIN(J14,K14)</f>
        <v>0</v>
      </c>
      <c r="M14" s="50">
        <f>L14*1/2</f>
        <v>0</v>
      </c>
      <c r="N14" s="29"/>
      <c r="O14" s="30"/>
    </row>
    <row r="15" spans="1:15" ht="30.75" customHeight="1" thickTop="1" thickBot="1">
      <c r="B15" s="37" t="s">
        <v>13</v>
      </c>
      <c r="C15" s="38"/>
      <c r="D15" s="39"/>
      <c r="E15" s="39"/>
      <c r="F15" s="39"/>
      <c r="G15" s="39"/>
      <c r="H15" s="39"/>
      <c r="I15" s="39"/>
      <c r="J15" s="39"/>
      <c r="K15" s="39"/>
      <c r="L15" s="39"/>
      <c r="M15" s="51">
        <f>SUM(M14:M14)</f>
        <v>0</v>
      </c>
    </row>
    <row r="17" spans="1:8">
      <c r="C17" s="31" t="s">
        <v>24</v>
      </c>
      <c r="H17" s="22" t="s">
        <v>15</v>
      </c>
    </row>
    <row r="18" spans="1:8">
      <c r="A18" s="9"/>
      <c r="B18" s="9"/>
      <c r="C18" s="23" t="s">
        <v>25</v>
      </c>
      <c r="D18" s="10"/>
      <c r="H18" s="32" t="s">
        <v>16</v>
      </c>
    </row>
    <row r="19" spans="1:8" ht="15.75" customHeight="1">
      <c r="A19" s="57"/>
      <c r="B19" s="19"/>
      <c r="D19" s="12"/>
      <c r="H19" s="23" t="s">
        <v>17</v>
      </c>
    </row>
    <row r="20" spans="1:8" ht="15.75" customHeight="1">
      <c r="A20" s="57"/>
      <c r="B20" s="18"/>
      <c r="D20" s="12"/>
    </row>
    <row r="21" spans="1:8" ht="15.75" customHeight="1">
      <c r="A21" s="57"/>
      <c r="B21" s="18"/>
      <c r="D21" s="12"/>
    </row>
    <row r="22" spans="1:8" ht="15.75" customHeight="1">
      <c r="A22" s="57"/>
      <c r="B22" s="18"/>
      <c r="D22" s="12"/>
    </row>
    <row r="23" spans="1:8" ht="15.75" customHeight="1">
      <c r="A23" s="57"/>
      <c r="B23" s="14"/>
      <c r="D23" s="12"/>
    </row>
    <row r="24" spans="1:8" ht="15.75" customHeight="1">
      <c r="A24" s="57"/>
      <c r="B24" s="14"/>
      <c r="D24" s="12"/>
    </row>
    <row r="25" spans="1:8" ht="15.75" customHeight="1">
      <c r="A25" s="57"/>
      <c r="B25" s="18"/>
      <c r="D25" s="12"/>
    </row>
    <row r="26" spans="1:8" ht="15.75" customHeight="1">
      <c r="A26" s="57"/>
      <c r="B26" s="18"/>
      <c r="D26" s="12"/>
    </row>
    <row r="27" spans="1:8" ht="15.75" customHeight="1">
      <c r="A27" s="57"/>
      <c r="B27" s="15"/>
      <c r="D27" s="12"/>
    </row>
    <row r="28" spans="1:8" ht="15.75" customHeight="1">
      <c r="A28" s="57"/>
      <c r="B28" s="15"/>
      <c r="D28" s="12"/>
    </row>
    <row r="29" spans="1:8" ht="15.75" customHeight="1">
      <c r="A29" s="57"/>
      <c r="B29" s="10"/>
      <c r="D29" s="12"/>
    </row>
    <row r="30" spans="1:8" ht="15.75" customHeight="1">
      <c r="A30" s="57"/>
      <c r="B30" s="19"/>
      <c r="D30" s="12"/>
    </row>
    <row r="31" spans="1:8" ht="15.75" customHeight="1">
      <c r="A31" s="57"/>
      <c r="B31" s="14"/>
      <c r="D31" s="12"/>
    </row>
    <row r="32" spans="1:8" ht="15.75" customHeight="1">
      <c r="A32" s="57"/>
      <c r="B32" s="14"/>
      <c r="D32" s="12"/>
    </row>
    <row r="33" spans="1:4" ht="15.75" customHeight="1">
      <c r="A33" s="57"/>
      <c r="B33" s="10"/>
      <c r="D33" s="12"/>
    </row>
    <row r="34" spans="1:4" ht="15.75" customHeight="1">
      <c r="A34" s="57"/>
      <c r="B34" s="19"/>
      <c r="D34" s="12"/>
    </row>
    <row r="35" spans="1:4" ht="15.75" customHeight="1">
      <c r="A35" s="57"/>
      <c r="B35" s="18"/>
      <c r="D35" s="12"/>
    </row>
    <row r="36" spans="1:4" ht="15.75" customHeight="1">
      <c r="A36" s="57"/>
      <c r="B36" s="18"/>
      <c r="D36" s="12"/>
    </row>
    <row r="37" spans="1:4" ht="15.75" customHeight="1">
      <c r="A37" s="57"/>
      <c r="B37" s="18"/>
      <c r="D37" s="12"/>
    </row>
    <row r="38" spans="1:4" ht="15.75" customHeight="1">
      <c r="A38" s="57"/>
      <c r="B38" s="18"/>
      <c r="D38" s="12"/>
    </row>
    <row r="39" spans="1:4" ht="15.75" customHeight="1">
      <c r="A39" s="57"/>
      <c r="B39" s="18"/>
      <c r="D39" s="12"/>
    </row>
    <row r="40" spans="1:4" ht="15.75" customHeight="1">
      <c r="A40" s="57"/>
      <c r="B40" s="10"/>
      <c r="D40" s="12"/>
    </row>
    <row r="41" spans="1:4" ht="15.75" customHeight="1">
      <c r="A41" s="57"/>
      <c r="B41" s="19"/>
      <c r="D41" s="12"/>
    </row>
    <row r="42" spans="1:4" ht="15.75" customHeight="1">
      <c r="A42" s="57"/>
      <c r="B42" s="18"/>
      <c r="D42" s="12"/>
    </row>
    <row r="43" spans="1:4" ht="15.75" customHeight="1">
      <c r="A43" s="57"/>
      <c r="B43" s="18"/>
      <c r="D43" s="12"/>
    </row>
    <row r="44" spans="1:4" ht="15.75" customHeight="1">
      <c r="A44" s="57"/>
      <c r="B44" s="10"/>
      <c r="D44" s="12"/>
    </row>
    <row r="45" spans="1:4" ht="15.75" customHeight="1">
      <c r="A45" s="57"/>
      <c r="B45" s="19"/>
      <c r="D45" s="12"/>
    </row>
    <row r="46" spans="1:4" ht="15.75" customHeight="1">
      <c r="A46" s="57"/>
      <c r="B46" s="19"/>
      <c r="D46" s="12"/>
    </row>
    <row r="47" spans="1:4" ht="15.75" customHeight="1">
      <c r="A47" s="57"/>
      <c r="B47" s="18"/>
      <c r="D47" s="12"/>
    </row>
    <row r="48" spans="1:4" ht="15.75" customHeight="1">
      <c r="A48" s="57"/>
      <c r="B48" s="18"/>
      <c r="D48" s="12"/>
    </row>
    <row r="49" spans="1:4" ht="15.75" customHeight="1">
      <c r="A49" s="57"/>
      <c r="B49" s="14"/>
      <c r="D49" s="12"/>
    </row>
    <row r="50" spans="1:4" ht="15.75" customHeight="1">
      <c r="A50" s="57"/>
      <c r="B50" s="14"/>
      <c r="D50" s="12"/>
    </row>
    <row r="51" spans="1:4" ht="15.75" customHeight="1">
      <c r="A51" s="57"/>
      <c r="B51" s="14"/>
      <c r="D51" s="12"/>
    </row>
    <row r="52" spans="1:4" ht="15.75" customHeight="1">
      <c r="A52" s="57"/>
      <c r="B52" s="18"/>
      <c r="D52" s="12"/>
    </row>
    <row r="53" spans="1:4" ht="15.75" customHeight="1">
      <c r="A53" s="57"/>
      <c r="B53" s="16"/>
      <c r="D53" s="12"/>
    </row>
    <row r="54" spans="1:4" ht="15.75" customHeight="1">
      <c r="A54" s="57"/>
      <c r="B54" s="10"/>
      <c r="D54" s="12"/>
    </row>
    <row r="55" spans="1:4" ht="15.75" customHeight="1">
      <c r="A55" s="57"/>
      <c r="B55" s="18"/>
      <c r="D55" s="12"/>
    </row>
    <row r="56" spans="1:4" ht="15.75" customHeight="1">
      <c r="A56" s="57"/>
      <c r="B56" s="18"/>
      <c r="D56" s="12"/>
    </row>
    <row r="57" spans="1:4" ht="15.75" customHeight="1">
      <c r="A57" s="57"/>
      <c r="B57" s="18"/>
      <c r="D57" s="12"/>
    </row>
    <row r="58" spans="1:4" ht="15.75" customHeight="1">
      <c r="A58" s="57"/>
      <c r="B58" s="11"/>
      <c r="D58" s="12"/>
    </row>
    <row r="59" spans="1:4" ht="15.75" customHeight="1">
      <c r="A59" s="57"/>
      <c r="B59" s="17"/>
      <c r="D59" s="13"/>
    </row>
    <row r="60" spans="1:4" ht="15.75" customHeight="1">
      <c r="A60" s="57"/>
      <c r="B60" s="19"/>
      <c r="D60" s="12"/>
    </row>
    <row r="61" spans="1:4" ht="15.75" customHeight="1">
      <c r="A61" s="57"/>
      <c r="B61" s="18"/>
      <c r="D61" s="12"/>
    </row>
    <row r="62" spans="1:4" ht="15.75" customHeight="1">
      <c r="A62" s="57"/>
      <c r="B62" s="18"/>
      <c r="D62" s="12"/>
    </row>
    <row r="63" spans="1:4" ht="15.75" customHeight="1">
      <c r="A63" s="57"/>
      <c r="B63" s="14"/>
      <c r="D63" s="12"/>
    </row>
    <row r="64" spans="1:4" ht="15.75" customHeight="1">
      <c r="A64" s="57"/>
      <c r="B64" s="14"/>
      <c r="D64" s="12"/>
    </row>
    <row r="65" spans="1:4" ht="15.75" customHeight="1">
      <c r="A65" s="57"/>
      <c r="B65" s="18"/>
      <c r="D65" s="13"/>
    </row>
    <row r="66" spans="1:4" ht="15.75" customHeight="1">
      <c r="A66" s="57"/>
      <c r="B66" s="15"/>
      <c r="D66" s="13"/>
    </row>
    <row r="67" spans="1:4" ht="15.75" customHeight="1">
      <c r="A67" s="57"/>
      <c r="B67" s="10"/>
      <c r="D67" s="12"/>
    </row>
    <row r="68" spans="1:4" ht="15.75" customHeight="1">
      <c r="A68" s="57"/>
      <c r="B68" s="19"/>
      <c r="D68" s="12"/>
    </row>
    <row r="69" spans="1:4" ht="15.75" customHeight="1">
      <c r="A69" s="57"/>
      <c r="B69" s="14"/>
      <c r="D69" s="12"/>
    </row>
    <row r="70" spans="1:4" ht="15.75" customHeight="1">
      <c r="A70" s="57"/>
      <c r="B70" s="10"/>
      <c r="D70" s="12"/>
    </row>
    <row r="71" spans="1:4" ht="15.75" customHeight="1">
      <c r="A71" s="57"/>
      <c r="B71" s="19"/>
      <c r="D71" s="12"/>
    </row>
    <row r="72" spans="1:4" ht="15.75" customHeight="1">
      <c r="A72" s="57"/>
      <c r="B72" s="19"/>
      <c r="D72" s="12"/>
    </row>
    <row r="73" spans="1:4" ht="15.75" customHeight="1">
      <c r="A73" s="57"/>
      <c r="B73" s="18"/>
      <c r="D73" s="12"/>
    </row>
    <row r="74" spans="1:4" ht="15.75" customHeight="1">
      <c r="A74" s="57"/>
      <c r="B74" s="18"/>
      <c r="D74" s="12"/>
    </row>
    <row r="75" spans="1:4" ht="15.75" customHeight="1">
      <c r="A75" s="57"/>
      <c r="B75" s="18"/>
      <c r="D75" s="12"/>
    </row>
    <row r="76" spans="1:4" ht="15.75" customHeight="1">
      <c r="A76" s="57"/>
      <c r="B76" s="10"/>
      <c r="D76" s="12"/>
    </row>
    <row r="77" spans="1:4" ht="15.75" customHeight="1">
      <c r="A77" s="57"/>
      <c r="B77" s="19"/>
      <c r="D77" s="12"/>
    </row>
    <row r="78" spans="1:4" ht="15.75" customHeight="1">
      <c r="A78" s="57"/>
      <c r="B78" s="18"/>
      <c r="D78" s="12"/>
    </row>
    <row r="79" spans="1:4" ht="15.75" customHeight="1">
      <c r="A79" s="57"/>
      <c r="B79" s="18"/>
      <c r="D79" s="12"/>
    </row>
    <row r="80" spans="1:4" ht="15.75" customHeight="1">
      <c r="A80" s="57"/>
      <c r="B80" s="11"/>
      <c r="D80" s="12"/>
    </row>
    <row r="81" spans="1:4" ht="15.75" customHeight="1">
      <c r="A81" s="57"/>
      <c r="B81" s="18"/>
      <c r="D81" s="12"/>
    </row>
    <row r="82" spans="1:4" ht="15.75" customHeight="1">
      <c r="A82" s="57"/>
      <c r="B82" s="17"/>
      <c r="D82" s="13"/>
    </row>
    <row r="83" spans="1:4">
      <c r="A83" s="17"/>
      <c r="B83" s="17"/>
      <c r="D83" s="13"/>
    </row>
  </sheetData>
  <mergeCells count="17">
    <mergeCell ref="A60:A82"/>
    <mergeCell ref="H8:H11"/>
    <mergeCell ref="G8:G11"/>
    <mergeCell ref="I8:I11"/>
    <mergeCell ref="J8:J11"/>
    <mergeCell ref="F8:F11"/>
    <mergeCell ref="B8:B11"/>
    <mergeCell ref="C8:C11"/>
    <mergeCell ref="D8:D11"/>
    <mergeCell ref="E8:E11"/>
    <mergeCell ref="B2:M2"/>
    <mergeCell ref="N10:O11"/>
    <mergeCell ref="A19:A59"/>
    <mergeCell ref="K8:K11"/>
    <mergeCell ref="L8:L11"/>
    <mergeCell ref="M8:M11"/>
    <mergeCell ref="B7:C7"/>
  </mergeCells>
  <phoneticPr fontId="1"/>
  <conditionalFormatting sqref="K14">
    <cfRule type="expression" dxfId="0" priority="2">
      <formula>IF(C14="都道府県が行う事業（直接補助）",TRUE,FALSE)</formula>
    </cfRule>
  </conditionalFormatting>
  <dataValidations count="5">
    <dataValidation imeMode="off" allowBlank="1" showInputMessage="1" showErrorMessage="1" sqref="B18:B83 I8:I13 C8:C13 J8:K14 H20:H83 C84:K1048576 L15:M15 H8 H12:H13 D8:G14 G18:G83 C15:G17 I15:K83 H15:H16"/>
    <dataValidation type="list" allowBlank="1" showInputMessage="1" showErrorMessage="1" sqref="C14">
      <formula1>$C$17:$C$18</formula1>
    </dataValidation>
    <dataValidation allowBlank="1" showInputMessage="1" showErrorMessage="1" sqref="I14"/>
    <dataValidation type="list" imeMode="off" allowBlank="1" showInputMessage="1" showErrorMessage="1" sqref="H14">
      <formula1>$H$17:$H$19</formula1>
    </dataValidation>
    <dataValidation type="list" allowBlank="1" showInputMessage="1" showErrorMessage="1" sqref="B7">
      <formula1>#REF!</formula1>
    </dataValidation>
  </dataValidations>
  <pageMargins left="0.7" right="0.7" top="0.75" bottom="0.75" header="0.3" footer="0.3"/>
  <pageSetup paperSize="9"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e0b9f2f-9f6e-447f-a968-a6c8993a7985">
      <UserInfo>
        <DisplayName/>
        <AccountId xsi:nil="true"/>
        <AccountType/>
      </UserInfo>
    </Owner>
    <lcf76f155ced4ddcb4097134ff3c332f xmlns="ae0b9f2f-9f6e-447f-a968-a6c8993a7985">
      <Terms xmlns="http://schemas.microsoft.com/office/infopath/2007/PartnerControls"/>
    </lcf76f155ced4ddcb4097134ff3c332f>
    <TaxCatchAll xmlns="85e6e18b-26c1-4122-9e79-e6c53ac26d5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B6985CA865AC14FB6AD1E0B3C4D9020" ma:contentTypeVersion="14" ma:contentTypeDescription="新しいドキュメントを作成します。" ma:contentTypeScope="" ma:versionID="f9ab238290685a720663bc19f9cd8a80">
  <xsd:schema xmlns:xsd="http://www.w3.org/2001/XMLSchema" xmlns:xs="http://www.w3.org/2001/XMLSchema" xmlns:p="http://schemas.microsoft.com/office/2006/metadata/properties" xmlns:ns2="ae0b9f2f-9f6e-447f-a968-a6c8993a7985" xmlns:ns3="85e6e18b-26c1-4122-9e79-e6c53ac26d53" targetNamespace="http://schemas.microsoft.com/office/2006/metadata/properties" ma:root="true" ma:fieldsID="14bc3007b947aaf269940a0ffb373b72" ns2:_="" ns3:_="">
    <xsd:import namespace="ae0b9f2f-9f6e-447f-a968-a6c8993a7985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9f2f-9f6e-447f-a968-a6c8993a7985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75a0930-25f8-41a7-bff0-d9f808793f7e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01AFEA-BCD6-4D0D-9054-5EF2417903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2D8558-495E-496C-9C92-8986FDC3E393}">
  <ds:schemaRefs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ae0b9f2f-9f6e-447f-a968-a6c8993a7985"/>
    <ds:schemaRef ds:uri="85e6e18b-26c1-4122-9e79-e6c53ac26d53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2074AD-988E-49DE-B4DF-E5C50BDC02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0b9f2f-9f6e-447f-a968-a6c8993a7985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（地域連携周産期支援_分娩_運営）医療機関⇒宮城県</vt:lpstr>
      <vt:lpstr>'（地域連携周産期支援_分娩_運営）医療機関⇒宮城県'!Print_Area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下山 恭平(shimoyama-kyouhei.zr1)</dc:creator>
  <cp:keywords/>
  <dc:description/>
  <cp:lastModifiedBy>宮城県</cp:lastModifiedBy>
  <cp:revision/>
  <cp:lastPrinted>2025-02-26T00:58:59Z</cp:lastPrinted>
  <dcterms:created xsi:type="dcterms:W3CDTF">2025-02-19T07:06:43Z</dcterms:created>
  <dcterms:modified xsi:type="dcterms:W3CDTF">2025-02-27T07:49:52Z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0x0101002B6985CA865AC14FB6AD1E0B3C4D9020</vt:lpwstr>
  </property>
  <property fmtid="{D5CDD505-2E9C-101B-9397-08002B2CF9AE}" pid="3" name="MediaServiceImageTags">
    <vt:lpwstr/>
  </property>
</Properties>
</file>