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入力シート" sheetId="4" r:id="rId1"/>
    <sheet name="記載例" sheetId="8" r:id="rId2"/>
    <sheet name="入校願書（様式第１号（その２））" sheetId="7" r:id="rId3"/>
    <sheet name="早見表" sheetId="9"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H10" i="4"/>
  <c r="H11" i="4"/>
  <c r="H12" i="4"/>
  <c r="H13" i="4"/>
  <c r="H14" i="4"/>
  <c r="H15" i="4"/>
  <c r="H16" i="4"/>
  <c r="H17" i="4"/>
  <c r="H8" i="4"/>
  <c r="F9" i="4"/>
  <c r="E9" i="4"/>
  <c r="F10" i="4"/>
  <c r="F8" i="4"/>
  <c r="E8" i="4"/>
  <c r="E10" i="4"/>
  <c r="D280" i="7" l="1"/>
  <c r="D250" i="7"/>
  <c r="D220" i="7"/>
  <c r="D190" i="7"/>
  <c r="D160" i="7"/>
  <c r="D130" i="7"/>
  <c r="D100" i="7"/>
  <c r="D70" i="7"/>
  <c r="D40" i="7"/>
  <c r="D10" i="7"/>
  <c r="D9" i="7"/>
  <c r="D10" i="8"/>
  <c r="E12" i="4"/>
  <c r="F17" i="4"/>
  <c r="F12" i="4"/>
  <c r="E15" i="4"/>
  <c r="F15" i="4"/>
  <c r="F13" i="4"/>
  <c r="E16" i="4"/>
  <c r="E11" i="4"/>
  <c r="E13" i="4"/>
  <c r="F16" i="4"/>
  <c r="F11" i="4"/>
  <c r="E14" i="4"/>
  <c r="F14" i="4"/>
  <c r="E17" i="4"/>
  <c r="B297" i="7" l="1"/>
  <c r="B267" i="7"/>
  <c r="B237" i="7"/>
  <c r="B207" i="7"/>
  <c r="B177" i="7"/>
  <c r="B147" i="7"/>
  <c r="B117" i="7"/>
  <c r="B87" i="7"/>
  <c r="B57" i="7"/>
  <c r="B27" i="7"/>
  <c r="B26" i="7"/>
  <c r="B27" i="8"/>
  <c r="E75" i="7" l="1"/>
  <c r="E165" i="7"/>
  <c r="E195" i="7"/>
  <c r="E225" i="7"/>
  <c r="E255" i="7"/>
  <c r="E285" i="7"/>
  <c r="B296" i="7"/>
  <c r="B295" i="7"/>
  <c r="C294" i="7"/>
  <c r="C293" i="7"/>
  <c r="C292" i="7"/>
  <c r="B294" i="7"/>
  <c r="B293" i="7"/>
  <c r="B292" i="7"/>
  <c r="C291" i="7"/>
  <c r="C290" i="7"/>
  <c r="C289" i="7"/>
  <c r="B291" i="7"/>
  <c r="B290" i="7"/>
  <c r="B289" i="7"/>
  <c r="B288" i="7"/>
  <c r="B287" i="7"/>
  <c r="G285" i="7"/>
  <c r="D285" i="7"/>
  <c r="B266" i="7"/>
  <c r="B265" i="7"/>
  <c r="C264" i="7"/>
  <c r="C263" i="7"/>
  <c r="C262" i="7"/>
  <c r="B264" i="7"/>
  <c r="B263" i="7"/>
  <c r="B262" i="7"/>
  <c r="C261" i="7"/>
  <c r="C260" i="7"/>
  <c r="C259" i="7"/>
  <c r="B261" i="7"/>
  <c r="B260" i="7"/>
  <c r="B259" i="7"/>
  <c r="B258" i="7"/>
  <c r="B257" i="7"/>
  <c r="G255" i="7"/>
  <c r="D255" i="7"/>
  <c r="B236" i="7"/>
  <c r="B235" i="7"/>
  <c r="B234" i="7"/>
  <c r="B233" i="7"/>
  <c r="B232" i="7"/>
  <c r="C234" i="7"/>
  <c r="C233" i="7"/>
  <c r="C232" i="7"/>
  <c r="C231" i="7"/>
  <c r="C230" i="7"/>
  <c r="C229" i="7"/>
  <c r="B231" i="7"/>
  <c r="B230" i="7"/>
  <c r="B229" i="7"/>
  <c r="B228" i="7"/>
  <c r="B227" i="7"/>
  <c r="G225" i="7"/>
  <c r="D225" i="7"/>
  <c r="B206" i="7"/>
  <c r="B205" i="7"/>
  <c r="C204" i="7"/>
  <c r="C203" i="7"/>
  <c r="C202" i="7"/>
  <c r="B204" i="7"/>
  <c r="B203" i="7"/>
  <c r="B202" i="7"/>
  <c r="C201" i="7"/>
  <c r="C200" i="7"/>
  <c r="C199" i="7"/>
  <c r="B201" i="7"/>
  <c r="B200" i="7"/>
  <c r="B199" i="7"/>
  <c r="B198" i="7"/>
  <c r="B197" i="7"/>
  <c r="G195" i="7"/>
  <c r="D195" i="7"/>
  <c r="B176" i="7"/>
  <c r="B175" i="7"/>
  <c r="B174" i="7"/>
  <c r="B173" i="7"/>
  <c r="B172" i="7"/>
  <c r="C174" i="7"/>
  <c r="C173" i="7"/>
  <c r="C172" i="7"/>
  <c r="C171" i="7"/>
  <c r="C170" i="7"/>
  <c r="C169" i="7"/>
  <c r="B171" i="7"/>
  <c r="B170" i="7"/>
  <c r="B169" i="7"/>
  <c r="B168" i="7"/>
  <c r="B167" i="7"/>
  <c r="G165" i="7"/>
  <c r="D165" i="7"/>
  <c r="B146" i="7"/>
  <c r="B145" i="7"/>
  <c r="B144" i="7"/>
  <c r="B143" i="7"/>
  <c r="B142" i="7"/>
  <c r="C144" i="7"/>
  <c r="C143" i="7"/>
  <c r="C142" i="7"/>
  <c r="C141" i="7"/>
  <c r="C140" i="7"/>
  <c r="C139" i="7"/>
  <c r="B141" i="7"/>
  <c r="B140" i="7"/>
  <c r="B139" i="7"/>
  <c r="B138" i="7"/>
  <c r="B137" i="7"/>
  <c r="G135" i="7"/>
  <c r="E135" i="7"/>
  <c r="D135" i="7"/>
  <c r="B116" i="7"/>
  <c r="B115" i="7"/>
  <c r="B114" i="7"/>
  <c r="B113" i="7"/>
  <c r="B112" i="7"/>
  <c r="C114" i="7"/>
  <c r="C113" i="7"/>
  <c r="C112" i="7"/>
  <c r="C111" i="7"/>
  <c r="C110" i="7"/>
  <c r="B111" i="7"/>
  <c r="B110" i="7"/>
  <c r="B109" i="7"/>
  <c r="C109" i="7"/>
  <c r="B108" i="7"/>
  <c r="B107" i="7"/>
  <c r="G105" i="7"/>
  <c r="E105" i="7"/>
  <c r="D105" i="7"/>
  <c r="B86" i="7"/>
  <c r="B85" i="7"/>
  <c r="B84" i="7"/>
  <c r="B83" i="7"/>
  <c r="B82" i="7"/>
  <c r="C84" i="7"/>
  <c r="C83" i="7"/>
  <c r="C82" i="7"/>
  <c r="C81" i="7"/>
  <c r="C80" i="7"/>
  <c r="C79" i="7"/>
  <c r="B81" i="7"/>
  <c r="B80" i="7"/>
  <c r="B79" i="7"/>
  <c r="B78" i="7"/>
  <c r="B77" i="7"/>
  <c r="G75" i="7"/>
  <c r="D75" i="7"/>
  <c r="B56" i="7"/>
  <c r="B55" i="7"/>
  <c r="C54" i="7"/>
  <c r="B54" i="7"/>
  <c r="C53" i="7"/>
  <c r="B53" i="7"/>
  <c r="C52" i="7"/>
  <c r="B52" i="7"/>
  <c r="C51" i="7"/>
  <c r="B51" i="7"/>
  <c r="C50" i="7"/>
  <c r="B50" i="7"/>
  <c r="C49" i="7"/>
  <c r="B49" i="7"/>
  <c r="B48" i="7"/>
  <c r="B47" i="7"/>
  <c r="G45" i="7"/>
  <c r="D45" i="7"/>
  <c r="C284" i="7"/>
  <c r="B284" i="7"/>
  <c r="D279" i="7"/>
  <c r="E275" i="7"/>
  <c r="C254" i="7"/>
  <c r="B254" i="7"/>
  <c r="D249" i="7"/>
  <c r="E245" i="7"/>
  <c r="C224" i="7"/>
  <c r="B224" i="7"/>
  <c r="D219" i="7"/>
  <c r="E215" i="7"/>
  <c r="C194" i="7"/>
  <c r="B194" i="7"/>
  <c r="D189" i="7"/>
  <c r="E185" i="7"/>
  <c r="C164" i="7"/>
  <c r="B164" i="7"/>
  <c r="D159" i="7"/>
  <c r="E155" i="7"/>
  <c r="C134" i="7"/>
  <c r="B134" i="7"/>
  <c r="D129" i="7"/>
  <c r="E125" i="7"/>
  <c r="C104" i="7"/>
  <c r="B104" i="7"/>
  <c r="D99" i="7"/>
  <c r="E95" i="7"/>
  <c r="C74" i="7"/>
  <c r="B74" i="7"/>
  <c r="D69" i="7"/>
  <c r="E65" i="7"/>
  <c r="C44" i="7"/>
  <c r="B44" i="7"/>
  <c r="D39" i="7"/>
  <c r="E35" i="7"/>
  <c r="B25" i="7" l="1"/>
  <c r="B24" i="7"/>
  <c r="B23" i="7"/>
  <c r="B22" i="7"/>
  <c r="C24" i="7"/>
  <c r="C23" i="7"/>
  <c r="C22" i="7"/>
  <c r="C21" i="7"/>
  <c r="B21" i="7"/>
  <c r="C20" i="7"/>
  <c r="B20" i="7"/>
  <c r="C19" i="7"/>
  <c r="B19" i="7"/>
  <c r="B18" i="7"/>
  <c r="B17" i="7"/>
  <c r="G15" i="7"/>
  <c r="D15" i="7"/>
  <c r="C14" i="7"/>
  <c r="B14" i="7"/>
  <c r="C24" i="8"/>
  <c r="B24" i="8"/>
  <c r="C23" i="8"/>
  <c r="B23" i="8"/>
  <c r="C22" i="8"/>
  <c r="B22" i="8"/>
  <c r="B25" i="8"/>
  <c r="B26" i="8"/>
  <c r="C14" i="8"/>
  <c r="B14" i="8"/>
  <c r="C21" i="8"/>
  <c r="B21" i="8"/>
  <c r="C20" i="8"/>
  <c r="B20" i="8"/>
  <c r="C19" i="8"/>
  <c r="B19" i="8"/>
  <c r="B18" i="8"/>
  <c r="B17" i="8"/>
  <c r="G15" i="8"/>
  <c r="D15" i="8"/>
  <c r="D9" i="8"/>
  <c r="E5" i="8"/>
  <c r="E5" i="7"/>
  <c r="AD7" i="4" l="1"/>
  <c r="H7" i="4"/>
  <c r="AD9" i="4"/>
  <c r="B46" i="7" s="1"/>
  <c r="AD10" i="4"/>
  <c r="B76" i="7" s="1"/>
  <c r="AD11" i="4"/>
  <c r="B106" i="7" s="1"/>
  <c r="AD12" i="4"/>
  <c r="B136" i="7" s="1"/>
  <c r="AD13" i="4"/>
  <c r="B166" i="7" s="1"/>
  <c r="AD14" i="4"/>
  <c r="B196" i="7" s="1"/>
  <c r="AD15" i="4"/>
  <c r="B226" i="7" s="1"/>
  <c r="AD16" i="4"/>
  <c r="B256" i="7" s="1"/>
  <c r="AD17" i="4"/>
  <c r="B286" i="7" s="1"/>
  <c r="AD8" i="4"/>
  <c r="B16" i="7" s="1"/>
  <c r="E7" i="4"/>
  <c r="F7" i="4"/>
  <c r="B16" i="8" l="1"/>
  <c r="E15" i="8"/>
  <c r="AE7" i="4"/>
  <c r="B15" i="8" l="1"/>
  <c r="E15" i="7" l="1"/>
  <c r="E45" i="7" l="1"/>
  <c r="AE8" i="4" l="1"/>
  <c r="B15" i="7" s="1"/>
  <c r="AE9" i="4"/>
  <c r="B45" i="7" s="1"/>
  <c r="AE17" i="4"/>
  <c r="B285" i="7" s="1"/>
  <c r="AE11" i="4"/>
  <c r="B105" i="7" s="1"/>
  <c r="AE15" i="4"/>
  <c r="B225" i="7" s="1"/>
  <c r="AE13" i="4"/>
  <c r="B165" i="7" s="1"/>
  <c r="AE14" i="4"/>
  <c r="B195" i="7" s="1"/>
  <c r="AE12" i="4"/>
  <c r="B135" i="7" s="1"/>
  <c r="AE10" i="4"/>
  <c r="B75" i="7" s="1"/>
  <c r="AE16" i="4"/>
  <c r="B255" i="7" s="1"/>
</calcChain>
</file>

<file path=xl/comments1.xml><?xml version="1.0" encoding="utf-8"?>
<comments xmlns="http://schemas.openxmlformats.org/spreadsheetml/2006/main">
  <authors>
    <author>作成者</author>
  </authors>
  <commentList>
    <comment ref="D1" authorId="0" shapeId="0">
      <text>
        <r>
          <rPr>
            <b/>
            <sz val="9"/>
            <color indexed="81"/>
            <rFont val="MS P ゴシック"/>
            <family val="3"/>
            <charset val="128"/>
          </rPr>
          <t>消防学校:</t>
        </r>
        <r>
          <rPr>
            <sz val="9"/>
            <color indexed="81"/>
            <rFont val="MS P ゴシック"/>
            <family val="3"/>
            <charset val="128"/>
          </rPr>
          <t xml:space="preserve">
教育訓練名を入力</t>
        </r>
      </text>
    </comment>
    <comment ref="E5" authorId="0" shapeId="0">
      <text>
        <r>
          <rPr>
            <b/>
            <sz val="9"/>
            <color indexed="81"/>
            <rFont val="MS P ゴシック"/>
            <family val="3"/>
            <charset val="128"/>
          </rPr>
          <t>消防学校:
ふりがなは、氏名を入力することで自動入力されます。
直接入力しても構いません。</t>
        </r>
      </text>
    </comment>
    <comment ref="H6" authorId="0" shapeId="0">
      <text>
        <r>
          <rPr>
            <b/>
            <sz val="9"/>
            <color indexed="81"/>
            <rFont val="MS P ゴシック"/>
            <family val="3"/>
            <charset val="128"/>
          </rPr>
          <t>消防学校:
生年月日を入力すると、自動計算されます。</t>
        </r>
        <r>
          <rPr>
            <sz val="9"/>
            <color indexed="81"/>
            <rFont val="MS P ゴシック"/>
            <family val="3"/>
            <charset val="128"/>
          </rPr>
          <t xml:space="preserve">
年齢基準日を入校日初日に設定願います。</t>
        </r>
      </text>
    </comment>
  </commentList>
</comments>
</file>

<file path=xl/sharedStrings.xml><?xml version="1.0" encoding="utf-8"?>
<sst xmlns="http://schemas.openxmlformats.org/spreadsheetml/2006/main" count="403" uniqueCount="151">
  <si>
    <t>姓</t>
    <rPh sb="0" eb="1">
      <t>セイ</t>
    </rPh>
    <phoneticPr fontId="1"/>
  </si>
  <si>
    <t>名</t>
    <rPh sb="0" eb="1">
      <t>メイ</t>
    </rPh>
    <phoneticPr fontId="1"/>
  </si>
  <si>
    <t>ふりがな</t>
    <phoneticPr fontId="1"/>
  </si>
  <si>
    <t>年齢</t>
    <rPh sb="0" eb="2">
      <t>ネンレイ</t>
    </rPh>
    <phoneticPr fontId="1"/>
  </si>
  <si>
    <t>食物アレルギー</t>
    <rPh sb="0" eb="2">
      <t>ショクモツ</t>
    </rPh>
    <phoneticPr fontId="1"/>
  </si>
  <si>
    <t>番号</t>
    <rPh sb="0" eb="2">
      <t>バンゴウ</t>
    </rPh>
    <phoneticPr fontId="1"/>
  </si>
  <si>
    <t>性別</t>
    <rPh sb="0" eb="2">
      <t>セイベツ</t>
    </rPh>
    <phoneticPr fontId="1"/>
  </si>
  <si>
    <t>入　　校　　願　　書</t>
    <rPh sb="0" eb="1">
      <t>イリ</t>
    </rPh>
    <rPh sb="3" eb="4">
      <t>コウ</t>
    </rPh>
    <rPh sb="6" eb="7">
      <t>ネガイ</t>
    </rPh>
    <rPh sb="9" eb="10">
      <t>ショ</t>
    </rPh>
    <phoneticPr fontId="3"/>
  </si>
  <si>
    <t>　宮城県消防学校長　殿</t>
    <rPh sb="1" eb="4">
      <t>ミヤギケン</t>
    </rPh>
    <rPh sb="4" eb="6">
      <t>ショウボウ</t>
    </rPh>
    <rPh sb="6" eb="8">
      <t>ガッコウ</t>
    </rPh>
    <rPh sb="8" eb="9">
      <t>チョウ</t>
    </rPh>
    <rPh sb="10" eb="11">
      <t>ドノ</t>
    </rPh>
    <phoneticPr fontId="3"/>
  </si>
  <si>
    <t>記</t>
    <rPh sb="0" eb="1">
      <t>キ</t>
    </rPh>
    <phoneticPr fontId="3"/>
  </si>
  <si>
    <t>氏名</t>
    <rPh sb="0" eb="2">
      <t>シメイ</t>
    </rPh>
    <phoneticPr fontId="1"/>
  </si>
  <si>
    <t>生年月日</t>
    <rPh sb="0" eb="2">
      <t>セイネン</t>
    </rPh>
    <rPh sb="2" eb="4">
      <t>ガッピ</t>
    </rPh>
    <phoneticPr fontId="1"/>
  </si>
  <si>
    <t>消防本部名</t>
    <rPh sb="0" eb="2">
      <t>ショウボウ</t>
    </rPh>
    <rPh sb="2" eb="4">
      <t>ホンブ</t>
    </rPh>
    <rPh sb="4" eb="5">
      <t>メイ</t>
    </rPh>
    <phoneticPr fontId="1"/>
  </si>
  <si>
    <t>アレルゲンの種類</t>
    <rPh sb="6" eb="8">
      <t>しゅるい</t>
    </rPh>
    <phoneticPr fontId="1" type="Hiragana"/>
  </si>
  <si>
    <t>階級・職名</t>
    <rPh sb="0" eb="2">
      <t>カイキュウ</t>
    </rPh>
    <rPh sb="3" eb="5">
      <t>ショクメイ</t>
    </rPh>
    <phoneticPr fontId="1"/>
  </si>
  <si>
    <t>文書日付（提出日）</t>
    <rPh sb="0" eb="2">
      <t>ぶんしょ</t>
    </rPh>
    <rPh sb="2" eb="4">
      <t>ひづけ</t>
    </rPh>
    <rPh sb="5" eb="7">
      <t>ていしゅつ</t>
    </rPh>
    <rPh sb="7" eb="8">
      <t>び</t>
    </rPh>
    <phoneticPr fontId="1" type="Hiragana"/>
  </si>
  <si>
    <t>年齢基準日</t>
    <rPh sb="0" eb="2">
      <t>ねんれい</t>
    </rPh>
    <rPh sb="2" eb="5">
      <t>きじゅんび</t>
    </rPh>
    <phoneticPr fontId="1" type="Hiragana"/>
  </si>
  <si>
    <t>教育種別</t>
    <rPh sb="0" eb="2">
      <t>きょういく</t>
    </rPh>
    <rPh sb="2" eb="4">
      <t>しゅべつ</t>
    </rPh>
    <phoneticPr fontId="1" type="Hiragana"/>
  </si>
  <si>
    <t>　下記の者を貴校に入校させたいので、許可願います。</t>
    <rPh sb="1" eb="3">
      <t>カキ</t>
    </rPh>
    <rPh sb="4" eb="5">
      <t>モノ</t>
    </rPh>
    <rPh sb="6" eb="8">
      <t>キコウ</t>
    </rPh>
    <rPh sb="9" eb="11">
      <t>ニュウコウ</t>
    </rPh>
    <rPh sb="18" eb="20">
      <t>キョカ</t>
    </rPh>
    <rPh sb="20" eb="21">
      <t>ネガ</t>
    </rPh>
    <phoneticPr fontId="3"/>
  </si>
  <si>
    <t>教育訓練の種別</t>
    <rPh sb="0" eb="2">
      <t>キョウイク</t>
    </rPh>
    <rPh sb="2" eb="4">
      <t>クンレン</t>
    </rPh>
    <rPh sb="5" eb="7">
      <t>シュベツ</t>
    </rPh>
    <phoneticPr fontId="3"/>
  </si>
  <si>
    <t>（ふりがな）</t>
    <phoneticPr fontId="3"/>
  </si>
  <si>
    <t>生年　月日</t>
    <rPh sb="0" eb="1">
      <t>ショウ</t>
    </rPh>
    <rPh sb="1" eb="2">
      <t>トシ</t>
    </rPh>
    <rPh sb="3" eb="4">
      <t>ヅキ</t>
    </rPh>
    <rPh sb="4" eb="5">
      <t>ヒ</t>
    </rPh>
    <phoneticPr fontId="3"/>
  </si>
  <si>
    <t>備　　　考</t>
    <rPh sb="0" eb="1">
      <t>ソナエ</t>
    </rPh>
    <rPh sb="4" eb="5">
      <t>コウ</t>
    </rPh>
    <phoneticPr fontId="3"/>
  </si>
  <si>
    <t>性
別</t>
    <rPh sb="0" eb="1">
      <t>セイ</t>
    </rPh>
    <rPh sb="2" eb="3">
      <t>ベツ</t>
    </rPh>
    <phoneticPr fontId="1"/>
  </si>
  <si>
    <t>氏　　　名　　　　　　　</t>
    <rPh sb="0" eb="1">
      <t>シ</t>
    </rPh>
    <rPh sb="4" eb="5">
      <t>メイ</t>
    </rPh>
    <phoneticPr fontId="3"/>
  </si>
  <si>
    <t>任命権者　</t>
    <phoneticPr fontId="3"/>
  </si>
  <si>
    <t>任命権者</t>
    <rPh sb="0" eb="4">
      <t>にんめいけんじゃ</t>
    </rPh>
    <phoneticPr fontId="1" type="Hiragana"/>
  </si>
  <si>
    <t>　</t>
    <phoneticPr fontId="1" type="Hiragana"/>
  </si>
  <si>
    <t>作業用（氏名）</t>
    <rPh sb="0" eb="3">
      <t>さぎょうよう</t>
    </rPh>
    <rPh sb="4" eb="6">
      <t>しめい</t>
    </rPh>
    <phoneticPr fontId="1" type="Hiragana"/>
  </si>
  <si>
    <t>作業用（ふりがな）</t>
    <rPh sb="0" eb="2">
      <t>さぎょう</t>
    </rPh>
    <rPh sb="2" eb="3">
      <t>よう</t>
    </rPh>
    <phoneticPr fontId="1" type="Hiragana"/>
  </si>
  <si>
    <t>太郎</t>
    <rPh sb="0" eb="2">
      <t>たろう</t>
    </rPh>
    <phoneticPr fontId="1" type="Hiragana"/>
  </si>
  <si>
    <t>男</t>
  </si>
  <si>
    <t>推薦理由</t>
    <rPh sb="0" eb="2">
      <t>すいせん</t>
    </rPh>
    <rPh sb="2" eb="4">
      <t>りゆう</t>
    </rPh>
    <phoneticPr fontId="1" type="Hiragana"/>
  </si>
  <si>
    <t>仙台市</t>
    <rPh sb="0" eb="3">
      <t>せんだいし</t>
    </rPh>
    <phoneticPr fontId="1" type="Hiragana"/>
  </si>
  <si>
    <t>宮消</t>
    <rPh sb="0" eb="1">
      <t>みや</t>
    </rPh>
    <rPh sb="1" eb="2">
      <t>しょう</t>
    </rPh>
    <phoneticPr fontId="1" type="Hiragana"/>
  </si>
  <si>
    <t>仙台市宮城野区幸町四丁目７－１</t>
    <rPh sb="0" eb="3">
      <t>せんだいし</t>
    </rPh>
    <rPh sb="3" eb="7">
      <t>みやぎのく</t>
    </rPh>
    <rPh sb="7" eb="9">
      <t>さいわいちょう</t>
    </rPh>
    <rPh sb="9" eb="12">
      <t>よんちょうめ</t>
    </rPh>
    <phoneticPr fontId="1" type="Hiragana"/>
  </si>
  <si>
    <t>有</t>
  </si>
  <si>
    <t>そば</t>
    <phoneticPr fontId="1" type="Hiragana"/>
  </si>
  <si>
    <t>連絡先（携帯）</t>
    <rPh sb="0" eb="2">
      <t>レンラク</t>
    </rPh>
    <rPh sb="2" eb="3">
      <t>サキ</t>
    </rPh>
    <rPh sb="4" eb="6">
      <t>ケイタイ</t>
    </rPh>
    <phoneticPr fontId="1"/>
  </si>
  <si>
    <t>090-0000-1111</t>
    <phoneticPr fontId="1" type="Hiragana"/>
  </si>
  <si>
    <t>様式第１号（その２）</t>
    <rPh sb="0" eb="2">
      <t>ヨウシキ</t>
    </rPh>
    <rPh sb="2" eb="3">
      <t>ダイ</t>
    </rPh>
    <rPh sb="4" eb="5">
      <t>ゴウ</t>
    </rPh>
    <phoneticPr fontId="3"/>
  </si>
  <si>
    <t>現　住　所</t>
    <rPh sb="0" eb="1">
      <t>ゲン</t>
    </rPh>
    <rPh sb="2" eb="3">
      <t>ジュウ</t>
    </rPh>
    <rPh sb="4" eb="5">
      <t>ショ</t>
    </rPh>
    <phoneticPr fontId="3"/>
  </si>
  <si>
    <t>職業又は職名</t>
    <rPh sb="0" eb="2">
      <t>ショクギョウ</t>
    </rPh>
    <rPh sb="2" eb="3">
      <t>マタ</t>
    </rPh>
    <rPh sb="4" eb="6">
      <t>ショクメイ</t>
    </rPh>
    <phoneticPr fontId="3"/>
  </si>
  <si>
    <t>消防学校教育訓練修了状況</t>
    <rPh sb="0" eb="4">
      <t>ショウボウガッコウ</t>
    </rPh>
    <rPh sb="4" eb="8">
      <t>キョウイククンレン</t>
    </rPh>
    <rPh sb="8" eb="12">
      <t>シュウリョウジョウキョウ</t>
    </rPh>
    <phoneticPr fontId="3"/>
  </si>
  <si>
    <t>消 防 経 歴</t>
    <rPh sb="0" eb="1">
      <t>ショウ</t>
    </rPh>
    <rPh sb="2" eb="3">
      <t>ボウ</t>
    </rPh>
    <rPh sb="4" eb="5">
      <t>ヘ</t>
    </rPh>
    <rPh sb="6" eb="7">
      <t>レキ</t>
    </rPh>
    <phoneticPr fontId="3"/>
  </si>
  <si>
    <t>救急救命士</t>
    <rPh sb="0" eb="2">
      <t>キュウキュウ</t>
    </rPh>
    <rPh sb="2" eb="5">
      <t>キュウメイシ</t>
    </rPh>
    <phoneticPr fontId="3"/>
  </si>
  <si>
    <t>推 薦 理 由</t>
    <rPh sb="0" eb="1">
      <t>スイ</t>
    </rPh>
    <rPh sb="2" eb="3">
      <t>コモ</t>
    </rPh>
    <rPh sb="4" eb="5">
      <t>リ</t>
    </rPh>
    <rPh sb="6" eb="7">
      <t>ヨシ</t>
    </rPh>
    <phoneticPr fontId="3"/>
  </si>
  <si>
    <t>注１　この様式は、初任総合教育以外の教育訓練を受けさせようとする場合に用いるものとする。</t>
    <rPh sb="0" eb="1">
      <t>チュウ</t>
    </rPh>
    <rPh sb="5" eb="7">
      <t>ヨウシキ</t>
    </rPh>
    <rPh sb="9" eb="11">
      <t>ショニン</t>
    </rPh>
    <rPh sb="11" eb="13">
      <t>ソウゴウ</t>
    </rPh>
    <rPh sb="13" eb="15">
      <t>キョウイク</t>
    </rPh>
    <rPh sb="15" eb="17">
      <t>イガイ</t>
    </rPh>
    <rPh sb="18" eb="20">
      <t>キョウイク</t>
    </rPh>
    <rPh sb="20" eb="22">
      <t>クンレン</t>
    </rPh>
    <rPh sb="23" eb="24">
      <t>ウ</t>
    </rPh>
    <rPh sb="32" eb="34">
      <t>バアイ</t>
    </rPh>
    <rPh sb="35" eb="36">
      <t>モチ</t>
    </rPh>
    <phoneticPr fontId="3"/>
  </si>
  <si>
    <t>　２　年齢の基準日は、入校式の日とする。</t>
    <rPh sb="3" eb="5">
      <t>ネンレイ</t>
    </rPh>
    <rPh sb="6" eb="9">
      <t>キジュンビ</t>
    </rPh>
    <rPh sb="11" eb="13">
      <t>ニュウコウ</t>
    </rPh>
    <rPh sb="13" eb="14">
      <t>シキ</t>
    </rPh>
    <rPh sb="15" eb="16">
      <t>ヒ</t>
    </rPh>
    <phoneticPr fontId="3"/>
  </si>
  <si>
    <t xml:space="preserve">  ３　救急救命士の資格を有する場合は、救急救命士欄に免許取得年月日を記入すること。</t>
    <rPh sb="4" eb="9">
      <t>キュウキュウキュウメイシ</t>
    </rPh>
    <rPh sb="10" eb="12">
      <t>シカク</t>
    </rPh>
    <rPh sb="13" eb="14">
      <t>ユウ</t>
    </rPh>
    <rPh sb="16" eb="18">
      <t>バアイ</t>
    </rPh>
    <rPh sb="20" eb="25">
      <t>キュウキュウキュウメイシ</t>
    </rPh>
    <rPh sb="25" eb="26">
      <t>ラン</t>
    </rPh>
    <rPh sb="27" eb="29">
      <t>メンキョ</t>
    </rPh>
    <rPh sb="29" eb="31">
      <t>シュトク</t>
    </rPh>
    <rPh sb="31" eb="34">
      <t>ネンガッピ</t>
    </rPh>
    <rPh sb="35" eb="37">
      <t>キニュウ</t>
    </rPh>
    <phoneticPr fontId="3"/>
  </si>
  <si>
    <t>消防司令補</t>
  </si>
  <si>
    <t>現住所</t>
    <rPh sb="0" eb="1">
      <t>ゲン</t>
    </rPh>
    <rPh sb="1" eb="3">
      <t>ジュウショ</t>
    </rPh>
    <phoneticPr fontId="1"/>
  </si>
  <si>
    <t>修了年度</t>
    <rPh sb="0" eb="2">
      <t>しゅうりょう</t>
    </rPh>
    <rPh sb="2" eb="4">
      <t>ねんど</t>
    </rPh>
    <phoneticPr fontId="1" type="Hiragana"/>
  </si>
  <si>
    <t>令和４年度</t>
    <rPh sb="0" eb="2">
      <t>れいわ</t>
    </rPh>
    <rPh sb="3" eb="5">
      <t>ねんど</t>
    </rPh>
    <phoneticPr fontId="1" type="Hiragana"/>
  </si>
  <si>
    <t>消防学校教育訓練修了状況１</t>
    <rPh sb="0" eb="4">
      <t>しょうぼうがっこう</t>
    </rPh>
    <rPh sb="4" eb="6">
      <t>きょういく</t>
    </rPh>
    <rPh sb="6" eb="8">
      <t>くんれん</t>
    </rPh>
    <rPh sb="8" eb="10">
      <t>しゅうりょう</t>
    </rPh>
    <rPh sb="10" eb="12">
      <t>じょうきょう</t>
    </rPh>
    <phoneticPr fontId="1" type="Hiragana"/>
  </si>
  <si>
    <t>消防学校教育訓練修了状況２</t>
    <rPh sb="0" eb="4">
      <t>しょうぼうがっこう</t>
    </rPh>
    <rPh sb="4" eb="6">
      <t>きょういく</t>
    </rPh>
    <rPh sb="6" eb="8">
      <t>くんれん</t>
    </rPh>
    <rPh sb="8" eb="10">
      <t>しゅうりょう</t>
    </rPh>
    <rPh sb="10" eb="12">
      <t>じょうきょう</t>
    </rPh>
    <phoneticPr fontId="1" type="Hiragana"/>
  </si>
  <si>
    <t>消防学校教育訓練修了状況３</t>
    <rPh sb="0" eb="4">
      <t>しょうぼうがっこう</t>
    </rPh>
    <rPh sb="4" eb="6">
      <t>きょういく</t>
    </rPh>
    <rPh sb="6" eb="8">
      <t>くんれん</t>
    </rPh>
    <rPh sb="8" eb="10">
      <t>しゅうりょう</t>
    </rPh>
    <rPh sb="10" eb="12">
      <t>じょうきょう</t>
    </rPh>
    <phoneticPr fontId="1" type="Hiragana"/>
  </si>
  <si>
    <t>拝命</t>
    <rPh sb="0" eb="2">
      <t>ハイメイ</t>
    </rPh>
    <phoneticPr fontId="1"/>
  </si>
  <si>
    <t>消防経歴１</t>
    <rPh sb="0" eb="4">
      <t>しょうぼうけいれき</t>
    </rPh>
    <phoneticPr fontId="1" type="Hiragana"/>
  </si>
  <si>
    <t>消防経歴２</t>
    <rPh sb="0" eb="4">
      <t>しょうぼうけいれき</t>
    </rPh>
    <phoneticPr fontId="1" type="Hiragana"/>
  </si>
  <si>
    <t>消防経歴３</t>
    <rPh sb="0" eb="4">
      <t>しょうぼうけいれき</t>
    </rPh>
    <phoneticPr fontId="1" type="Hiragana"/>
  </si>
  <si>
    <t>年月日</t>
    <rPh sb="0" eb="3">
      <t>ねんがっぴ</t>
    </rPh>
    <phoneticPr fontId="1" type="Hiragana"/>
  </si>
  <si>
    <t>経歴</t>
    <rPh sb="0" eb="2">
      <t>けいれき</t>
    </rPh>
    <phoneticPr fontId="1" type="Hiragana"/>
  </si>
  <si>
    <t>消防士</t>
    <rPh sb="0" eb="3">
      <t>しょうぼうし</t>
    </rPh>
    <phoneticPr fontId="1" type="Hiragana"/>
  </si>
  <si>
    <t>消防士長</t>
    <rPh sb="0" eb="4">
      <t>しょうぼうしちょう</t>
    </rPh>
    <phoneticPr fontId="1" type="Hiragana"/>
  </si>
  <si>
    <t>消防司令補</t>
    <rPh sb="0" eb="5">
      <t>しょうぼうしれいほ</t>
    </rPh>
    <phoneticPr fontId="1" type="Hiragana"/>
  </si>
  <si>
    <t>救急救命士</t>
    <rPh sb="0" eb="5">
      <t>きゅうきゅうきゅうめいし</t>
    </rPh>
    <phoneticPr fontId="1" type="Hiragana"/>
  </si>
  <si>
    <t>平成２７年度</t>
    <rPh sb="0" eb="2">
      <t>へいせい</t>
    </rPh>
    <rPh sb="4" eb="6">
      <t>ねんど</t>
    </rPh>
    <phoneticPr fontId="1" type="Hiragana"/>
  </si>
  <si>
    <t>令和６年〇月○日</t>
    <rPh sb="0" eb="2">
      <t>れいわ</t>
    </rPh>
    <rPh sb="3" eb="8">
      <t>ねんまるがつまるにち</t>
    </rPh>
    <phoneticPr fontId="1" type="Hiragana"/>
  </si>
  <si>
    <t>消防職員幹部教育</t>
  </si>
  <si>
    <t>初級幹部として必要な知識及び技能を習得させるため</t>
    <rPh sb="0" eb="4">
      <t>しょきゅうかんぶ</t>
    </rPh>
    <rPh sb="7" eb="9">
      <t>ひつよう</t>
    </rPh>
    <rPh sb="10" eb="12">
      <t>ちしき</t>
    </rPh>
    <rPh sb="12" eb="13">
      <t>およ</t>
    </rPh>
    <rPh sb="14" eb="16">
      <t>ぎのう</t>
    </rPh>
    <rPh sb="17" eb="19">
      <t>しゅうとく</t>
    </rPh>
    <phoneticPr fontId="1" type="Hiragana"/>
  </si>
  <si>
    <t>※入校式の日を設定</t>
    <rPh sb="1" eb="4">
      <t>にゅうこうしき</t>
    </rPh>
    <rPh sb="5" eb="6">
      <t>ひ</t>
    </rPh>
    <rPh sb="7" eb="9">
      <t>せってい</t>
    </rPh>
    <phoneticPr fontId="1" type="Hiragana"/>
  </si>
  <si>
    <t>平成２１年度</t>
    <rPh sb="0" eb="2">
      <t>へいせい</t>
    </rPh>
    <rPh sb="4" eb="6">
      <t>ねんど</t>
    </rPh>
    <phoneticPr fontId="1" type="Hiragana"/>
  </si>
  <si>
    <t>初任総合教育（第１３期）</t>
    <rPh sb="0" eb="4">
      <t>しょにんそうごう</t>
    </rPh>
    <rPh sb="4" eb="6">
      <t>きょういく</t>
    </rPh>
    <rPh sb="7" eb="8">
      <t>だい</t>
    </rPh>
    <rPh sb="10" eb="11">
      <t>き</t>
    </rPh>
    <phoneticPr fontId="1" type="Hiragana"/>
  </si>
  <si>
    <t>特殊災害科（第７期）</t>
    <rPh sb="0" eb="5">
      <t>とくしゅさいがいか</t>
    </rPh>
    <rPh sb="6" eb="7">
      <t>だい</t>
    </rPh>
    <rPh sb="8" eb="9">
      <t>き</t>
    </rPh>
    <phoneticPr fontId="1" type="Hiragana"/>
  </si>
  <si>
    <t>火災調査科（第６期）</t>
    <rPh sb="0" eb="4">
      <t>かさいちょうさ</t>
    </rPh>
    <rPh sb="4" eb="5">
      <t>か</t>
    </rPh>
    <rPh sb="6" eb="7">
      <t>だい</t>
    </rPh>
    <rPh sb="8" eb="9">
      <t>き</t>
    </rPh>
    <phoneticPr fontId="1" type="Hiragana"/>
  </si>
  <si>
    <t>平成２１年度</t>
    <rPh sb="0" eb="2">
      <t>ヘイセイ</t>
    </rPh>
    <rPh sb="4" eb="6">
      <t>ネンド</t>
    </rPh>
    <phoneticPr fontId="1"/>
  </si>
  <si>
    <t>初任総合教育（第１３期）</t>
    <rPh sb="0" eb="6">
      <t>ショニンソウゴウキョウイク</t>
    </rPh>
    <rPh sb="7" eb="8">
      <t>ダイ</t>
    </rPh>
    <rPh sb="10" eb="11">
      <t>キ</t>
    </rPh>
    <phoneticPr fontId="1"/>
  </si>
  <si>
    <t>平成２２年度</t>
    <rPh sb="0" eb="2">
      <t>ヘイセイ</t>
    </rPh>
    <rPh sb="4" eb="6">
      <t>ネンド</t>
    </rPh>
    <phoneticPr fontId="1"/>
  </si>
  <si>
    <t>初任総合教育（第１４期）</t>
    <rPh sb="0" eb="6">
      <t>ショニンソウゴウキョウイク</t>
    </rPh>
    <rPh sb="7" eb="8">
      <t>ダイ</t>
    </rPh>
    <rPh sb="10" eb="11">
      <t>キ</t>
    </rPh>
    <phoneticPr fontId="1"/>
  </si>
  <si>
    <t>平成２３年度</t>
    <rPh sb="0" eb="2">
      <t>ヘイセイ</t>
    </rPh>
    <rPh sb="4" eb="6">
      <t>ネンド</t>
    </rPh>
    <phoneticPr fontId="1"/>
  </si>
  <si>
    <t>初任総合教育（第１５期）</t>
    <rPh sb="0" eb="6">
      <t>ショニンソウゴウキョウイク</t>
    </rPh>
    <rPh sb="7" eb="8">
      <t>ダイ</t>
    </rPh>
    <rPh sb="10" eb="11">
      <t>キ</t>
    </rPh>
    <phoneticPr fontId="1"/>
  </si>
  <si>
    <t>平成２４年度</t>
    <rPh sb="0" eb="2">
      <t>ヘイセイ</t>
    </rPh>
    <rPh sb="4" eb="6">
      <t>ネンド</t>
    </rPh>
    <phoneticPr fontId="1"/>
  </si>
  <si>
    <t>初任総合教育（第１６期）</t>
    <rPh sb="0" eb="6">
      <t>ショニンソウゴウキョウイク</t>
    </rPh>
    <rPh sb="7" eb="8">
      <t>ダイ</t>
    </rPh>
    <rPh sb="10" eb="11">
      <t>キ</t>
    </rPh>
    <phoneticPr fontId="1"/>
  </si>
  <si>
    <t>平成２５年度</t>
    <rPh sb="0" eb="2">
      <t>ヘイセイ</t>
    </rPh>
    <rPh sb="4" eb="6">
      <t>ネンド</t>
    </rPh>
    <phoneticPr fontId="1"/>
  </si>
  <si>
    <t>初任総合教育（第１７期）</t>
    <rPh sb="0" eb="6">
      <t>ショニンソウゴウキョウイク</t>
    </rPh>
    <rPh sb="7" eb="8">
      <t>ダイ</t>
    </rPh>
    <rPh sb="10" eb="11">
      <t>キ</t>
    </rPh>
    <phoneticPr fontId="1"/>
  </si>
  <si>
    <t>平成２６年度</t>
    <rPh sb="0" eb="2">
      <t>ヘイセイ</t>
    </rPh>
    <rPh sb="4" eb="6">
      <t>ネンド</t>
    </rPh>
    <phoneticPr fontId="1"/>
  </si>
  <si>
    <t>初任総合教育（第１８期）</t>
    <rPh sb="0" eb="6">
      <t>ショニンソウゴウキョウイク</t>
    </rPh>
    <rPh sb="7" eb="8">
      <t>ダイ</t>
    </rPh>
    <rPh sb="10" eb="11">
      <t>キ</t>
    </rPh>
    <phoneticPr fontId="1"/>
  </si>
  <si>
    <t>平成２７年度</t>
    <rPh sb="0" eb="2">
      <t>ヘイセイ</t>
    </rPh>
    <rPh sb="4" eb="6">
      <t>ネンド</t>
    </rPh>
    <phoneticPr fontId="1"/>
  </si>
  <si>
    <t>初任総合教育（第１９期）</t>
    <rPh sb="0" eb="6">
      <t>ショニンソウゴウキョウイク</t>
    </rPh>
    <rPh sb="7" eb="8">
      <t>ダイ</t>
    </rPh>
    <rPh sb="10" eb="11">
      <t>キ</t>
    </rPh>
    <phoneticPr fontId="1"/>
  </si>
  <si>
    <t>平成２８年度</t>
    <rPh sb="0" eb="2">
      <t>ヘイセイ</t>
    </rPh>
    <rPh sb="4" eb="6">
      <t>ネンド</t>
    </rPh>
    <phoneticPr fontId="1"/>
  </si>
  <si>
    <t>初任総合教育（第２０期）</t>
    <rPh sb="0" eb="6">
      <t>ショニンソウゴウキョウイク</t>
    </rPh>
    <rPh sb="7" eb="8">
      <t>ダイ</t>
    </rPh>
    <rPh sb="10" eb="11">
      <t>キ</t>
    </rPh>
    <phoneticPr fontId="1"/>
  </si>
  <si>
    <t>平成２９年度</t>
    <rPh sb="0" eb="2">
      <t>ヘイセイ</t>
    </rPh>
    <rPh sb="4" eb="6">
      <t>ネンド</t>
    </rPh>
    <phoneticPr fontId="1"/>
  </si>
  <si>
    <t>初任総合教育（第２１期）</t>
    <rPh sb="0" eb="6">
      <t>ショニンソウゴウキョウイク</t>
    </rPh>
    <rPh sb="7" eb="8">
      <t>ダイ</t>
    </rPh>
    <rPh sb="10" eb="11">
      <t>キ</t>
    </rPh>
    <phoneticPr fontId="1"/>
  </si>
  <si>
    <t>平成３０年度</t>
    <rPh sb="0" eb="2">
      <t>ヘイセイ</t>
    </rPh>
    <rPh sb="4" eb="6">
      <t>ネンド</t>
    </rPh>
    <phoneticPr fontId="1"/>
  </si>
  <si>
    <t>初任総合教育（第２２期）</t>
    <rPh sb="0" eb="6">
      <t>ショニンソウゴウキョウイク</t>
    </rPh>
    <rPh sb="7" eb="8">
      <t>ダイ</t>
    </rPh>
    <rPh sb="10" eb="11">
      <t>キ</t>
    </rPh>
    <phoneticPr fontId="1"/>
  </si>
  <si>
    <t>初任総合教育（第２３期）</t>
    <rPh sb="0" eb="6">
      <t>ショニンソウゴウキョウイク</t>
    </rPh>
    <rPh sb="7" eb="8">
      <t>ダイ</t>
    </rPh>
    <rPh sb="10" eb="11">
      <t>キ</t>
    </rPh>
    <phoneticPr fontId="1"/>
  </si>
  <si>
    <t>初任総合教育（第２４期）</t>
    <rPh sb="0" eb="6">
      <t>ショニンソウゴウキョウイク</t>
    </rPh>
    <rPh sb="7" eb="8">
      <t>ダイ</t>
    </rPh>
    <rPh sb="10" eb="11">
      <t>キ</t>
    </rPh>
    <phoneticPr fontId="1"/>
  </si>
  <si>
    <t>初任総合教育（第２５期）</t>
    <rPh sb="0" eb="6">
      <t>ショニンソウゴウキョウイク</t>
    </rPh>
    <rPh sb="7" eb="8">
      <t>ダイ</t>
    </rPh>
    <rPh sb="10" eb="11">
      <t>キ</t>
    </rPh>
    <phoneticPr fontId="1"/>
  </si>
  <si>
    <t>初任総合教育（第２６期）</t>
    <rPh sb="0" eb="6">
      <t>ショニンソウゴウキョウイク</t>
    </rPh>
    <rPh sb="7" eb="8">
      <t>ダイ</t>
    </rPh>
    <rPh sb="10" eb="11">
      <t>キ</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</si>
  <si>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</si>
  <si>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</si>
  <si>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</si>
  <si>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令和元年度</t>
    <rPh sb="0" eb="2">
      <t>レイワ</t>
    </rPh>
    <rPh sb="2" eb="4">
      <t>ガンネン</t>
    </rPh>
    <rPh sb="4" eb="5">
      <t>ド</t>
    </rPh>
    <phoneticPr fontId="1"/>
  </si>
  <si>
    <t>平成１０年度</t>
    <rPh sb="0" eb="2">
      <t>ヘイセイ</t>
    </rPh>
    <rPh sb="4" eb="6">
      <t>ネンド</t>
    </rPh>
    <phoneticPr fontId="1"/>
  </si>
  <si>
    <t>初任総合教育（第２期）</t>
    <rPh sb="0" eb="6">
      <t>ショニンソウゴウキョウイク</t>
    </rPh>
    <rPh sb="7" eb="8">
      <t>ダイ</t>
    </rPh>
    <rPh sb="9" eb="10">
      <t>キ</t>
    </rPh>
    <phoneticPr fontId="1"/>
  </si>
  <si>
    <t>平成１１年度</t>
    <rPh sb="0" eb="2">
      <t>ヘイセイ</t>
    </rPh>
    <rPh sb="4" eb="6">
      <t>ネンド</t>
    </rPh>
    <phoneticPr fontId="1"/>
  </si>
  <si>
    <t>初任総合教育（第３期）</t>
    <rPh sb="0" eb="6">
      <t>ショニンソウゴウキョウイク</t>
    </rPh>
    <rPh sb="7" eb="8">
      <t>ダイ</t>
    </rPh>
    <rPh sb="9" eb="10">
      <t>キ</t>
    </rPh>
    <phoneticPr fontId="1"/>
  </si>
  <si>
    <t>平成１２年度</t>
    <rPh sb="0" eb="2">
      <t>ヘイセイ</t>
    </rPh>
    <rPh sb="4" eb="6">
      <t>ネンド</t>
    </rPh>
    <phoneticPr fontId="1"/>
  </si>
  <si>
    <t>初任総合教育（第４期）</t>
    <rPh sb="0" eb="6">
      <t>ショニンソウゴウキョウイク</t>
    </rPh>
    <rPh sb="7" eb="8">
      <t>ダイ</t>
    </rPh>
    <rPh sb="9" eb="10">
      <t>キ</t>
    </rPh>
    <phoneticPr fontId="1"/>
  </si>
  <si>
    <t>平成１３年度</t>
    <rPh sb="0" eb="2">
      <t>ヘイセイ</t>
    </rPh>
    <rPh sb="4" eb="6">
      <t>ネンド</t>
    </rPh>
    <phoneticPr fontId="1"/>
  </si>
  <si>
    <t>初任総合教育（第５期）</t>
    <rPh sb="0" eb="6">
      <t>ショニンソウゴウキョウイク</t>
    </rPh>
    <rPh sb="7" eb="8">
      <t>ダイ</t>
    </rPh>
    <rPh sb="9" eb="10">
      <t>キ</t>
    </rPh>
    <phoneticPr fontId="1"/>
  </si>
  <si>
    <t>平成１４年度</t>
    <rPh sb="0" eb="2">
      <t>ヘイセイ</t>
    </rPh>
    <rPh sb="4" eb="6">
      <t>ネンド</t>
    </rPh>
    <phoneticPr fontId="1"/>
  </si>
  <si>
    <t>初任総合教育（第６期）</t>
    <rPh sb="0" eb="6">
      <t>ショニンソウゴウキョウイク</t>
    </rPh>
    <rPh sb="7" eb="8">
      <t>ダイ</t>
    </rPh>
    <rPh sb="9" eb="10">
      <t>キ</t>
    </rPh>
    <phoneticPr fontId="1"/>
  </si>
  <si>
    <t>平成１５年度</t>
    <rPh sb="0" eb="2">
      <t>ヘイセイ</t>
    </rPh>
    <rPh sb="4" eb="6">
      <t>ネンド</t>
    </rPh>
    <phoneticPr fontId="1"/>
  </si>
  <si>
    <t>初任総合教育（第７期）</t>
    <rPh sb="0" eb="6">
      <t>ショニンソウゴウキョウイク</t>
    </rPh>
    <rPh sb="7" eb="8">
      <t>ダイ</t>
    </rPh>
    <rPh sb="9" eb="10">
      <t>キ</t>
    </rPh>
    <phoneticPr fontId="1"/>
  </si>
  <si>
    <t>平成１６年度</t>
    <rPh sb="0" eb="2">
      <t>ヘイセイ</t>
    </rPh>
    <rPh sb="4" eb="6">
      <t>ネンド</t>
    </rPh>
    <phoneticPr fontId="1"/>
  </si>
  <si>
    <t>初任総合教育（第８期）</t>
    <rPh sb="0" eb="6">
      <t>ショニンソウゴウキョウイク</t>
    </rPh>
    <rPh sb="7" eb="8">
      <t>ダイ</t>
    </rPh>
    <rPh sb="9" eb="10">
      <t>キ</t>
    </rPh>
    <phoneticPr fontId="1"/>
  </si>
  <si>
    <t>平成１７年度</t>
    <rPh sb="0" eb="2">
      <t>ヘイセイ</t>
    </rPh>
    <rPh sb="4" eb="6">
      <t>ネンド</t>
    </rPh>
    <phoneticPr fontId="1"/>
  </si>
  <si>
    <t>初任総合教育（第９期）</t>
    <rPh sb="0" eb="6">
      <t>ショニンソウゴウキョウイク</t>
    </rPh>
    <rPh sb="7" eb="8">
      <t>ダイ</t>
    </rPh>
    <rPh sb="9" eb="10">
      <t>キ</t>
    </rPh>
    <phoneticPr fontId="1"/>
  </si>
  <si>
    <t>平成１８年度</t>
    <rPh sb="0" eb="2">
      <t>ヘイセイ</t>
    </rPh>
    <rPh sb="4" eb="6">
      <t>ネンド</t>
    </rPh>
    <phoneticPr fontId="1"/>
  </si>
  <si>
    <t>初任総合教育（第１０期）</t>
    <rPh sb="0" eb="6">
      <t>ショニンソウゴウキョウイク</t>
    </rPh>
    <rPh sb="7" eb="8">
      <t>ダイ</t>
    </rPh>
    <rPh sb="10" eb="11">
      <t>キ</t>
    </rPh>
    <phoneticPr fontId="1"/>
  </si>
  <si>
    <t>平成１９年度</t>
    <rPh sb="0" eb="2">
      <t>ヘイセイ</t>
    </rPh>
    <rPh sb="4" eb="6">
      <t>ネンド</t>
    </rPh>
    <phoneticPr fontId="1"/>
  </si>
  <si>
    <t>初任総合教育（第１１期）</t>
    <rPh sb="0" eb="6">
      <t>ショニンソウゴウキョウイク</t>
    </rPh>
    <rPh sb="7" eb="8">
      <t>ダイ</t>
    </rPh>
    <rPh sb="10" eb="11">
      <t>キ</t>
    </rPh>
    <phoneticPr fontId="1"/>
  </si>
  <si>
    <t>平成２０年度</t>
    <rPh sb="0" eb="2">
      <t>ヘイセイ</t>
    </rPh>
    <rPh sb="4" eb="6">
      <t>ネンド</t>
    </rPh>
    <phoneticPr fontId="1"/>
  </si>
  <si>
    <t>初任総合教育（第１２期）</t>
    <rPh sb="0" eb="6">
      <t>ショニンソウゴウキョウイク</t>
    </rPh>
    <rPh sb="7" eb="8">
      <t>ダイ</t>
    </rPh>
    <rPh sb="10" eb="11">
      <t>キ</t>
    </rPh>
    <phoneticPr fontId="1"/>
  </si>
  <si>
    <t>平成９年度</t>
    <rPh sb="0" eb="2">
      <t>ヘイセイ</t>
    </rPh>
    <rPh sb="3" eb="5">
      <t>ネンド</t>
    </rPh>
    <phoneticPr fontId="1"/>
  </si>
  <si>
    <t>初任総合教育（第１期）</t>
    <rPh sb="0" eb="6">
      <t>ショニンソウゴウキョウイク</t>
    </rPh>
    <rPh sb="7" eb="8">
      <t>ダイ</t>
    </rPh>
    <rPh sb="9" eb="10">
      <t>キ</t>
    </rPh>
    <phoneticPr fontId="1"/>
  </si>
  <si>
    <t>令和５年度</t>
    <rPh sb="0" eb="2">
      <t>レイワ</t>
    </rPh>
    <rPh sb="3" eb="5">
      <t>ネンド</t>
    </rPh>
    <phoneticPr fontId="1"/>
  </si>
  <si>
    <t>初任総合教育（第２７期）</t>
    <rPh sb="0" eb="6">
      <t>ショニンソウゴウキョウイク</t>
    </rPh>
    <rPh sb="7" eb="8">
      <t>ダイ</t>
    </rPh>
    <rPh sb="10" eb="11">
      <t>キ</t>
    </rPh>
    <phoneticPr fontId="1"/>
  </si>
  <si>
    <t>修了年度</t>
    <rPh sb="0" eb="2">
      <t>シュウリョウ</t>
    </rPh>
    <rPh sb="2" eb="4">
      <t>ネンド</t>
    </rPh>
    <phoneticPr fontId="1"/>
  </si>
  <si>
    <t>教育種別</t>
    <rPh sb="0" eb="2">
      <t>キョウイク</t>
    </rPh>
    <rPh sb="2" eb="4">
      <t>シュベツ</t>
    </rPh>
    <phoneticPr fontId="1"/>
  </si>
  <si>
    <t>初任総合教育修了年度早見表</t>
    <rPh sb="0" eb="2">
      <t>ショニン</t>
    </rPh>
    <rPh sb="2" eb="4">
      <t>ソウゴウ</t>
    </rPh>
    <rPh sb="4" eb="6">
      <t>キョウイク</t>
    </rPh>
    <rPh sb="6" eb="8">
      <t>シュウリョウ</t>
    </rPh>
    <rPh sb="8" eb="10">
      <t>ネンド</t>
    </rPh>
    <rPh sb="10" eb="12">
      <t>ハヤミ</t>
    </rPh>
    <rPh sb="12" eb="13">
      <t>ヒョウ</t>
    </rPh>
    <phoneticPr fontId="1"/>
  </si>
  <si>
    <t>初任総合教育又は初任教育について入力</t>
    <rPh sb="0" eb="2">
      <t>しょにん</t>
    </rPh>
    <rPh sb="2" eb="4">
      <t>そうごう</t>
    </rPh>
    <rPh sb="4" eb="6">
      <t>きょういく</t>
    </rPh>
    <rPh sb="6" eb="7">
      <t>また</t>
    </rPh>
    <rPh sb="8" eb="12">
      <t>しょにんきょういく</t>
    </rPh>
    <rPh sb="16" eb="18">
      <t>にゅうりょく</t>
    </rPh>
    <phoneticPr fontId="1" type="Hiragana"/>
  </si>
  <si>
    <t>直近の修了状況について入力</t>
    <rPh sb="0" eb="2">
      <t>ちょっきん</t>
    </rPh>
    <rPh sb="3" eb="5">
      <t>しゅうりょう</t>
    </rPh>
    <rPh sb="5" eb="7">
      <t>じょうきょう</t>
    </rPh>
    <rPh sb="11" eb="13">
      <t>にゅうりょく</t>
    </rPh>
    <phoneticPr fontId="1" type="Hiragana"/>
  </si>
  <si>
    <t>入力例</t>
    <rPh sb="0" eb="2">
      <t>にゅうりょく</t>
    </rPh>
    <rPh sb="2" eb="3">
      <t>れい</t>
    </rPh>
    <phoneticPr fontId="1" type="Hiragana"/>
  </si>
  <si>
    <t>教育訓練
の種別</t>
    <rPh sb="0" eb="2">
      <t>きょういく</t>
    </rPh>
    <rPh sb="2" eb="4">
      <t>くんれん</t>
    </rPh>
    <rPh sb="6" eb="8">
      <t>しゅべつ</t>
    </rPh>
    <phoneticPr fontId="1" type="Hiragana"/>
  </si>
  <si>
    <t>＜入校願書作成要領＞</t>
    <rPh sb="1" eb="5">
      <t>にゅうこうがんしょ</t>
    </rPh>
    <rPh sb="5" eb="7">
      <t>さくせい</t>
    </rPh>
    <rPh sb="7" eb="9">
      <t>ようりょう</t>
    </rPh>
    <phoneticPr fontId="1" type="Hiragana"/>
  </si>
  <si>
    <t>３　入校者情報について、入力例により各項目入力願います。</t>
    <rPh sb="2" eb="4">
      <t>にゅうこう</t>
    </rPh>
    <rPh sb="4" eb="5">
      <t>しゃ</t>
    </rPh>
    <rPh sb="5" eb="7">
      <t>じょうほう</t>
    </rPh>
    <rPh sb="12" eb="14">
      <t>にゅうりょく</t>
    </rPh>
    <rPh sb="14" eb="15">
      <t>れい</t>
    </rPh>
    <rPh sb="18" eb="21">
      <t>かくこうもく</t>
    </rPh>
    <rPh sb="21" eb="23">
      <t>にゅうりょく</t>
    </rPh>
    <rPh sb="23" eb="24">
      <t>ねが</t>
    </rPh>
    <phoneticPr fontId="1" type="Hiragana"/>
  </si>
  <si>
    <t>１　本シートに入力した内容は、入校願書（様式第１号（その２））に転記されます。</t>
    <rPh sb="2" eb="3">
      <t>ほん</t>
    </rPh>
    <rPh sb="7" eb="9">
      <t>にゅうりょく</t>
    </rPh>
    <rPh sb="11" eb="13">
      <t>ないよう</t>
    </rPh>
    <rPh sb="15" eb="19">
      <t>にゅうこうがんしょ</t>
    </rPh>
    <rPh sb="20" eb="22">
      <t>ようしき</t>
    </rPh>
    <rPh sb="22" eb="23">
      <t>だい</t>
    </rPh>
    <rPh sb="24" eb="25">
      <t>ごう</t>
    </rPh>
    <rPh sb="32" eb="34">
      <t>てんき</t>
    </rPh>
    <phoneticPr fontId="1" type="Hiragana"/>
  </si>
  <si>
    <t>２　教育訓練の種別（「○○教育○○科（第〇期）」等）、文書日付（「令和○年○月○日」等）、任命権者名（「○○市消防長  ○○　○○」等）を入力してください。</t>
    <rPh sb="2" eb="6">
      <t>きょういくくんれん</t>
    </rPh>
    <rPh sb="7" eb="9">
      <t>しゅべつ</t>
    </rPh>
    <rPh sb="13" eb="15">
      <t>きょういく</t>
    </rPh>
    <rPh sb="17" eb="18">
      <t>か</t>
    </rPh>
    <rPh sb="19" eb="20">
      <t>だい</t>
    </rPh>
    <rPh sb="21" eb="22">
      <t>き</t>
    </rPh>
    <rPh sb="24" eb="25">
      <t>など</t>
    </rPh>
    <rPh sb="27" eb="29">
      <t>ぶんしょ</t>
    </rPh>
    <rPh sb="29" eb="31">
      <t>ひづけ</t>
    </rPh>
    <rPh sb="33" eb="35">
      <t>れいわ</t>
    </rPh>
    <rPh sb="36" eb="37">
      <t>ねん</t>
    </rPh>
    <rPh sb="38" eb="39">
      <t>がつ</t>
    </rPh>
    <rPh sb="40" eb="41">
      <t>にち</t>
    </rPh>
    <rPh sb="42" eb="43">
      <t>とう</t>
    </rPh>
    <rPh sb="45" eb="49">
      <t>にんめいけんじゃ</t>
    </rPh>
    <rPh sb="49" eb="50">
      <t>めい</t>
    </rPh>
    <rPh sb="54" eb="55">
      <t>し</t>
    </rPh>
    <rPh sb="55" eb="58">
      <t>しょうぼうちょう</t>
    </rPh>
    <rPh sb="66" eb="67">
      <t>など</t>
    </rPh>
    <rPh sb="69" eb="71">
      <t>にゅうりょく</t>
    </rPh>
    <phoneticPr fontId="1" type="Hiragana"/>
  </si>
  <si>
    <t>４　年齢基準日は、入校式の日（入校初日）に設定し、生年月日を入力すると年齢は、自動計算となります。</t>
    <rPh sb="2" eb="4">
      <t>ねんれい</t>
    </rPh>
    <rPh sb="4" eb="7">
      <t>きじゅんび</t>
    </rPh>
    <rPh sb="9" eb="12">
      <t>にゅうこうしき</t>
    </rPh>
    <rPh sb="13" eb="14">
      <t>ひ</t>
    </rPh>
    <rPh sb="15" eb="19">
      <t>にゅうこうしょにち</t>
    </rPh>
    <rPh sb="21" eb="23">
      <t>せってい</t>
    </rPh>
    <rPh sb="25" eb="29">
      <t>せいねんがっぴ</t>
    </rPh>
    <rPh sb="30" eb="32">
      <t>にゅうりょく</t>
    </rPh>
    <rPh sb="35" eb="37">
      <t>ねんれい</t>
    </rPh>
    <rPh sb="39" eb="43">
      <t>じどうけいさん</t>
    </rPh>
    <phoneticPr fontId="1" type="Hiragana"/>
  </si>
  <si>
    <t>５　消防学校教育訓練修了状況１の初任総合教育に関しては、早見表をご活用ください。</t>
    <rPh sb="2" eb="6">
      <t>しょうぼうがっこう</t>
    </rPh>
    <rPh sb="6" eb="8">
      <t>きょういく</t>
    </rPh>
    <rPh sb="8" eb="10">
      <t>くんれん</t>
    </rPh>
    <rPh sb="10" eb="12">
      <t>しゅうりょう</t>
    </rPh>
    <rPh sb="12" eb="14">
      <t>じょうきょう</t>
    </rPh>
    <rPh sb="16" eb="20">
      <t>しょにんそうごう</t>
    </rPh>
    <rPh sb="20" eb="22">
      <t>きょういく</t>
    </rPh>
    <rPh sb="23" eb="24">
      <t>かん</t>
    </rPh>
    <rPh sb="28" eb="31">
      <t>はやみひょう</t>
    </rPh>
    <rPh sb="33" eb="35">
      <t>かつよう</t>
    </rPh>
    <phoneticPr fontId="1" type="Hiragana"/>
  </si>
  <si>
    <t>○○市消防長　○○　○○</t>
    <rPh sb="2" eb="3">
      <t>し</t>
    </rPh>
    <rPh sb="3" eb="6">
      <t>しょうぼうちょう</t>
    </rPh>
    <phoneticPr fontId="1" type="Hiragana"/>
  </si>
  <si>
    <t>６　備考欄については、その他連絡事項等ある場合に入力願います。</t>
    <rPh sb="2" eb="5">
      <t>びこうらん</t>
    </rPh>
    <rPh sb="13" eb="14">
      <t>た</t>
    </rPh>
    <rPh sb="14" eb="16">
      <t>れんらく</t>
    </rPh>
    <rPh sb="16" eb="18">
      <t>じこう</t>
    </rPh>
    <rPh sb="18" eb="19">
      <t>とう</t>
    </rPh>
    <rPh sb="21" eb="23">
      <t>ばあい</t>
    </rPh>
    <rPh sb="24" eb="26">
      <t>にゅうりょく</t>
    </rPh>
    <rPh sb="26" eb="27">
      <t>ねが</t>
    </rPh>
    <phoneticPr fontId="1" type="Hiragana"/>
  </si>
  <si>
    <t>７　作成後、本ファイルを宮城県消防学校教務部担当あて電子メールにて送信願います。</t>
    <rPh sb="2" eb="4">
      <t>さくせい</t>
    </rPh>
    <rPh sb="4" eb="5">
      <t>ご</t>
    </rPh>
    <rPh sb="6" eb="7">
      <t>ほん</t>
    </rPh>
    <rPh sb="12" eb="15">
      <t>みやぎけん</t>
    </rPh>
    <rPh sb="15" eb="19">
      <t>しょうぼうがっこう</t>
    </rPh>
    <rPh sb="19" eb="22">
      <t>きょうむぶ</t>
    </rPh>
    <rPh sb="22" eb="24">
      <t>たんとう</t>
    </rPh>
    <rPh sb="26" eb="28">
      <t>でんし</t>
    </rPh>
    <rPh sb="33" eb="35">
      <t>そうしん</t>
    </rPh>
    <rPh sb="35" eb="36">
      <t>ねが</t>
    </rPh>
    <phoneticPr fontId="1" type="Hiragana"/>
  </si>
  <si>
    <t>備　考</t>
    <rPh sb="0" eb="1">
      <t>ビ</t>
    </rPh>
    <rPh sb="2" eb="3">
      <t>コウ</t>
    </rPh>
    <phoneticPr fontId="1"/>
  </si>
  <si>
    <t>初級幹部科（第３７期）</t>
    <rPh sb="0" eb="5">
      <t>しょきゅうかんぶか</t>
    </rPh>
    <rPh sb="6" eb="7">
      <t>だい</t>
    </rPh>
    <rPh sb="9" eb="10">
      <t>き</t>
    </rPh>
    <phoneticPr fontId="1" type="Hiragana"/>
  </si>
  <si>
    <t>※１１名以上の入校願書を作成する場合は、行追加はせず、別ファイルで追加作成してください。</t>
    <rPh sb="3" eb="6">
      <t>めいいじょう</t>
    </rPh>
    <rPh sb="7" eb="9">
      <t>にゅうこう</t>
    </rPh>
    <rPh sb="9" eb="11">
      <t>がんしょ</t>
    </rPh>
    <rPh sb="12" eb="14">
      <t>さくせい</t>
    </rPh>
    <rPh sb="16" eb="18">
      <t>ばあい</t>
    </rPh>
    <rPh sb="27" eb="28">
      <t>べつ</t>
    </rPh>
    <rPh sb="33" eb="35">
      <t>ついか</t>
    </rPh>
    <rPh sb="35" eb="37">
      <t>さくせい</t>
    </rPh>
    <phoneticPr fontId="1" type="Hiragana"/>
  </si>
  <si>
    <t>※文字数に応じて１行または２行で入力願います。</t>
    <rPh sb="1" eb="4">
      <t>もじすう</t>
    </rPh>
    <rPh sb="5" eb="6">
      <t>おう</t>
    </rPh>
    <rPh sb="9" eb="10">
      <t>ぎょう</t>
    </rPh>
    <rPh sb="14" eb="15">
      <t>ぎょう</t>
    </rPh>
    <rPh sb="16" eb="18">
      <t>にゅうりょく</t>
    </rPh>
    <rPh sb="18" eb="19">
      <t>ねが</t>
    </rPh>
    <phoneticPr fontId="1" type="Hiragana"/>
  </si>
  <si>
    <t>改行する場合は、Alt+Enter</t>
    <rPh sb="0" eb="2">
      <t>かいぎょう</t>
    </rPh>
    <rPh sb="4" eb="6">
      <t>ばあい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</si>
</sst>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 #\ &quot;歳&quot;\)"/>
    <numFmt numFmtId="178" formatCode="[$-411]ge\.m\.d;@"/>
  </numFmts>
  <fonts count="22">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10"/>
      <color theme="1"/>
      <name val="游ゴシック"/>
      <family val="2"/>
      <scheme val="minor"/>
    </font>
    <font>
      <sz val="11"/>
      <color rgb="FFFF0000"/>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sz val="16"/>
      <color theme="1"/>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b/>
      <sz val="11"/>
      <color rgb="FF0070C0"/>
      <name val="ＭＳ ゴシック"/>
      <family val="3"/>
      <charset val="128"/>
    </font>
    <font>
      <b/>
      <sz val="11"/>
      <color theme="1"/>
      <name val="游ゴシック"/>
      <family val="3"/>
      <charset val="128"/>
      <scheme val="minor"/>
    </font>
    <font>
      <sz val="11"/>
      <color theme="1"/>
      <name val="ＭＳ ゴシック"/>
      <family val="3"/>
      <charset val="128"/>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sz val="14"/>
      <color rgb="FFFF0000"/>
      <name val="ＭＳ 明朝"/>
      <family val="1"/>
      <charset val="128"/>
    </font>
    <font>
      <sz val="14"/>
      <color theme="1"/>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2" fillId="0" borderId="0">
      <alignment vertical="center"/>
    </xf>
  </cellStyleXfs>
  <cellXfs count="135">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0" fillId="0" borderId="10" xfId="0" applyBorder="1"/>
    <xf numFmtId="0" fontId="5" fillId="0" borderId="6" xfId="1" applyFont="1" applyBorder="1" applyAlignment="1">
      <alignment horizontal="center" vertical="center"/>
    </xf>
    <xf numFmtId="0" fontId="6" fillId="0" borderId="0" xfId="1" applyFont="1">
      <alignment vertical="center"/>
    </xf>
    <xf numFmtId="0" fontId="7" fillId="0" borderId="0" xfId="1" applyFont="1" applyAlignment="1">
      <alignment vertical="center"/>
    </xf>
    <xf numFmtId="0" fontId="9" fillId="0" borderId="0" xfId="1" applyFont="1" applyAlignment="1">
      <alignment horizontal="center" vertical="center"/>
    </xf>
    <xf numFmtId="0" fontId="6" fillId="0" borderId="0" xfId="1" applyFont="1" applyAlignment="1">
      <alignment horizontal="right"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Border="1">
      <alignment vertical="center"/>
    </xf>
    <xf numFmtId="0" fontId="0" fillId="0" borderId="0" xfId="0" applyBorder="1" applyAlignment="1">
      <alignment horizontal="center"/>
    </xf>
    <xf numFmtId="0" fontId="0" fillId="0" borderId="0" xfId="0" applyFill="1" applyBorder="1"/>
    <xf numFmtId="31" fontId="0" fillId="0" borderId="0" xfId="0" applyNumberFormat="1" applyFill="1" applyBorder="1" applyAlignment="1">
      <alignment horizontal="center" vertical="center"/>
    </xf>
    <xf numFmtId="0" fontId="0" fillId="2" borderId="1" xfId="0" applyFill="1" applyBorder="1" applyAlignment="1">
      <alignment horizontal="center"/>
    </xf>
    <xf numFmtId="0" fontId="6" fillId="0" borderId="0" xfId="1" applyFont="1" applyAlignment="1">
      <alignmen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wrapText="1"/>
    </xf>
    <xf numFmtId="176" fontId="6" fillId="0" borderId="3" xfId="1" applyNumberFormat="1" applyFont="1" applyBorder="1" applyAlignment="1">
      <alignment vertical="center"/>
    </xf>
    <xf numFmtId="176" fontId="6" fillId="0" borderId="3" xfId="1" applyNumberFormat="1" applyFont="1" applyBorder="1" applyAlignment="1">
      <alignment horizontal="right" vertical="center"/>
    </xf>
    <xf numFmtId="176" fontId="5" fillId="0" borderId="3" xfId="1" applyNumberFormat="1" applyFont="1" applyBorder="1" applyAlignment="1">
      <alignment horizontal="right" vertical="center"/>
    </xf>
    <xf numFmtId="0" fontId="5" fillId="0" borderId="3" xfId="1" applyFont="1" applyBorder="1" applyAlignment="1">
      <alignment horizontal="right" vertical="center"/>
    </xf>
    <xf numFmtId="176" fontId="5" fillId="0" borderId="3" xfId="1" applyNumberFormat="1" applyFont="1" applyBorder="1" applyAlignment="1">
      <alignment vertical="center"/>
    </xf>
    <xf numFmtId="0" fontId="6" fillId="0" borderId="3" xfId="1" applyFont="1" applyBorder="1" applyAlignment="1">
      <alignment horizontal="right" vertical="center"/>
    </xf>
    <xf numFmtId="0" fontId="0" fillId="0" borderId="10" xfId="0" applyBorder="1" applyAlignment="1">
      <alignment horizontal="center"/>
    </xf>
    <xf numFmtId="0" fontId="0" fillId="0" borderId="0" xfId="0" applyFill="1" applyBorder="1" applyAlignment="1">
      <alignment shrinkToFit="1"/>
    </xf>
    <xf numFmtId="0" fontId="0" fillId="0" borderId="10" xfId="0" applyFill="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16" fillId="0" borderId="0" xfId="0" applyFont="1"/>
    <xf numFmtId="0" fontId="17" fillId="0" borderId="0" xfId="0" applyFont="1"/>
    <xf numFmtId="0" fontId="18" fillId="0" borderId="0" xfId="0" applyFont="1"/>
    <xf numFmtId="0" fontId="0" fillId="5" borderId="1" xfId="0" applyFont="1" applyFill="1" applyBorder="1" applyAlignment="1">
      <alignment horizontal="center" vertical="center"/>
    </xf>
    <xf numFmtId="0" fontId="19" fillId="5" borderId="1" xfId="0" applyFont="1" applyFill="1" applyBorder="1" applyAlignment="1">
      <alignment horizontal="center" vertical="center" shrinkToFit="1"/>
    </xf>
    <xf numFmtId="57" fontId="19" fillId="5" borderId="1" xfId="0" applyNumberFormat="1" applyFont="1" applyFill="1" applyBorder="1" applyAlignment="1">
      <alignment horizontal="center" vertical="center" shrinkToFit="1"/>
    </xf>
    <xf numFmtId="0" fontId="19" fillId="5" borderId="1" xfId="0" applyNumberFormat="1" applyFont="1" applyFill="1" applyBorder="1" applyAlignment="1">
      <alignment horizontal="center" vertical="center" shrinkToFit="1"/>
    </xf>
    <xf numFmtId="178" fontId="19" fillId="5" borderId="1" xfId="0" applyNumberFormat="1" applyFont="1" applyFill="1" applyBorder="1" applyAlignment="1">
      <alignment horizontal="center" vertical="center" shrinkToFit="1"/>
    </xf>
    <xf numFmtId="0" fontId="19" fillId="0" borderId="0" xfId="0" applyFont="1" applyFill="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19" fillId="3" borderId="1" xfId="0" applyFont="1" applyFill="1" applyBorder="1" applyAlignment="1">
      <alignment horizontal="center" vertical="center" shrinkToFit="1"/>
    </xf>
    <xf numFmtId="57" fontId="19" fillId="0" borderId="1" xfId="0" applyNumberFormat="1" applyFont="1" applyBorder="1" applyAlignment="1">
      <alignment horizontal="center" vertical="center" shrinkToFit="1"/>
    </xf>
    <xf numFmtId="178" fontId="19" fillId="0" borderId="1" xfId="0" applyNumberFormat="1" applyFont="1" applyBorder="1" applyAlignment="1">
      <alignment horizontal="center" vertical="center" shrinkToFit="1"/>
    </xf>
    <xf numFmtId="0" fontId="19" fillId="0" borderId="1" xfId="0" applyFont="1" applyBorder="1" applyAlignment="1">
      <alignment horizontal="left" vertical="center" shrinkToFit="1"/>
    </xf>
    <xf numFmtId="0" fontId="19" fillId="0" borderId="0" xfId="0" applyFont="1" applyAlignment="1">
      <alignment horizontal="center" vertical="center"/>
    </xf>
    <xf numFmtId="0" fontId="19" fillId="0" borderId="0" xfId="0" applyFont="1" applyAlignment="1">
      <alignment vertical="center"/>
    </xf>
    <xf numFmtId="0" fontId="6" fillId="0" borderId="1" xfId="1" applyFont="1" applyBorder="1" applyAlignment="1">
      <alignment horizontal="center" vertical="center" wrapText="1"/>
    </xf>
    <xf numFmtId="31" fontId="14" fillId="0" borderId="10" xfId="0" applyNumberFormat="1" applyFont="1" applyFill="1" applyBorder="1" applyAlignment="1">
      <alignment vertical="center"/>
    </xf>
    <xf numFmtId="176" fontId="0" fillId="0" borderId="0" xfId="0" applyNumberFormat="1" applyFont="1" applyFill="1" applyBorder="1" applyAlignment="1">
      <alignment horizontal="center"/>
    </xf>
    <xf numFmtId="0" fontId="0" fillId="2" borderId="8" xfId="0" applyFill="1" applyBorder="1" applyAlignment="1">
      <alignment horizontal="center"/>
    </xf>
    <xf numFmtId="0" fontId="4" fillId="4" borderId="13" xfId="0" applyFont="1" applyFill="1" applyBorder="1"/>
    <xf numFmtId="57" fontId="0" fillId="4" borderId="14" xfId="0" applyNumberFormat="1" applyFill="1" applyBorder="1" applyAlignment="1">
      <alignment horizontal="center"/>
    </xf>
    <xf numFmtId="0" fontId="0" fillId="0" borderId="0" xfId="0" applyFill="1" applyBorder="1" applyAlignment="1">
      <alignment horizontal="center" shrinkToFit="1"/>
    </xf>
    <xf numFmtId="49" fontId="0" fillId="0" borderId="0" xfId="0" applyNumberFormat="1" applyFont="1" applyFill="1" applyBorder="1" applyAlignment="1">
      <alignment horizontal="center"/>
    </xf>
    <xf numFmtId="0" fontId="0" fillId="0" borderId="0" xfId="0" applyAlignment="1">
      <alignment horizontal="left" vertical="center"/>
    </xf>
    <xf numFmtId="0" fontId="20" fillId="0" borderId="9" xfId="1" applyFont="1" applyBorder="1" applyAlignment="1">
      <alignment horizontal="center" vertical="center"/>
    </xf>
    <xf numFmtId="0" fontId="21" fillId="0" borderId="9" xfId="1" applyFont="1" applyBorder="1" applyAlignment="1">
      <alignment horizontal="center" vertical="center"/>
    </xf>
    <xf numFmtId="0" fontId="6" fillId="0" borderId="0" xfId="1" applyFont="1" applyAlignment="1">
      <alignment vertical="center" wrapText="1"/>
    </xf>
    <xf numFmtId="0" fontId="0" fillId="0" borderId="1" xfId="0" applyFill="1" applyBorder="1" applyAlignment="1">
      <alignment horizontal="center" vertical="center" shrinkToFit="1"/>
    </xf>
    <xf numFmtId="0" fontId="0" fillId="3" borderId="1" xfId="0" applyFill="1" applyBorder="1" applyAlignment="1">
      <alignment horizontal="center" vertical="center" shrinkToFit="1"/>
    </xf>
    <xf numFmtId="57" fontId="0" fillId="0" borderId="1" xfId="0" applyNumberFormat="1" applyFill="1" applyBorder="1" applyAlignment="1">
      <alignment horizontal="center" vertical="center" shrinkToFi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1" xfId="0" applyFill="1" applyBorder="1" applyAlignment="1">
      <alignment horizontal="center" shrinkToFit="1"/>
    </xf>
    <xf numFmtId="31" fontId="0" fillId="2" borderId="1" xfId="0" applyNumberFormat="1" applyFill="1" applyBorder="1" applyAlignment="1">
      <alignment horizontal="center" vertical="center"/>
    </xf>
    <xf numFmtId="0" fontId="0" fillId="2" borderId="1" xfId="0" applyFill="1" applyBorder="1" applyAlignment="1">
      <alignment horizontal="center"/>
    </xf>
    <xf numFmtId="0" fontId="0" fillId="2" borderId="3" xfId="0" applyFill="1"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49" fontId="0" fillId="0" borderId="1" xfId="0" applyNumberFormat="1" applyFont="1" applyFill="1" applyBorder="1" applyAlignment="1">
      <alignment horizontal="center" vertical="center"/>
    </xf>
    <xf numFmtId="0" fontId="6" fillId="0" borderId="0" xfId="1" applyFont="1" applyAlignment="1">
      <alignment horizontal="left" vertical="center"/>
    </xf>
    <xf numFmtId="0" fontId="6" fillId="0" borderId="0" xfId="1" applyFont="1" applyAlignment="1">
      <alignment vertical="center"/>
    </xf>
    <xf numFmtId="0" fontId="8" fillId="0" borderId="0" xfId="1" applyFont="1" applyAlignment="1">
      <alignment horizontal="center" vertical="center"/>
    </xf>
    <xf numFmtId="176" fontId="5" fillId="0" borderId="0" xfId="1" applyNumberFormat="1" applyFont="1" applyAlignment="1">
      <alignment horizontal="right" vertical="center"/>
    </xf>
    <xf numFmtId="0" fontId="5" fillId="0" borderId="0" xfId="1" applyFont="1" applyAlignment="1">
      <alignment horizontal="left" vertical="center" shrinkToFit="1"/>
    </xf>
    <xf numFmtId="0" fontId="6"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8" xfId="1" applyFont="1" applyBorder="1" applyAlignment="1">
      <alignment horizontal="center" vertical="center" wrapText="1"/>
    </xf>
    <xf numFmtId="176" fontId="5" fillId="0" borderId="4" xfId="1" applyNumberFormat="1" applyFont="1" applyBorder="1" applyAlignment="1">
      <alignment horizontal="center" vertical="center"/>
    </xf>
    <xf numFmtId="176" fontId="5" fillId="0" borderId="5" xfId="1" applyNumberFormat="1" applyFont="1" applyBorder="1" applyAlignment="1">
      <alignment horizontal="center" vertical="center"/>
    </xf>
    <xf numFmtId="0" fontId="6" fillId="0" borderId="10" xfId="1" applyFont="1" applyBorder="1" applyAlignment="1">
      <alignment horizontal="center" vertical="center"/>
    </xf>
    <xf numFmtId="176" fontId="5" fillId="0" borderId="6" xfId="1" applyNumberFormat="1" applyFont="1" applyBorder="1" applyAlignment="1">
      <alignment horizontal="center" vertical="center" shrinkToFit="1"/>
    </xf>
    <xf numFmtId="176" fontId="5" fillId="0" borderId="9" xfId="1" applyNumberFormat="1" applyFont="1" applyBorder="1" applyAlignment="1">
      <alignment horizontal="center" vertical="center" shrinkToFit="1"/>
    </xf>
    <xf numFmtId="177" fontId="5" fillId="0" borderId="7" xfId="1" applyNumberFormat="1" applyFont="1" applyBorder="1" applyAlignment="1">
      <alignment horizontal="center" vertical="center" shrinkToFit="1"/>
    </xf>
    <xf numFmtId="177" fontId="5" fillId="0" borderId="11" xfId="1" applyNumberFormat="1" applyFont="1" applyBorder="1" applyAlignment="1">
      <alignment horizontal="center" vertical="center" shrinkToFi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3" fillId="0" borderId="1" xfId="1" applyFont="1" applyBorder="1" applyAlignment="1">
      <alignment horizontal="left" vertical="center" wrapText="1"/>
    </xf>
    <xf numFmtId="0" fontId="10" fillId="0" borderId="0" xfId="1" applyFont="1" applyBorder="1" applyAlignment="1">
      <alignment horizontal="left" vertical="center"/>
    </xf>
    <xf numFmtId="0" fontId="10" fillId="0" borderId="0" xfId="1" applyFont="1" applyAlignment="1">
      <alignment horizontal="left" vertical="center"/>
    </xf>
    <xf numFmtId="176" fontId="5" fillId="0" borderId="1" xfId="1" applyNumberFormat="1" applyFont="1" applyBorder="1" applyAlignment="1">
      <alignment horizontal="center" vertical="center"/>
    </xf>
    <xf numFmtId="57" fontId="5" fillId="0" borderId="1" xfId="1" applyNumberFormat="1" applyFont="1" applyBorder="1" applyAlignment="1">
      <alignment horizontal="left" vertical="center" wrapText="1"/>
    </xf>
    <xf numFmtId="0" fontId="5" fillId="0" borderId="1" xfId="1" applyFont="1" applyBorder="1" applyAlignment="1">
      <alignment horizontal="left" vertical="center" wrapText="1"/>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6" xfId="1" applyNumberFormat="1" applyFont="1" applyBorder="1" applyAlignment="1">
      <alignment horizontal="center" vertical="center" shrinkToFit="1"/>
    </xf>
    <xf numFmtId="176" fontId="6" fillId="0" borderId="9" xfId="1" applyNumberFormat="1" applyFont="1" applyBorder="1" applyAlignment="1">
      <alignment horizontal="center" vertical="center" shrinkToFit="1"/>
    </xf>
    <xf numFmtId="177" fontId="6" fillId="0" borderId="7" xfId="1" applyNumberFormat="1" applyFont="1" applyBorder="1" applyAlignment="1">
      <alignment horizontal="center" vertical="center" shrinkToFit="1"/>
    </xf>
    <xf numFmtId="177" fontId="6" fillId="0" borderId="11" xfId="1" applyNumberFormat="1" applyFont="1" applyBorder="1" applyAlignment="1">
      <alignment horizontal="center" vertical="center" shrinkToFit="1"/>
    </xf>
    <xf numFmtId="0" fontId="6" fillId="0" borderId="4" xfId="1" applyFont="1" applyBorder="1" applyAlignment="1">
      <alignment horizontal="left" vertical="center"/>
    </xf>
    <xf numFmtId="0" fontId="6" fillId="0" borderId="5" xfId="1" applyFont="1" applyBorder="1" applyAlignment="1">
      <alignment horizontal="left" vertical="center"/>
    </xf>
    <xf numFmtId="176" fontId="6" fillId="0" borderId="0" xfId="1" applyNumberFormat="1" applyFont="1" applyAlignment="1">
      <alignment horizontal="right" vertical="center"/>
    </xf>
    <xf numFmtId="0" fontId="6" fillId="0" borderId="0" xfId="1" applyFont="1" applyAlignment="1">
      <alignment horizontal="left" vertical="center" shrinkToFit="1"/>
    </xf>
    <xf numFmtId="57" fontId="6" fillId="0" borderId="1" xfId="1" applyNumberFormat="1" applyFont="1" applyBorder="1" applyAlignment="1">
      <alignment horizontal="left" vertical="center" wrapText="1" shrinkToFit="1"/>
    </xf>
    <xf numFmtId="0" fontId="6" fillId="0" borderId="1" xfId="1" applyFont="1" applyBorder="1" applyAlignment="1">
      <alignment horizontal="left" vertical="center" wrapText="1" shrinkToFit="1"/>
    </xf>
    <xf numFmtId="0" fontId="15" fillId="0" borderId="1" xfId="1" applyFont="1" applyBorder="1" applyAlignment="1">
      <alignment horizontal="left" vertical="top" wrapText="1"/>
    </xf>
    <xf numFmtId="176" fontId="6" fillId="0" borderId="1" xfId="1" applyNumberFormat="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57" fontId="6" fillId="0" borderId="1" xfId="1" applyNumberFormat="1" applyFont="1" applyBorder="1" applyAlignment="1">
      <alignment horizontal="left" vertical="center" wrapText="1"/>
    </xf>
    <xf numFmtId="0" fontId="6" fillId="0" borderId="1" xfId="1" applyFont="1" applyBorder="1" applyAlignment="1">
      <alignment horizontal="left" vertical="center" wrapText="1"/>
    </xf>
    <xf numFmtId="0" fontId="15" fillId="0" borderId="1" xfId="1" applyFont="1" applyBorder="1" applyAlignment="1">
      <alignment horizontal="left" vertical="center" wrapText="1"/>
    </xf>
    <xf numFmtId="0" fontId="0" fillId="0" borderId="1" xfId="0" applyBorder="1" applyAlignment="1">
      <alignment horizontal="center"/>
    </xf>
  </cellXfs>
  <cellStyles count="2">
    <cellStyle name="標準" xfId="0" builtinId="0"/>
    <cellStyle name="標準 2" xfId="1"/>
  </cellStyles>
  <dxfs count="2">
    <dxf>
      <fill>
        <patternFill>
          <bgColor rgb="FFFFC7CE"/>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66675</xdr:rowOff>
    </xdr:from>
    <xdr:to>
      <xdr:col>1</xdr:col>
      <xdr:colOff>1000125</xdr:colOff>
      <xdr:row>4</xdr:row>
      <xdr:rowOff>47625</xdr:rowOff>
    </xdr:to>
    <xdr:sp macro="" textlink="">
      <xdr:nvSpPr>
        <xdr:cNvPr id="2" name="テキスト ボックス 1"/>
        <xdr:cNvSpPr txBox="1"/>
      </xdr:nvSpPr>
      <xdr:spPr>
        <a:xfrm>
          <a:off x="85725" y="409575"/>
          <a:ext cx="19716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赤字の箇所は、入力シート</a:t>
          </a:r>
          <a:endParaRPr kumimoji="1" lang="en-US" altLang="ja-JP" sz="1100">
            <a:solidFill>
              <a:srgbClr val="FF0000"/>
            </a:solidFill>
          </a:endParaRPr>
        </a:p>
        <a:p>
          <a:r>
            <a:rPr kumimoji="1" lang="ja-JP" altLang="en-US" sz="1100">
              <a:solidFill>
                <a:srgbClr val="FF0000"/>
              </a:solidFill>
            </a:rPr>
            <a:t>から自動転記となります。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E28"/>
  <sheetViews>
    <sheetView tabSelected="1" zoomScale="80" zoomScaleNormal="80" workbookViewId="0">
      <pane ySplit="7" topLeftCell="A8" activePane="bottomLeft" state="frozen"/>
      <selection pane="bottomLeft" activeCell="AC9" sqref="AC9"/>
    </sheetView>
  </sheetViews>
  <sheetFormatPr defaultRowHeight="18.75"/>
  <cols>
    <col min="1" max="1" width="10" customWidth="1"/>
    <col min="2" max="2" width="11" bestFit="1" customWidth="1"/>
    <col min="3" max="6" width="9.125" customWidth="1"/>
    <col min="7" max="7" width="9.875" bestFit="1" customWidth="1"/>
    <col min="9" max="9" width="11" bestFit="1" customWidth="1"/>
    <col min="10" max="10" width="9.375" bestFit="1" customWidth="1"/>
    <col min="11" max="11" width="32.375" bestFit="1" customWidth="1"/>
    <col min="12" max="12" width="11" customWidth="1"/>
    <col min="13" max="13" width="26.125" bestFit="1" customWidth="1"/>
    <col min="14" max="14" width="11" customWidth="1"/>
    <col min="15" max="15" width="21.875" bestFit="1" customWidth="1"/>
    <col min="16" max="16" width="11.25" bestFit="1" customWidth="1"/>
    <col min="17" max="17" width="21.875" bestFit="1" customWidth="1"/>
    <col min="18" max="18" width="8.625" bestFit="1" customWidth="1"/>
    <col min="19" max="19" width="11.25" bestFit="1" customWidth="1"/>
    <col min="20" max="20" width="8.625" bestFit="1" customWidth="1"/>
    <col min="21" max="21" width="11.25" bestFit="1" customWidth="1"/>
    <col min="22" max="22" width="8.625" bestFit="1" customWidth="1"/>
    <col min="23" max="24" width="11.25" bestFit="1" customWidth="1"/>
    <col min="25" max="25" width="51.375" bestFit="1" customWidth="1"/>
    <col min="26" max="26" width="15.5" bestFit="1" customWidth="1"/>
    <col min="27" max="27" width="17.625" bestFit="1" customWidth="1"/>
    <col min="28" max="28" width="15.875" bestFit="1" customWidth="1"/>
    <col min="29" max="29" width="38.125" customWidth="1"/>
    <col min="30" max="30" width="15.5" bestFit="1" customWidth="1"/>
    <col min="31" max="31" width="19.625" bestFit="1" customWidth="1"/>
  </cols>
  <sheetData>
    <row r="1" spans="1:31" s="33" customFormat="1" ht="22.5" customHeight="1">
      <c r="A1" s="81" t="s">
        <v>136</v>
      </c>
      <c r="B1" s="82" t="s">
        <v>69</v>
      </c>
      <c r="C1" s="82"/>
      <c r="D1" s="83" t="s">
        <v>147</v>
      </c>
      <c r="E1" s="83"/>
      <c r="F1" s="83"/>
      <c r="G1" s="80" t="s">
        <v>15</v>
      </c>
      <c r="H1" s="80"/>
      <c r="I1" s="84" t="s">
        <v>68</v>
      </c>
      <c r="J1" s="84"/>
      <c r="K1" s="71" t="s">
        <v>26</v>
      </c>
      <c r="L1" s="74" t="s">
        <v>143</v>
      </c>
      <c r="M1" s="75"/>
      <c r="N1" s="76"/>
      <c r="O1" s="59" t="s">
        <v>149</v>
      </c>
    </row>
    <row r="2" spans="1:31" s="33" customFormat="1" ht="22.5" customHeight="1">
      <c r="A2" s="81"/>
      <c r="B2" s="82"/>
      <c r="C2" s="82"/>
      <c r="D2" s="83"/>
      <c r="E2" s="83"/>
      <c r="F2" s="83"/>
      <c r="G2" s="80"/>
      <c r="H2" s="80"/>
      <c r="I2" s="84"/>
      <c r="J2" s="84"/>
      <c r="K2" s="71"/>
      <c r="L2" s="77"/>
      <c r="M2" s="78"/>
      <c r="N2" s="79"/>
    </row>
    <row r="3" spans="1:31">
      <c r="A3" s="30"/>
      <c r="B3" s="15"/>
      <c r="C3" s="32"/>
      <c r="D3" s="57"/>
      <c r="E3" s="57"/>
      <c r="F3" s="32"/>
      <c r="G3" s="32"/>
      <c r="H3" s="58"/>
      <c r="I3" s="58"/>
      <c r="J3" s="17"/>
      <c r="K3" s="32"/>
      <c r="L3" s="32"/>
      <c r="M3" s="32"/>
      <c r="N3" s="32"/>
    </row>
    <row r="4" spans="1:31" ht="19.5" thickBot="1">
      <c r="A4" s="16"/>
      <c r="B4" s="15"/>
      <c r="C4" s="29"/>
      <c r="D4" s="29"/>
      <c r="E4" s="31"/>
      <c r="F4" s="31"/>
      <c r="G4" s="53"/>
      <c r="H4" s="53"/>
      <c r="I4" s="17"/>
      <c r="J4" s="15"/>
      <c r="K4" s="15"/>
      <c r="L4" s="66" t="s">
        <v>133</v>
      </c>
      <c r="M4" s="66"/>
      <c r="N4" s="67" t="s">
        <v>134</v>
      </c>
      <c r="O4" s="68"/>
      <c r="P4" s="68"/>
      <c r="Q4" s="69"/>
    </row>
    <row r="5" spans="1:31" ht="19.5" thickBot="1">
      <c r="C5" s="72" t="s">
        <v>10</v>
      </c>
      <c r="D5" s="72"/>
      <c r="E5" s="72" t="s">
        <v>2</v>
      </c>
      <c r="F5" s="73"/>
      <c r="G5" s="55" t="s">
        <v>16</v>
      </c>
      <c r="H5" s="56">
        <v>45635</v>
      </c>
      <c r="I5" s="52" t="s">
        <v>71</v>
      </c>
      <c r="J5" s="6"/>
      <c r="L5" s="70" t="s">
        <v>54</v>
      </c>
      <c r="M5" s="70"/>
      <c r="N5" s="70" t="s">
        <v>55</v>
      </c>
      <c r="O5" s="70"/>
      <c r="P5" s="70" t="s">
        <v>56</v>
      </c>
      <c r="Q5" s="70"/>
      <c r="R5" s="70" t="s">
        <v>58</v>
      </c>
      <c r="S5" s="70"/>
      <c r="T5" s="70" t="s">
        <v>59</v>
      </c>
      <c r="U5" s="70"/>
      <c r="V5" s="70" t="s">
        <v>60</v>
      </c>
      <c r="W5" s="70"/>
      <c r="AC5" s="134" t="s">
        <v>150</v>
      </c>
    </row>
    <row r="6" spans="1:31" s="1" customFormat="1">
      <c r="A6" s="3" t="s">
        <v>5</v>
      </c>
      <c r="B6" s="3" t="s">
        <v>12</v>
      </c>
      <c r="C6" s="3" t="s">
        <v>0</v>
      </c>
      <c r="D6" s="3" t="s">
        <v>1</v>
      </c>
      <c r="E6" s="3" t="s">
        <v>0</v>
      </c>
      <c r="F6" s="3" t="s">
        <v>1</v>
      </c>
      <c r="G6" s="54" t="s">
        <v>11</v>
      </c>
      <c r="H6" s="54" t="s">
        <v>3</v>
      </c>
      <c r="I6" s="3" t="s">
        <v>14</v>
      </c>
      <c r="J6" s="3" t="s">
        <v>6</v>
      </c>
      <c r="K6" s="5" t="s">
        <v>51</v>
      </c>
      <c r="L6" s="5" t="s">
        <v>52</v>
      </c>
      <c r="M6" s="5" t="s">
        <v>17</v>
      </c>
      <c r="N6" s="18" t="s">
        <v>52</v>
      </c>
      <c r="O6" s="18" t="s">
        <v>17</v>
      </c>
      <c r="P6" s="18" t="s">
        <v>52</v>
      </c>
      <c r="Q6" s="18" t="s">
        <v>17</v>
      </c>
      <c r="R6" s="18" t="s">
        <v>61</v>
      </c>
      <c r="S6" s="18" t="s">
        <v>62</v>
      </c>
      <c r="T6" s="18" t="s">
        <v>61</v>
      </c>
      <c r="U6" s="18" t="s">
        <v>62</v>
      </c>
      <c r="V6" s="18" t="s">
        <v>61</v>
      </c>
      <c r="W6" s="18" t="s">
        <v>62</v>
      </c>
      <c r="X6" s="5" t="s">
        <v>66</v>
      </c>
      <c r="Y6" s="5" t="s">
        <v>32</v>
      </c>
      <c r="Z6" s="3" t="s">
        <v>4</v>
      </c>
      <c r="AA6" s="3" t="s">
        <v>13</v>
      </c>
      <c r="AB6" s="3" t="s">
        <v>38</v>
      </c>
      <c r="AC6" s="3" t="s">
        <v>146</v>
      </c>
      <c r="AD6" s="4" t="s">
        <v>28</v>
      </c>
      <c r="AE6" s="4" t="s">
        <v>29</v>
      </c>
    </row>
    <row r="7" spans="1:31" s="42" customFormat="1" ht="37.5" customHeight="1">
      <c r="A7" s="37" t="s">
        <v>135</v>
      </c>
      <c r="B7" s="38" t="s">
        <v>33</v>
      </c>
      <c r="C7" s="38" t="s">
        <v>34</v>
      </c>
      <c r="D7" s="38" t="s">
        <v>30</v>
      </c>
      <c r="E7" s="38" t="str">
        <f>PHONETIC(C7)</f>
        <v>みやしょう</v>
      </c>
      <c r="F7" s="38" t="str">
        <f>PHONETIC(D7)</f>
        <v>たろう</v>
      </c>
      <c r="G7" s="39">
        <v>32939</v>
      </c>
      <c r="H7" s="38">
        <f t="shared" ref="H7" si="0">IF(G7="","",DATEDIF(G7,$H$5,"Y"))</f>
        <v>34</v>
      </c>
      <c r="I7" s="38" t="s">
        <v>50</v>
      </c>
      <c r="J7" s="38" t="s">
        <v>31</v>
      </c>
      <c r="K7" s="38" t="s">
        <v>35</v>
      </c>
      <c r="L7" s="40" t="s">
        <v>72</v>
      </c>
      <c r="M7" s="38" t="s">
        <v>73</v>
      </c>
      <c r="N7" s="38" t="s">
        <v>67</v>
      </c>
      <c r="O7" s="38" t="s">
        <v>75</v>
      </c>
      <c r="P7" s="38" t="s">
        <v>53</v>
      </c>
      <c r="Q7" s="38" t="s">
        <v>74</v>
      </c>
      <c r="R7" s="41">
        <v>39904</v>
      </c>
      <c r="S7" s="38" t="s">
        <v>63</v>
      </c>
      <c r="T7" s="41">
        <v>41730</v>
      </c>
      <c r="U7" s="38" t="s">
        <v>64</v>
      </c>
      <c r="V7" s="41">
        <v>43556</v>
      </c>
      <c r="W7" s="38" t="s">
        <v>65</v>
      </c>
      <c r="X7" s="41">
        <v>42460</v>
      </c>
      <c r="Y7" s="39" t="s">
        <v>70</v>
      </c>
      <c r="Z7" s="38" t="s">
        <v>36</v>
      </c>
      <c r="AA7" s="38" t="s">
        <v>37</v>
      </c>
      <c r="AB7" s="38" t="s">
        <v>39</v>
      </c>
      <c r="AC7" s="38" t="s">
        <v>27</v>
      </c>
      <c r="AD7" s="38" t="str">
        <f>C7&amp;"　"&amp;D7</f>
        <v>宮消　太郎</v>
      </c>
      <c r="AE7" s="38" t="str">
        <f>E7&amp;"　"&amp;F7</f>
        <v>みやしょう　たろう</v>
      </c>
    </row>
    <row r="8" spans="1:31" s="49" customFormat="1" ht="37.5" customHeight="1">
      <c r="A8" s="43">
        <v>1</v>
      </c>
      <c r="B8" s="63"/>
      <c r="C8" s="63"/>
      <c r="D8" s="63"/>
      <c r="E8" s="64" t="str">
        <f t="shared" ref="E8:F10" si="1">PHONETIC(C8)</f>
        <v/>
      </c>
      <c r="F8" s="64" t="str">
        <f t="shared" si="1"/>
        <v/>
      </c>
      <c r="G8" s="65"/>
      <c r="H8" s="64" t="str">
        <f>IF(G8="","",DATEDIF(G8,$H$5,"Y"))</f>
        <v/>
      </c>
      <c r="I8" s="63"/>
      <c r="J8" s="63"/>
      <c r="K8" s="44"/>
      <c r="L8" s="44"/>
      <c r="M8" s="44"/>
      <c r="N8" s="44"/>
      <c r="O8" s="44"/>
      <c r="P8" s="44"/>
      <c r="Q8" s="44"/>
      <c r="R8" s="47"/>
      <c r="S8" s="44"/>
      <c r="T8" s="47"/>
      <c r="U8" s="44"/>
      <c r="V8" s="47"/>
      <c r="W8" s="44"/>
      <c r="X8" s="46"/>
      <c r="Y8" s="46"/>
      <c r="Z8" s="44"/>
      <c r="AA8" s="44"/>
      <c r="AB8" s="44"/>
      <c r="AC8" s="48"/>
      <c r="AD8" s="45" t="str">
        <f>C8&amp;"　"&amp;D8</f>
        <v>　</v>
      </c>
      <c r="AE8" s="45" t="str">
        <f>E8&amp;"　"&amp;F8</f>
        <v>　</v>
      </c>
    </row>
    <row r="9" spans="1:31" s="49" customFormat="1" ht="37.5" customHeight="1">
      <c r="A9" s="43">
        <v>2</v>
      </c>
      <c r="B9" s="63"/>
      <c r="C9" s="63"/>
      <c r="D9" s="63"/>
      <c r="E9" s="64" t="str">
        <f t="shared" si="1"/>
        <v/>
      </c>
      <c r="F9" s="64" t="str">
        <f t="shared" si="1"/>
        <v/>
      </c>
      <c r="G9" s="65"/>
      <c r="H9" s="64" t="str">
        <f t="shared" ref="H9:H17" si="2">IF(G9="","",DATEDIF(G9,$H$5,"Y"))</f>
        <v/>
      </c>
      <c r="I9" s="63"/>
      <c r="J9" s="63"/>
      <c r="K9" s="44"/>
      <c r="L9" s="44"/>
      <c r="M9" s="44"/>
      <c r="N9" s="44"/>
      <c r="O9" s="44"/>
      <c r="P9" s="44"/>
      <c r="Q9" s="44"/>
      <c r="R9" s="47"/>
      <c r="S9" s="44"/>
      <c r="T9" s="47"/>
      <c r="U9" s="44"/>
      <c r="V9" s="47"/>
      <c r="W9" s="44"/>
      <c r="X9" s="46"/>
      <c r="Y9" s="46"/>
      <c r="Z9" s="44"/>
      <c r="AA9" s="44"/>
      <c r="AB9" s="44"/>
      <c r="AC9" s="48"/>
      <c r="AD9" s="45" t="str">
        <f t="shared" ref="AD9:AD17" si="3">C9&amp;"　"&amp;D9</f>
        <v>　</v>
      </c>
      <c r="AE9" s="45" t="str">
        <f t="shared" ref="AE9:AE17" si="4">E9&amp;"　"&amp;F9</f>
        <v>　</v>
      </c>
    </row>
    <row r="10" spans="1:31" s="49" customFormat="1" ht="37.5" customHeight="1">
      <c r="A10" s="43">
        <v>3</v>
      </c>
      <c r="B10" s="63"/>
      <c r="C10" s="63"/>
      <c r="D10" s="63"/>
      <c r="E10" s="64" t="str">
        <f t="shared" si="1"/>
        <v/>
      </c>
      <c r="F10" s="64" t="str">
        <f t="shared" si="1"/>
        <v/>
      </c>
      <c r="G10" s="65"/>
      <c r="H10" s="64" t="str">
        <f t="shared" si="2"/>
        <v/>
      </c>
      <c r="I10" s="63"/>
      <c r="J10" s="63"/>
      <c r="K10" s="44"/>
      <c r="L10" s="44"/>
      <c r="M10" s="44"/>
      <c r="N10" s="44"/>
      <c r="O10" s="44"/>
      <c r="P10" s="44"/>
      <c r="Q10" s="44"/>
      <c r="R10" s="47"/>
      <c r="S10" s="44"/>
      <c r="T10" s="47"/>
      <c r="U10" s="44"/>
      <c r="V10" s="47"/>
      <c r="W10" s="44"/>
      <c r="X10" s="46"/>
      <c r="Y10" s="46"/>
      <c r="Z10" s="44"/>
      <c r="AA10" s="44"/>
      <c r="AB10" s="44"/>
      <c r="AC10" s="48"/>
      <c r="AD10" s="45" t="str">
        <f t="shared" si="3"/>
        <v>　</v>
      </c>
      <c r="AE10" s="45" t="str">
        <f t="shared" si="4"/>
        <v>　</v>
      </c>
    </row>
    <row r="11" spans="1:31" s="50" customFormat="1" ht="37.5" customHeight="1">
      <c r="A11" s="43">
        <v>4</v>
      </c>
      <c r="B11" s="44"/>
      <c r="C11" s="44"/>
      <c r="D11" s="44"/>
      <c r="E11" s="45" t="str">
        <f t="shared" ref="E11:E17" si="5">PHONETIC(C11)</f>
        <v/>
      </c>
      <c r="F11" s="45" t="str">
        <f t="shared" ref="F11:F17" si="6">PHONETIC(D11)</f>
        <v/>
      </c>
      <c r="G11" s="46"/>
      <c r="H11" s="64" t="str">
        <f t="shared" si="2"/>
        <v/>
      </c>
      <c r="I11" s="44"/>
      <c r="J11" s="44"/>
      <c r="K11" s="44"/>
      <c r="L11" s="44"/>
      <c r="M11" s="44"/>
      <c r="N11" s="44"/>
      <c r="O11" s="44"/>
      <c r="P11" s="44"/>
      <c r="Q11" s="44"/>
      <c r="R11" s="47"/>
      <c r="S11" s="44"/>
      <c r="T11" s="47"/>
      <c r="U11" s="44"/>
      <c r="V11" s="47"/>
      <c r="W11" s="44"/>
      <c r="X11" s="46"/>
      <c r="Y11" s="46"/>
      <c r="Z11" s="44"/>
      <c r="AA11" s="44"/>
      <c r="AB11" s="44"/>
      <c r="AC11" s="48"/>
      <c r="AD11" s="45" t="str">
        <f t="shared" si="3"/>
        <v>　</v>
      </c>
      <c r="AE11" s="45" t="str">
        <f t="shared" si="4"/>
        <v>　</v>
      </c>
    </row>
    <row r="12" spans="1:31" s="50" customFormat="1" ht="37.5" customHeight="1">
      <c r="A12" s="43">
        <v>5</v>
      </c>
      <c r="B12" s="44"/>
      <c r="C12" s="44"/>
      <c r="D12" s="44"/>
      <c r="E12" s="45" t="str">
        <f t="shared" si="5"/>
        <v/>
      </c>
      <c r="F12" s="45" t="str">
        <f t="shared" si="6"/>
        <v/>
      </c>
      <c r="G12" s="46"/>
      <c r="H12" s="64" t="str">
        <f t="shared" si="2"/>
        <v/>
      </c>
      <c r="I12" s="44"/>
      <c r="J12" s="44"/>
      <c r="K12" s="44"/>
      <c r="L12" s="44"/>
      <c r="M12" s="44"/>
      <c r="N12" s="44"/>
      <c r="O12" s="44"/>
      <c r="P12" s="44"/>
      <c r="Q12" s="44"/>
      <c r="R12" s="47"/>
      <c r="S12" s="44"/>
      <c r="T12" s="47"/>
      <c r="U12" s="44"/>
      <c r="V12" s="47"/>
      <c r="W12" s="44"/>
      <c r="X12" s="46"/>
      <c r="Y12" s="46"/>
      <c r="Z12" s="44"/>
      <c r="AA12" s="44"/>
      <c r="AB12" s="44"/>
      <c r="AC12" s="48"/>
      <c r="AD12" s="45" t="str">
        <f t="shared" si="3"/>
        <v>　</v>
      </c>
      <c r="AE12" s="45" t="str">
        <f t="shared" si="4"/>
        <v>　</v>
      </c>
    </row>
    <row r="13" spans="1:31" s="50" customFormat="1" ht="37.5" customHeight="1">
      <c r="A13" s="43">
        <v>6</v>
      </c>
      <c r="B13" s="44"/>
      <c r="C13" s="44"/>
      <c r="D13" s="44"/>
      <c r="E13" s="45" t="str">
        <f t="shared" si="5"/>
        <v/>
      </c>
      <c r="F13" s="45" t="str">
        <f t="shared" si="6"/>
        <v/>
      </c>
      <c r="G13" s="46"/>
      <c r="H13" s="64" t="str">
        <f t="shared" si="2"/>
        <v/>
      </c>
      <c r="I13" s="44"/>
      <c r="J13" s="44"/>
      <c r="K13" s="44"/>
      <c r="L13" s="44"/>
      <c r="M13" s="44"/>
      <c r="N13" s="44"/>
      <c r="O13" s="44"/>
      <c r="P13" s="44"/>
      <c r="Q13" s="44"/>
      <c r="R13" s="47"/>
      <c r="S13" s="44"/>
      <c r="T13" s="47"/>
      <c r="U13" s="44"/>
      <c r="V13" s="47"/>
      <c r="W13" s="44"/>
      <c r="X13" s="46"/>
      <c r="Y13" s="46"/>
      <c r="Z13" s="44"/>
      <c r="AA13" s="44"/>
      <c r="AB13" s="44"/>
      <c r="AC13" s="48"/>
      <c r="AD13" s="45" t="str">
        <f t="shared" si="3"/>
        <v>　</v>
      </c>
      <c r="AE13" s="45" t="str">
        <f t="shared" si="4"/>
        <v>　</v>
      </c>
    </row>
    <row r="14" spans="1:31" s="50" customFormat="1" ht="37.5" customHeight="1">
      <c r="A14" s="43">
        <v>7</v>
      </c>
      <c r="B14" s="44"/>
      <c r="C14" s="44"/>
      <c r="D14" s="44"/>
      <c r="E14" s="45" t="str">
        <f t="shared" si="5"/>
        <v/>
      </c>
      <c r="F14" s="45" t="str">
        <f t="shared" si="6"/>
        <v/>
      </c>
      <c r="G14" s="46"/>
      <c r="H14" s="64" t="str">
        <f t="shared" si="2"/>
        <v/>
      </c>
      <c r="I14" s="44"/>
      <c r="J14" s="44"/>
      <c r="K14" s="44"/>
      <c r="L14" s="44"/>
      <c r="M14" s="44"/>
      <c r="N14" s="44"/>
      <c r="O14" s="44"/>
      <c r="P14" s="44"/>
      <c r="Q14" s="44"/>
      <c r="R14" s="47"/>
      <c r="S14" s="44"/>
      <c r="T14" s="47"/>
      <c r="U14" s="44"/>
      <c r="V14" s="47"/>
      <c r="W14" s="44"/>
      <c r="X14" s="46"/>
      <c r="Y14" s="46"/>
      <c r="Z14" s="44"/>
      <c r="AA14" s="44"/>
      <c r="AB14" s="44"/>
      <c r="AC14" s="48"/>
      <c r="AD14" s="45" t="str">
        <f t="shared" si="3"/>
        <v>　</v>
      </c>
      <c r="AE14" s="45" t="str">
        <f t="shared" si="4"/>
        <v>　</v>
      </c>
    </row>
    <row r="15" spans="1:31" s="50" customFormat="1" ht="37.5" customHeight="1">
      <c r="A15" s="43">
        <v>8</v>
      </c>
      <c r="B15" s="44"/>
      <c r="C15" s="44"/>
      <c r="D15" s="44"/>
      <c r="E15" s="45" t="str">
        <f t="shared" si="5"/>
        <v/>
      </c>
      <c r="F15" s="45" t="str">
        <f t="shared" si="6"/>
        <v/>
      </c>
      <c r="G15" s="46"/>
      <c r="H15" s="64" t="str">
        <f t="shared" si="2"/>
        <v/>
      </c>
      <c r="I15" s="44"/>
      <c r="J15" s="44"/>
      <c r="K15" s="44"/>
      <c r="L15" s="44"/>
      <c r="M15" s="44"/>
      <c r="N15" s="44"/>
      <c r="O15" s="44"/>
      <c r="P15" s="44"/>
      <c r="Q15" s="44"/>
      <c r="R15" s="47"/>
      <c r="S15" s="44"/>
      <c r="T15" s="47"/>
      <c r="U15" s="44"/>
      <c r="V15" s="47"/>
      <c r="W15" s="44"/>
      <c r="X15" s="46"/>
      <c r="Y15" s="46"/>
      <c r="Z15" s="44"/>
      <c r="AA15" s="44"/>
      <c r="AB15" s="44"/>
      <c r="AC15" s="48"/>
      <c r="AD15" s="45" t="str">
        <f t="shared" si="3"/>
        <v>　</v>
      </c>
      <c r="AE15" s="45" t="str">
        <f t="shared" si="4"/>
        <v>　</v>
      </c>
    </row>
    <row r="16" spans="1:31" s="50" customFormat="1" ht="37.5" customHeight="1">
      <c r="A16" s="43">
        <v>9</v>
      </c>
      <c r="B16" s="44"/>
      <c r="C16" s="44"/>
      <c r="D16" s="44"/>
      <c r="E16" s="45" t="str">
        <f t="shared" si="5"/>
        <v/>
      </c>
      <c r="F16" s="45" t="str">
        <f t="shared" si="6"/>
        <v/>
      </c>
      <c r="G16" s="46"/>
      <c r="H16" s="64" t="str">
        <f t="shared" si="2"/>
        <v/>
      </c>
      <c r="I16" s="44"/>
      <c r="J16" s="44"/>
      <c r="K16" s="44"/>
      <c r="L16" s="44"/>
      <c r="M16" s="44"/>
      <c r="N16" s="44"/>
      <c r="O16" s="44"/>
      <c r="P16" s="44"/>
      <c r="Q16" s="44"/>
      <c r="R16" s="47"/>
      <c r="S16" s="44"/>
      <c r="T16" s="47"/>
      <c r="U16" s="44"/>
      <c r="V16" s="47"/>
      <c r="W16" s="44"/>
      <c r="X16" s="46"/>
      <c r="Y16" s="46"/>
      <c r="Z16" s="44"/>
      <c r="AA16" s="44"/>
      <c r="AB16" s="44"/>
      <c r="AC16" s="48"/>
      <c r="AD16" s="45" t="str">
        <f t="shared" si="3"/>
        <v>　</v>
      </c>
      <c r="AE16" s="45" t="str">
        <f t="shared" si="4"/>
        <v>　</v>
      </c>
    </row>
    <row r="17" spans="1:31" s="50" customFormat="1" ht="37.5" customHeight="1">
      <c r="A17" s="43">
        <v>10</v>
      </c>
      <c r="B17" s="44"/>
      <c r="C17" s="44"/>
      <c r="D17" s="44"/>
      <c r="E17" s="45" t="str">
        <f t="shared" si="5"/>
        <v/>
      </c>
      <c r="F17" s="45" t="str">
        <f t="shared" si="6"/>
        <v/>
      </c>
      <c r="G17" s="46"/>
      <c r="H17" s="64" t="str">
        <f t="shared" si="2"/>
        <v/>
      </c>
      <c r="I17" s="44"/>
      <c r="J17" s="44"/>
      <c r="K17" s="44"/>
      <c r="L17" s="44"/>
      <c r="M17" s="44"/>
      <c r="N17" s="44"/>
      <c r="O17" s="44"/>
      <c r="P17" s="44"/>
      <c r="Q17" s="44"/>
      <c r="R17" s="47"/>
      <c r="S17" s="44"/>
      <c r="T17" s="47"/>
      <c r="U17" s="44"/>
      <c r="V17" s="47"/>
      <c r="W17" s="44"/>
      <c r="X17" s="46"/>
      <c r="Y17" s="46"/>
      <c r="Z17" s="44"/>
      <c r="AA17" s="44"/>
      <c r="AB17" s="44"/>
      <c r="AC17" s="48"/>
      <c r="AD17" s="45" t="str">
        <f t="shared" si="3"/>
        <v>　</v>
      </c>
      <c r="AE17" s="45" t="str">
        <f t="shared" si="4"/>
        <v>　</v>
      </c>
    </row>
    <row r="19" spans="1:31" ht="24">
      <c r="A19" s="34" t="s">
        <v>137</v>
      </c>
    </row>
    <row r="20" spans="1:31" ht="24">
      <c r="A20" s="35" t="s">
        <v>139</v>
      </c>
    </row>
    <row r="21" spans="1:31" ht="24">
      <c r="A21" s="35" t="s">
        <v>140</v>
      </c>
    </row>
    <row r="22" spans="1:31" ht="24">
      <c r="A22" s="35" t="s">
        <v>138</v>
      </c>
    </row>
    <row r="23" spans="1:31" ht="24">
      <c r="A23" s="35" t="s">
        <v>141</v>
      </c>
    </row>
    <row r="24" spans="1:31" ht="24">
      <c r="A24" s="35" t="s">
        <v>142</v>
      </c>
    </row>
    <row r="25" spans="1:31" ht="24">
      <c r="A25" s="35" t="s">
        <v>144</v>
      </c>
    </row>
    <row r="26" spans="1:31" ht="24">
      <c r="A26" s="35" t="s">
        <v>145</v>
      </c>
    </row>
    <row r="28" spans="1:31" ht="24">
      <c r="A28" s="36" t="s">
        <v>148</v>
      </c>
    </row>
  </sheetData>
  <sheetProtection selectLockedCells="1"/>
  <protectedRanges>
    <protectedRange sqref="G11:G17 B11:D17 J7:AE7 J11:AE17 K8:AE10" name="範囲1"/>
    <protectedRange sqref="I7 I11:I17" name="範囲1_1"/>
    <protectedRange sqref="J8:J10" name="範囲1_2"/>
    <protectedRange sqref="I8:I10" name="範囲1_1_1"/>
  </protectedRanges>
  <mergeCells count="18">
    <mergeCell ref="G1:H2"/>
    <mergeCell ref="A1:A2"/>
    <mergeCell ref="B1:C2"/>
    <mergeCell ref="D1:F2"/>
    <mergeCell ref="I1:J2"/>
    <mergeCell ref="R5:S5"/>
    <mergeCell ref="T5:U5"/>
    <mergeCell ref="V5:W5"/>
    <mergeCell ref="C5:D5"/>
    <mergeCell ref="E5:F5"/>
    <mergeCell ref="L5:M5"/>
    <mergeCell ref="L4:M4"/>
    <mergeCell ref="N4:Q4"/>
    <mergeCell ref="N5:O5"/>
    <mergeCell ref="P5:Q5"/>
    <mergeCell ref="K1:K2"/>
    <mergeCell ref="L1:N1"/>
    <mergeCell ref="L2:N2"/>
  </mergeCells>
  <phoneticPr fontId="1" type="Hiragana"/>
  <conditionalFormatting sqref="Z8:Z17">
    <cfRule type="cellIs" dxfId="1" priority="3" operator="equal">
      <formula>"有"</formula>
    </cfRule>
    <cfRule type="cellIs" dxfId="0" priority="1" operator="equal">
      <formula>"有"</formula>
    </cfRule>
  </conditionalFormatting>
  <dataValidations count="7">
    <dataValidation type="list" allowBlank="1" showInputMessage="1" showErrorMessage="1" sqref="B8:B17">
      <formula1>"仙台市,名取市,登米市,栗原市,黒川地域,石巻地区,塩釜地区,あぶくま,仙南地域,大崎地域,気仙沼・本吉地域"</formula1>
    </dataValidation>
    <dataValidation type="list" allowBlank="1" showInputMessage="1" showErrorMessage="1" sqref="J7:J17">
      <formula1>"男,女"</formula1>
    </dataValidation>
    <dataValidation type="list" allowBlank="1" showInputMessage="1" showErrorMessage="1" sqref="Z7:Z17">
      <formula1>"有,無"</formula1>
    </dataValidation>
    <dataValidation type="date" operator="greaterThanOrEqual" allowBlank="1" showInputMessage="1" showErrorMessage="1" sqref="G4">
      <formula1>44958</formula1>
    </dataValidation>
    <dataValidation type="list" allowBlank="1" showInputMessage="1" showErrorMessage="1" sqref="I7:I17">
      <formula1>"消防士,消防副士長,消防士長,消防司令補,消防司令,消防司令長,消防監,消防正監,消防司監,消防総監"</formula1>
    </dataValidation>
    <dataValidation type="list" allowBlank="1" showInputMessage="1" showErrorMessage="1" sqref="B3">
      <formula1>"消防職員専科教育,消防職員幹部教育,消防職員特別教育,消防職員特例教育"</formula1>
    </dataValidation>
    <dataValidation type="list" allowBlank="1" showInputMessage="1" showErrorMessage="1" sqref="B1">
      <formula1>"消防職員専科教育,消防職員幹部教育,消防職員特別教育"</formula1>
    </dataValidation>
  </dataValidations>
  <pageMargins left="0.7" right="0.7" top="0.75" bottom="0.75" header="0.3" footer="0.3"/>
  <pageSetup paperSize="9" scale="4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showZeros="0" view="pageLayout" zoomScale="93" zoomScaleNormal="100" zoomScaleSheetLayoutView="100" zoomScalePageLayoutView="93" workbookViewId="0">
      <selection activeCell="B25" sqref="B25:G25"/>
    </sheetView>
  </sheetViews>
  <sheetFormatPr defaultColWidth="3" defaultRowHeight="13.5"/>
  <cols>
    <col min="1" max="1" width="13.625" style="8" customWidth="1"/>
    <col min="2" max="2" width="29.875" style="8" customWidth="1"/>
    <col min="3" max="3" width="5.625" style="8" customWidth="1"/>
    <col min="4" max="4" width="17" style="8" customWidth="1"/>
    <col min="5" max="5" width="8.75" style="8" customWidth="1"/>
    <col min="6" max="6" width="3.5" style="8" bestFit="1" customWidth="1"/>
    <col min="7" max="7" width="7.5" style="8" bestFit="1" customWidth="1"/>
    <col min="8" max="257" width="3" style="8"/>
    <col min="258" max="258" width="15.125" style="8" customWidth="1"/>
    <col min="259" max="259" width="33.125" style="8" customWidth="1"/>
    <col min="260" max="260" width="6.25" style="8" customWidth="1"/>
    <col min="261" max="261" width="42.375" style="8" customWidth="1"/>
    <col min="262" max="513" width="3" style="8"/>
    <col min="514" max="514" width="15.125" style="8" customWidth="1"/>
    <col min="515" max="515" width="33.125" style="8" customWidth="1"/>
    <col min="516" max="516" width="6.25" style="8" customWidth="1"/>
    <col min="517" max="517" width="42.375" style="8" customWidth="1"/>
    <col min="518" max="769" width="3" style="8"/>
    <col min="770" max="770" width="15.125" style="8" customWidth="1"/>
    <col min="771" max="771" width="33.125" style="8" customWidth="1"/>
    <col min="772" max="772" width="6.25" style="8" customWidth="1"/>
    <col min="773" max="773" width="42.375" style="8" customWidth="1"/>
    <col min="774" max="1025" width="3" style="8"/>
    <col min="1026" max="1026" width="15.125" style="8" customWidth="1"/>
    <col min="1027" max="1027" width="33.125" style="8" customWidth="1"/>
    <col min="1028" max="1028" width="6.25" style="8" customWidth="1"/>
    <col min="1029" max="1029" width="42.375" style="8" customWidth="1"/>
    <col min="1030" max="1281" width="3" style="8"/>
    <col min="1282" max="1282" width="15.125" style="8" customWidth="1"/>
    <col min="1283" max="1283" width="33.125" style="8" customWidth="1"/>
    <col min="1284" max="1284" width="6.25" style="8" customWidth="1"/>
    <col min="1285" max="1285" width="42.375" style="8" customWidth="1"/>
    <col min="1286" max="1537" width="3" style="8"/>
    <col min="1538" max="1538" width="15.125" style="8" customWidth="1"/>
    <col min="1539" max="1539" width="33.125" style="8" customWidth="1"/>
    <col min="1540" max="1540" width="6.25" style="8" customWidth="1"/>
    <col min="1541" max="1541" width="42.375" style="8" customWidth="1"/>
    <col min="1542" max="1793" width="3" style="8"/>
    <col min="1794" max="1794" width="15.125" style="8" customWidth="1"/>
    <col min="1795" max="1795" width="33.125" style="8" customWidth="1"/>
    <col min="1796" max="1796" width="6.25" style="8" customWidth="1"/>
    <col min="1797" max="1797" width="42.375" style="8" customWidth="1"/>
    <col min="1798" max="2049" width="3" style="8"/>
    <col min="2050" max="2050" width="15.125" style="8" customWidth="1"/>
    <col min="2051" max="2051" width="33.125" style="8" customWidth="1"/>
    <col min="2052" max="2052" width="6.25" style="8" customWidth="1"/>
    <col min="2053" max="2053" width="42.375" style="8" customWidth="1"/>
    <col min="2054" max="2305" width="3" style="8"/>
    <col min="2306" max="2306" width="15.125" style="8" customWidth="1"/>
    <col min="2307" max="2307" width="33.125" style="8" customWidth="1"/>
    <col min="2308" max="2308" width="6.25" style="8" customWidth="1"/>
    <col min="2309" max="2309" width="42.375" style="8" customWidth="1"/>
    <col min="2310" max="2561" width="3" style="8"/>
    <col min="2562" max="2562" width="15.125" style="8" customWidth="1"/>
    <col min="2563" max="2563" width="33.125" style="8" customWidth="1"/>
    <col min="2564" max="2564" width="6.25" style="8" customWidth="1"/>
    <col min="2565" max="2565" width="42.375" style="8" customWidth="1"/>
    <col min="2566" max="2817" width="3" style="8"/>
    <col min="2818" max="2818" width="15.125" style="8" customWidth="1"/>
    <col min="2819" max="2819" width="33.125" style="8" customWidth="1"/>
    <col min="2820" max="2820" width="6.25" style="8" customWidth="1"/>
    <col min="2821" max="2821" width="42.375" style="8" customWidth="1"/>
    <col min="2822" max="3073" width="3" style="8"/>
    <col min="3074" max="3074" width="15.125" style="8" customWidth="1"/>
    <col min="3075" max="3075" width="33.125" style="8" customWidth="1"/>
    <col min="3076" max="3076" width="6.25" style="8" customWidth="1"/>
    <col min="3077" max="3077" width="42.375" style="8" customWidth="1"/>
    <col min="3078" max="3329" width="3" style="8"/>
    <col min="3330" max="3330" width="15.125" style="8" customWidth="1"/>
    <col min="3331" max="3331" width="33.125" style="8" customWidth="1"/>
    <col min="3332" max="3332" width="6.25" style="8" customWidth="1"/>
    <col min="3333" max="3333" width="42.375" style="8" customWidth="1"/>
    <col min="3334" max="3585" width="3" style="8"/>
    <col min="3586" max="3586" width="15.125" style="8" customWidth="1"/>
    <col min="3587" max="3587" width="33.125" style="8" customWidth="1"/>
    <col min="3588" max="3588" width="6.25" style="8" customWidth="1"/>
    <col min="3589" max="3589" width="42.375" style="8" customWidth="1"/>
    <col min="3590" max="3841" width="3" style="8"/>
    <col min="3842" max="3842" width="15.125" style="8" customWidth="1"/>
    <col min="3843" max="3843" width="33.125" style="8" customWidth="1"/>
    <col min="3844" max="3844" width="6.25" style="8" customWidth="1"/>
    <col min="3845" max="3845" width="42.375" style="8" customWidth="1"/>
    <col min="3846" max="4097" width="3" style="8"/>
    <col min="4098" max="4098" width="15.125" style="8" customWidth="1"/>
    <col min="4099" max="4099" width="33.125" style="8" customWidth="1"/>
    <col min="4100" max="4100" width="6.25" style="8" customWidth="1"/>
    <col min="4101" max="4101" width="42.375" style="8" customWidth="1"/>
    <col min="4102" max="4353" width="3" style="8"/>
    <col min="4354" max="4354" width="15.125" style="8" customWidth="1"/>
    <col min="4355" max="4355" width="33.125" style="8" customWidth="1"/>
    <col min="4356" max="4356" width="6.25" style="8" customWidth="1"/>
    <col min="4357" max="4357" width="42.375" style="8" customWidth="1"/>
    <col min="4358" max="4609" width="3" style="8"/>
    <col min="4610" max="4610" width="15.125" style="8" customWidth="1"/>
    <col min="4611" max="4611" width="33.125" style="8" customWidth="1"/>
    <col min="4612" max="4612" width="6.25" style="8" customWidth="1"/>
    <col min="4613" max="4613" width="42.375" style="8" customWidth="1"/>
    <col min="4614" max="4865" width="3" style="8"/>
    <col min="4866" max="4866" width="15.125" style="8" customWidth="1"/>
    <col min="4867" max="4867" width="33.125" style="8" customWidth="1"/>
    <col min="4868" max="4868" width="6.25" style="8" customWidth="1"/>
    <col min="4869" max="4869" width="42.375" style="8" customWidth="1"/>
    <col min="4870" max="5121" width="3" style="8"/>
    <col min="5122" max="5122" width="15.125" style="8" customWidth="1"/>
    <col min="5123" max="5123" width="33.125" style="8" customWidth="1"/>
    <col min="5124" max="5124" width="6.25" style="8" customWidth="1"/>
    <col min="5125" max="5125" width="42.375" style="8" customWidth="1"/>
    <col min="5126" max="5377" width="3" style="8"/>
    <col min="5378" max="5378" width="15.125" style="8" customWidth="1"/>
    <col min="5379" max="5379" width="33.125" style="8" customWidth="1"/>
    <col min="5380" max="5380" width="6.25" style="8" customWidth="1"/>
    <col min="5381" max="5381" width="42.375" style="8" customWidth="1"/>
    <col min="5382" max="5633" width="3" style="8"/>
    <col min="5634" max="5634" width="15.125" style="8" customWidth="1"/>
    <col min="5635" max="5635" width="33.125" style="8" customWidth="1"/>
    <col min="5636" max="5636" width="6.25" style="8" customWidth="1"/>
    <col min="5637" max="5637" width="42.375" style="8" customWidth="1"/>
    <col min="5638" max="5889" width="3" style="8"/>
    <col min="5890" max="5890" width="15.125" style="8" customWidth="1"/>
    <col min="5891" max="5891" width="33.125" style="8" customWidth="1"/>
    <col min="5892" max="5892" width="6.25" style="8" customWidth="1"/>
    <col min="5893" max="5893" width="42.375" style="8" customWidth="1"/>
    <col min="5894" max="6145" width="3" style="8"/>
    <col min="6146" max="6146" width="15.125" style="8" customWidth="1"/>
    <col min="6147" max="6147" width="33.125" style="8" customWidth="1"/>
    <col min="6148" max="6148" width="6.25" style="8" customWidth="1"/>
    <col min="6149" max="6149" width="42.375" style="8" customWidth="1"/>
    <col min="6150" max="6401" width="3" style="8"/>
    <col min="6402" max="6402" width="15.125" style="8" customWidth="1"/>
    <col min="6403" max="6403" width="33.125" style="8" customWidth="1"/>
    <col min="6404" max="6404" width="6.25" style="8" customWidth="1"/>
    <col min="6405" max="6405" width="42.375" style="8" customWidth="1"/>
    <col min="6406" max="6657" width="3" style="8"/>
    <col min="6658" max="6658" width="15.125" style="8" customWidth="1"/>
    <col min="6659" max="6659" width="33.125" style="8" customWidth="1"/>
    <col min="6660" max="6660" width="6.25" style="8" customWidth="1"/>
    <col min="6661" max="6661" width="42.375" style="8" customWidth="1"/>
    <col min="6662" max="6913" width="3" style="8"/>
    <col min="6914" max="6914" width="15.125" style="8" customWidth="1"/>
    <col min="6915" max="6915" width="33.125" style="8" customWidth="1"/>
    <col min="6916" max="6916" width="6.25" style="8" customWidth="1"/>
    <col min="6917" max="6917" width="42.375" style="8" customWidth="1"/>
    <col min="6918" max="7169" width="3" style="8"/>
    <col min="7170" max="7170" width="15.125" style="8" customWidth="1"/>
    <col min="7171" max="7171" width="33.125" style="8" customWidth="1"/>
    <col min="7172" max="7172" width="6.25" style="8" customWidth="1"/>
    <col min="7173" max="7173" width="42.375" style="8" customWidth="1"/>
    <col min="7174" max="7425" width="3" style="8"/>
    <col min="7426" max="7426" width="15.125" style="8" customWidth="1"/>
    <col min="7427" max="7427" width="33.125" style="8" customWidth="1"/>
    <col min="7428" max="7428" width="6.25" style="8" customWidth="1"/>
    <col min="7429" max="7429" width="42.375" style="8" customWidth="1"/>
    <col min="7430" max="7681" width="3" style="8"/>
    <col min="7682" max="7682" width="15.125" style="8" customWidth="1"/>
    <col min="7683" max="7683" width="33.125" style="8" customWidth="1"/>
    <col min="7684" max="7684" width="6.25" style="8" customWidth="1"/>
    <col min="7685" max="7685" width="42.375" style="8" customWidth="1"/>
    <col min="7686" max="7937" width="3" style="8"/>
    <col min="7938" max="7938" width="15.125" style="8" customWidth="1"/>
    <col min="7939" max="7939" width="33.125" style="8" customWidth="1"/>
    <col min="7940" max="7940" width="6.25" style="8" customWidth="1"/>
    <col min="7941" max="7941" width="42.375" style="8" customWidth="1"/>
    <col min="7942" max="8193" width="3" style="8"/>
    <col min="8194" max="8194" width="15.125" style="8" customWidth="1"/>
    <col min="8195" max="8195" width="33.125" style="8" customWidth="1"/>
    <col min="8196" max="8196" width="6.25" style="8" customWidth="1"/>
    <col min="8197" max="8197" width="42.375" style="8" customWidth="1"/>
    <col min="8198" max="8449" width="3" style="8"/>
    <col min="8450" max="8450" width="15.125" style="8" customWidth="1"/>
    <col min="8451" max="8451" width="33.125" style="8" customWidth="1"/>
    <col min="8452" max="8452" width="6.25" style="8" customWidth="1"/>
    <col min="8453" max="8453" width="42.375" style="8" customWidth="1"/>
    <col min="8454" max="8705" width="3" style="8"/>
    <col min="8706" max="8706" width="15.125" style="8" customWidth="1"/>
    <col min="8707" max="8707" width="33.125" style="8" customWidth="1"/>
    <col min="8708" max="8708" width="6.25" style="8" customWidth="1"/>
    <col min="8709" max="8709" width="42.375" style="8" customWidth="1"/>
    <col min="8710" max="8961" width="3" style="8"/>
    <col min="8962" max="8962" width="15.125" style="8" customWidth="1"/>
    <col min="8963" max="8963" width="33.125" style="8" customWidth="1"/>
    <col min="8964" max="8964" width="6.25" style="8" customWidth="1"/>
    <col min="8965" max="8965" width="42.375" style="8" customWidth="1"/>
    <col min="8966" max="9217" width="3" style="8"/>
    <col min="9218" max="9218" width="15.125" style="8" customWidth="1"/>
    <col min="9219" max="9219" width="33.125" style="8" customWidth="1"/>
    <col min="9220" max="9220" width="6.25" style="8" customWidth="1"/>
    <col min="9221" max="9221" width="42.375" style="8" customWidth="1"/>
    <col min="9222" max="9473" width="3" style="8"/>
    <col min="9474" max="9474" width="15.125" style="8" customWidth="1"/>
    <col min="9475" max="9475" width="33.125" style="8" customWidth="1"/>
    <col min="9476" max="9476" width="6.25" style="8" customWidth="1"/>
    <col min="9477" max="9477" width="42.375" style="8" customWidth="1"/>
    <col min="9478" max="9729" width="3" style="8"/>
    <col min="9730" max="9730" width="15.125" style="8" customWidth="1"/>
    <col min="9731" max="9731" width="33.125" style="8" customWidth="1"/>
    <col min="9732" max="9732" width="6.25" style="8" customWidth="1"/>
    <col min="9733" max="9733" width="42.375" style="8" customWidth="1"/>
    <col min="9734" max="9985" width="3" style="8"/>
    <col min="9986" max="9986" width="15.125" style="8" customWidth="1"/>
    <col min="9987" max="9987" width="33.125" style="8" customWidth="1"/>
    <col min="9988" max="9988" width="6.25" style="8" customWidth="1"/>
    <col min="9989" max="9989" width="42.375" style="8" customWidth="1"/>
    <col min="9990" max="10241" width="3" style="8"/>
    <col min="10242" max="10242" width="15.125" style="8" customWidth="1"/>
    <col min="10243" max="10243" width="33.125" style="8" customWidth="1"/>
    <col min="10244" max="10244" width="6.25" style="8" customWidth="1"/>
    <col min="10245" max="10245" width="42.375" style="8" customWidth="1"/>
    <col min="10246" max="10497" width="3" style="8"/>
    <col min="10498" max="10498" width="15.125" style="8" customWidth="1"/>
    <col min="10499" max="10499" width="33.125" style="8" customWidth="1"/>
    <col min="10500" max="10500" width="6.25" style="8" customWidth="1"/>
    <col min="10501" max="10501" width="42.375" style="8" customWidth="1"/>
    <col min="10502" max="10753" width="3" style="8"/>
    <col min="10754" max="10754" width="15.125" style="8" customWidth="1"/>
    <col min="10755" max="10755" width="33.125" style="8" customWidth="1"/>
    <col min="10756" max="10756" width="6.25" style="8" customWidth="1"/>
    <col min="10757" max="10757" width="42.375" style="8" customWidth="1"/>
    <col min="10758" max="11009" width="3" style="8"/>
    <col min="11010" max="11010" width="15.125" style="8" customWidth="1"/>
    <col min="11011" max="11011" width="33.125" style="8" customWidth="1"/>
    <col min="11012" max="11012" width="6.25" style="8" customWidth="1"/>
    <col min="11013" max="11013" width="42.375" style="8" customWidth="1"/>
    <col min="11014" max="11265" width="3" style="8"/>
    <col min="11266" max="11266" width="15.125" style="8" customWidth="1"/>
    <col min="11267" max="11267" width="33.125" style="8" customWidth="1"/>
    <col min="11268" max="11268" width="6.25" style="8" customWidth="1"/>
    <col min="11269" max="11269" width="42.375" style="8" customWidth="1"/>
    <col min="11270" max="11521" width="3" style="8"/>
    <col min="11522" max="11522" width="15.125" style="8" customWidth="1"/>
    <col min="11523" max="11523" width="33.125" style="8" customWidth="1"/>
    <col min="11524" max="11524" width="6.25" style="8" customWidth="1"/>
    <col min="11525" max="11525" width="42.375" style="8" customWidth="1"/>
    <col min="11526" max="11777" width="3" style="8"/>
    <col min="11778" max="11778" width="15.125" style="8" customWidth="1"/>
    <col min="11779" max="11779" width="33.125" style="8" customWidth="1"/>
    <col min="11780" max="11780" width="6.25" style="8" customWidth="1"/>
    <col min="11781" max="11781" width="42.375" style="8" customWidth="1"/>
    <col min="11782" max="12033" width="3" style="8"/>
    <col min="12034" max="12034" width="15.125" style="8" customWidth="1"/>
    <col min="12035" max="12035" width="33.125" style="8" customWidth="1"/>
    <col min="12036" max="12036" width="6.25" style="8" customWidth="1"/>
    <col min="12037" max="12037" width="42.375" style="8" customWidth="1"/>
    <col min="12038" max="12289" width="3" style="8"/>
    <col min="12290" max="12290" width="15.125" style="8" customWidth="1"/>
    <col min="12291" max="12291" width="33.125" style="8" customWidth="1"/>
    <col min="12292" max="12292" width="6.25" style="8" customWidth="1"/>
    <col min="12293" max="12293" width="42.375" style="8" customWidth="1"/>
    <col min="12294" max="12545" width="3" style="8"/>
    <col min="12546" max="12546" width="15.125" style="8" customWidth="1"/>
    <col min="12547" max="12547" width="33.125" style="8" customWidth="1"/>
    <col min="12548" max="12548" width="6.25" style="8" customWidth="1"/>
    <col min="12549" max="12549" width="42.375" style="8" customWidth="1"/>
    <col min="12550" max="12801" width="3" style="8"/>
    <col min="12802" max="12802" width="15.125" style="8" customWidth="1"/>
    <col min="12803" max="12803" width="33.125" style="8" customWidth="1"/>
    <col min="12804" max="12804" width="6.25" style="8" customWidth="1"/>
    <col min="12805" max="12805" width="42.375" style="8" customWidth="1"/>
    <col min="12806" max="13057" width="3" style="8"/>
    <col min="13058" max="13058" width="15.125" style="8" customWidth="1"/>
    <col min="13059" max="13059" width="33.125" style="8" customWidth="1"/>
    <col min="13060" max="13060" width="6.25" style="8" customWidth="1"/>
    <col min="13061" max="13061" width="42.375" style="8" customWidth="1"/>
    <col min="13062" max="13313" width="3" style="8"/>
    <col min="13314" max="13314" width="15.125" style="8" customWidth="1"/>
    <col min="13315" max="13315" width="33.125" style="8" customWidth="1"/>
    <col min="13316" max="13316" width="6.25" style="8" customWidth="1"/>
    <col min="13317" max="13317" width="42.375" style="8" customWidth="1"/>
    <col min="13318" max="13569" width="3" style="8"/>
    <col min="13570" max="13570" width="15.125" style="8" customWidth="1"/>
    <col min="13571" max="13571" width="33.125" style="8" customWidth="1"/>
    <col min="13572" max="13572" width="6.25" style="8" customWidth="1"/>
    <col min="13573" max="13573" width="42.375" style="8" customWidth="1"/>
    <col min="13574" max="13825" width="3" style="8"/>
    <col min="13826" max="13826" width="15.125" style="8" customWidth="1"/>
    <col min="13827" max="13827" width="33.125" style="8" customWidth="1"/>
    <col min="13828" max="13828" width="6.25" style="8" customWidth="1"/>
    <col min="13829" max="13829" width="42.375" style="8" customWidth="1"/>
    <col min="13830" max="14081" width="3" style="8"/>
    <col min="14082" max="14082" width="15.125" style="8" customWidth="1"/>
    <col min="14083" max="14083" width="33.125" style="8" customWidth="1"/>
    <col min="14084" max="14084" width="6.25" style="8" customWidth="1"/>
    <col min="14085" max="14085" width="42.375" style="8" customWidth="1"/>
    <col min="14086" max="14337" width="3" style="8"/>
    <col min="14338" max="14338" width="15.125" style="8" customWidth="1"/>
    <col min="14339" max="14339" width="33.125" style="8" customWidth="1"/>
    <col min="14340" max="14340" width="6.25" style="8" customWidth="1"/>
    <col min="14341" max="14341" width="42.375" style="8" customWidth="1"/>
    <col min="14342" max="14593" width="3" style="8"/>
    <col min="14594" max="14594" width="15.125" style="8" customWidth="1"/>
    <col min="14595" max="14595" width="33.125" style="8" customWidth="1"/>
    <col min="14596" max="14596" width="6.25" style="8" customWidth="1"/>
    <col min="14597" max="14597" width="42.375" style="8" customWidth="1"/>
    <col min="14598" max="14849" width="3" style="8"/>
    <col min="14850" max="14850" width="15.125" style="8" customWidth="1"/>
    <col min="14851" max="14851" width="33.125" style="8" customWidth="1"/>
    <col min="14852" max="14852" width="6.25" style="8" customWidth="1"/>
    <col min="14853" max="14853" width="42.375" style="8" customWidth="1"/>
    <col min="14854" max="15105" width="3" style="8"/>
    <col min="15106" max="15106" width="15.125" style="8" customWidth="1"/>
    <col min="15107" max="15107" width="33.125" style="8" customWidth="1"/>
    <col min="15108" max="15108" width="6.25" style="8" customWidth="1"/>
    <col min="15109" max="15109" width="42.375" style="8" customWidth="1"/>
    <col min="15110" max="15361" width="3" style="8"/>
    <col min="15362" max="15362" width="15.125" style="8" customWidth="1"/>
    <col min="15363" max="15363" width="33.125" style="8" customWidth="1"/>
    <col min="15364" max="15364" width="6.25" style="8" customWidth="1"/>
    <col min="15365" max="15365" width="42.375" style="8" customWidth="1"/>
    <col min="15366" max="15617" width="3" style="8"/>
    <col min="15618" max="15618" width="15.125" style="8" customWidth="1"/>
    <col min="15619" max="15619" width="33.125" style="8" customWidth="1"/>
    <col min="15620" max="15620" width="6.25" style="8" customWidth="1"/>
    <col min="15621" max="15621" width="42.375" style="8" customWidth="1"/>
    <col min="15622" max="15873" width="3" style="8"/>
    <col min="15874" max="15874" width="15.125" style="8" customWidth="1"/>
    <col min="15875" max="15875" width="33.125" style="8" customWidth="1"/>
    <col min="15876" max="15876" width="6.25" style="8" customWidth="1"/>
    <col min="15877" max="15877" width="42.375" style="8" customWidth="1"/>
    <col min="15878" max="16129" width="3" style="8"/>
    <col min="16130" max="16130" width="15.125" style="8" customWidth="1"/>
    <col min="16131" max="16131" width="33.125" style="8" customWidth="1"/>
    <col min="16132" max="16132" width="6.25" style="8" customWidth="1"/>
    <col min="16133" max="16133" width="42.375" style="8" customWidth="1"/>
    <col min="16134" max="16384" width="3" style="8"/>
  </cols>
  <sheetData>
    <row r="1" spans="1:7">
      <c r="A1" s="86" t="s">
        <v>40</v>
      </c>
      <c r="B1" s="86"/>
      <c r="C1" s="86"/>
      <c r="D1" s="86"/>
      <c r="E1" s="19"/>
    </row>
    <row r="2" spans="1:7" ht="13.5" customHeight="1">
      <c r="A2" s="9"/>
      <c r="B2" s="9"/>
      <c r="C2" s="9"/>
      <c r="D2" s="9"/>
      <c r="E2" s="9"/>
    </row>
    <row r="3" spans="1:7" s="10" customFormat="1" ht="30" customHeight="1">
      <c r="A3" s="87" t="s">
        <v>7</v>
      </c>
      <c r="B3" s="87"/>
      <c r="C3" s="87"/>
      <c r="D3" s="87"/>
      <c r="E3" s="87"/>
      <c r="F3" s="87"/>
      <c r="G3" s="87"/>
    </row>
    <row r="4" spans="1:7" ht="22.5" customHeight="1"/>
    <row r="5" spans="1:7" ht="22.5" customHeight="1">
      <c r="B5" s="19"/>
      <c r="C5" s="19"/>
      <c r="D5" s="19"/>
      <c r="E5" s="88" t="str">
        <f>入力シート!$I$1</f>
        <v>令和６年〇月○日</v>
      </c>
      <c r="F5" s="88"/>
      <c r="G5" s="88"/>
    </row>
    <row r="6" spans="1:7" ht="22.5" customHeight="1"/>
    <row r="7" spans="1:7" ht="22.5" customHeight="1">
      <c r="A7" s="85" t="s">
        <v>8</v>
      </c>
      <c r="B7" s="85"/>
      <c r="C7" s="85"/>
      <c r="D7" s="85"/>
      <c r="E7" s="85"/>
      <c r="F7" s="85"/>
      <c r="G7" s="85"/>
    </row>
    <row r="8" spans="1:7" ht="22.5" customHeight="1"/>
    <row r="9" spans="1:7" ht="22.5" customHeight="1">
      <c r="C9" s="11" t="s">
        <v>25</v>
      </c>
      <c r="D9" s="89" t="str">
        <f>入力シート!$L$1</f>
        <v>○○市消防長　○○　○○</v>
      </c>
      <c r="E9" s="89"/>
      <c r="F9" s="89"/>
      <c r="G9" s="89"/>
    </row>
    <row r="10" spans="1:7" ht="22.5" customHeight="1">
      <c r="C10" s="11"/>
      <c r="D10" s="89">
        <f>入力シート!$L$2</f>
        <v>0</v>
      </c>
      <c r="E10" s="89"/>
      <c r="F10" s="89"/>
      <c r="G10" s="89"/>
    </row>
    <row r="11" spans="1:7" ht="11.85" customHeight="1">
      <c r="D11" s="85"/>
      <c r="E11" s="85"/>
      <c r="F11" s="85"/>
      <c r="G11" s="85"/>
    </row>
    <row r="12" spans="1:7" ht="22.5" customHeight="1">
      <c r="A12" s="85" t="s">
        <v>18</v>
      </c>
      <c r="B12" s="85"/>
      <c r="C12" s="85"/>
      <c r="D12" s="85"/>
      <c r="E12" s="85"/>
      <c r="F12" s="85"/>
      <c r="G12" s="85"/>
    </row>
    <row r="13" spans="1:7" ht="22.5" customHeight="1">
      <c r="A13" s="95" t="s">
        <v>9</v>
      </c>
      <c r="B13" s="95"/>
      <c r="C13" s="95"/>
      <c r="D13" s="95"/>
      <c r="E13" s="95"/>
      <c r="F13" s="95"/>
      <c r="G13" s="95"/>
    </row>
    <row r="14" spans="1:7" ht="30" customHeight="1">
      <c r="A14" s="21" t="s">
        <v>19</v>
      </c>
      <c r="B14" s="26" t="str">
        <f>入力シート!B1</f>
        <v>消防職員幹部教育</v>
      </c>
      <c r="C14" s="103" t="str">
        <f>入力シート!D1</f>
        <v>初級幹部科（第３７期）</v>
      </c>
      <c r="D14" s="103"/>
      <c r="E14" s="103"/>
      <c r="F14" s="103"/>
      <c r="G14" s="104"/>
    </row>
    <row r="15" spans="1:7" ht="17.25" customHeight="1">
      <c r="A15" s="12" t="s">
        <v>20</v>
      </c>
      <c r="B15" s="7" t="str">
        <f>入力シート!AE7</f>
        <v>みやしょう　たろう</v>
      </c>
      <c r="C15" s="90" t="s">
        <v>21</v>
      </c>
      <c r="D15" s="96">
        <f>入力シート!G7</f>
        <v>32939</v>
      </c>
      <c r="E15" s="98">
        <f>入力シート!H7</f>
        <v>34</v>
      </c>
      <c r="F15" s="100" t="s">
        <v>23</v>
      </c>
      <c r="G15" s="102" t="str">
        <f>入力シート!J7</f>
        <v>男</v>
      </c>
    </row>
    <row r="16" spans="1:7" ht="30" customHeight="1">
      <c r="A16" s="22" t="s">
        <v>24</v>
      </c>
      <c r="B16" s="60" t="str">
        <f>入力シート!AD7</f>
        <v>宮消　太郎</v>
      </c>
      <c r="C16" s="92"/>
      <c r="D16" s="97"/>
      <c r="E16" s="99"/>
      <c r="F16" s="101"/>
      <c r="G16" s="102"/>
    </row>
    <row r="17" spans="1:8" ht="30" customHeight="1">
      <c r="A17" s="21" t="s">
        <v>41</v>
      </c>
      <c r="B17" s="102" t="str">
        <f>入力シート!K7</f>
        <v>仙台市宮城野区幸町四丁目７－１</v>
      </c>
      <c r="C17" s="102"/>
      <c r="D17" s="102"/>
      <c r="E17" s="102"/>
      <c r="F17" s="102"/>
      <c r="G17" s="102"/>
      <c r="H17" s="14"/>
    </row>
    <row r="18" spans="1:8" ht="30" customHeight="1">
      <c r="A18" s="20" t="s">
        <v>42</v>
      </c>
      <c r="B18" s="105" t="str">
        <f>入力シート!I7</f>
        <v>消防司令補</v>
      </c>
      <c r="C18" s="106"/>
      <c r="D18" s="106"/>
      <c r="E18" s="106"/>
      <c r="F18" s="106"/>
      <c r="G18" s="107"/>
    </row>
    <row r="19" spans="1:8" ht="30" customHeight="1">
      <c r="A19" s="90" t="s">
        <v>43</v>
      </c>
      <c r="B19" s="25" t="str">
        <f>入力シート!L7</f>
        <v>平成２１年度</v>
      </c>
      <c r="C19" s="93" t="str">
        <f>入力シート!M7</f>
        <v>初任総合教育（第１３期）</v>
      </c>
      <c r="D19" s="93"/>
      <c r="E19" s="93"/>
      <c r="F19" s="93"/>
      <c r="G19" s="94"/>
    </row>
    <row r="20" spans="1:8" ht="30" customHeight="1">
      <c r="A20" s="91"/>
      <c r="B20" s="25" t="str">
        <f>入力シート!N7</f>
        <v>平成２７年度</v>
      </c>
      <c r="C20" s="93" t="str">
        <f>入力シート!O7</f>
        <v>火災調査科（第６期）</v>
      </c>
      <c r="D20" s="93"/>
      <c r="E20" s="93"/>
      <c r="F20" s="93"/>
      <c r="G20" s="94"/>
    </row>
    <row r="21" spans="1:8" ht="30" customHeight="1">
      <c r="A21" s="92"/>
      <c r="B21" s="25" t="str">
        <f>入力シート!P7</f>
        <v>令和４年度</v>
      </c>
      <c r="C21" s="93" t="str">
        <f>入力シート!Q7</f>
        <v>特殊災害科（第７期）</v>
      </c>
      <c r="D21" s="93"/>
      <c r="E21" s="93"/>
      <c r="F21" s="93"/>
      <c r="G21" s="94"/>
    </row>
    <row r="22" spans="1:8" ht="30" customHeight="1">
      <c r="A22" s="90" t="s">
        <v>44</v>
      </c>
      <c r="B22" s="27">
        <f>入力シート!R7</f>
        <v>39904</v>
      </c>
      <c r="C22" s="93" t="str">
        <f>入力シート!S7</f>
        <v>消防士</v>
      </c>
      <c r="D22" s="93"/>
      <c r="E22" s="93"/>
      <c r="F22" s="114" t="s">
        <v>57</v>
      </c>
      <c r="G22" s="115"/>
    </row>
    <row r="23" spans="1:8" ht="30" customHeight="1">
      <c r="A23" s="91"/>
      <c r="B23" s="27">
        <f>入力シート!T7</f>
        <v>41730</v>
      </c>
      <c r="C23" s="93" t="str">
        <f>入力シート!U7</f>
        <v>消防士長</v>
      </c>
      <c r="D23" s="93"/>
      <c r="E23" s="93"/>
      <c r="F23" s="114" t="s">
        <v>57</v>
      </c>
      <c r="G23" s="115"/>
    </row>
    <row r="24" spans="1:8" ht="30" customHeight="1">
      <c r="A24" s="92"/>
      <c r="B24" s="27">
        <f>入力シート!V7</f>
        <v>43556</v>
      </c>
      <c r="C24" s="93" t="str">
        <f>入力シート!W7</f>
        <v>消防司令補</v>
      </c>
      <c r="D24" s="93"/>
      <c r="E24" s="93"/>
      <c r="F24" s="114" t="s">
        <v>57</v>
      </c>
      <c r="G24" s="115"/>
    </row>
    <row r="25" spans="1:8" ht="30" customHeight="1">
      <c r="A25" s="20" t="s">
        <v>45</v>
      </c>
      <c r="B25" s="111">
        <f>入力シート!X7</f>
        <v>42460</v>
      </c>
      <c r="C25" s="111"/>
      <c r="D25" s="111"/>
      <c r="E25" s="111"/>
      <c r="F25" s="111"/>
      <c r="G25" s="111"/>
    </row>
    <row r="26" spans="1:8" ht="30" customHeight="1">
      <c r="A26" s="21" t="s">
        <v>46</v>
      </c>
      <c r="B26" s="112" t="str">
        <f>入力シート!Y7</f>
        <v>初級幹部として必要な知識及び技能を習得させるため</v>
      </c>
      <c r="C26" s="113"/>
      <c r="D26" s="113"/>
      <c r="E26" s="113"/>
      <c r="F26" s="113"/>
      <c r="G26" s="113"/>
    </row>
    <row r="27" spans="1:8" ht="30" customHeight="1">
      <c r="A27" s="21" t="s">
        <v>22</v>
      </c>
      <c r="B27" s="108" t="str">
        <f>入力シート!AC7</f>
        <v>　</v>
      </c>
      <c r="C27" s="108"/>
      <c r="D27" s="108"/>
      <c r="E27" s="108"/>
      <c r="F27" s="108"/>
      <c r="G27" s="108"/>
    </row>
    <row r="28" spans="1:8" ht="22.5" customHeight="1">
      <c r="A28" s="109" t="s">
        <v>47</v>
      </c>
      <c r="B28" s="109"/>
      <c r="C28" s="109"/>
      <c r="D28" s="109"/>
      <c r="E28" s="109"/>
      <c r="F28" s="109"/>
      <c r="G28" s="109"/>
    </row>
    <row r="29" spans="1:8" ht="22.5" customHeight="1">
      <c r="A29" s="110" t="s">
        <v>48</v>
      </c>
      <c r="B29" s="110"/>
      <c r="C29" s="110"/>
      <c r="D29" s="110"/>
      <c r="E29" s="110"/>
      <c r="F29" s="110"/>
      <c r="G29" s="110"/>
    </row>
    <row r="30" spans="1:8" ht="22.5" customHeight="1">
      <c r="A30" s="110" t="s">
        <v>49</v>
      </c>
      <c r="B30" s="110"/>
      <c r="C30" s="110"/>
      <c r="D30" s="110"/>
      <c r="E30" s="110"/>
      <c r="F30" s="110"/>
      <c r="G30" s="110"/>
    </row>
  </sheetData>
  <mergeCells count="34">
    <mergeCell ref="B27:G27"/>
    <mergeCell ref="A28:G28"/>
    <mergeCell ref="A29:G29"/>
    <mergeCell ref="A30:G30"/>
    <mergeCell ref="A22:A24"/>
    <mergeCell ref="B25:G25"/>
    <mergeCell ref="B26:G26"/>
    <mergeCell ref="C22:E22"/>
    <mergeCell ref="C23:E23"/>
    <mergeCell ref="C24:E24"/>
    <mergeCell ref="F22:G22"/>
    <mergeCell ref="F23:G23"/>
    <mergeCell ref="F24:G24"/>
    <mergeCell ref="A19:A21"/>
    <mergeCell ref="C19:G19"/>
    <mergeCell ref="C20:G20"/>
    <mergeCell ref="C21:G21"/>
    <mergeCell ref="A12:G12"/>
    <mergeCell ref="A13:G13"/>
    <mergeCell ref="C15:C16"/>
    <mergeCell ref="D15:D16"/>
    <mergeCell ref="E15:E16"/>
    <mergeCell ref="F15:F16"/>
    <mergeCell ref="G15:G16"/>
    <mergeCell ref="C14:G14"/>
    <mergeCell ref="B17:G17"/>
    <mergeCell ref="B18:G18"/>
    <mergeCell ref="D11:G11"/>
    <mergeCell ref="A1:D1"/>
    <mergeCell ref="A3:G3"/>
    <mergeCell ref="E5:G5"/>
    <mergeCell ref="A7:G7"/>
    <mergeCell ref="D9:G9"/>
    <mergeCell ref="D10:G10"/>
  </mergeCells>
  <phoneticPr fontId="1"/>
  <pageMargins left="0.78740157480314965" right="0.78740157480314965" top="0.78740157480314965" bottom="0.98425196850393704" header="0.51181102362204722" footer="0.51181102362204722"/>
  <pageSetup paperSize="9" scale="89" firstPageNumber="24" orientation="portrait" r:id="rId1"/>
  <headerFooter differentOddEven="1" differentFirst="1">
    <oddHeader>&amp;R&amp;P</oddHeader>
    <evenHeader>&amp;R&amp;P</evenHeader>
    <firstHeader>&amp;C&amp;KFF0000（記載例）</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0"/>
  <sheetViews>
    <sheetView showZeros="0" view="pageBreakPreview" zoomScaleNormal="100" zoomScaleSheetLayoutView="100" workbookViewId="0">
      <selection activeCell="B286" sqref="B286"/>
    </sheetView>
  </sheetViews>
  <sheetFormatPr defaultColWidth="3" defaultRowHeight="13.5"/>
  <cols>
    <col min="1" max="1" width="13.625" style="8" customWidth="1"/>
    <col min="2" max="2" width="29.875" style="8" customWidth="1"/>
    <col min="3" max="3" width="5.625" style="8" customWidth="1"/>
    <col min="4" max="4" width="17" style="8" customWidth="1"/>
    <col min="5" max="5" width="8.75" style="8" customWidth="1"/>
    <col min="6" max="6" width="3.5" style="8" bestFit="1" customWidth="1"/>
    <col min="7" max="7" width="7.5" style="8" bestFit="1" customWidth="1"/>
    <col min="8" max="257" width="3" style="8"/>
    <col min="258" max="258" width="15.125" style="8" customWidth="1"/>
    <col min="259" max="259" width="33.125" style="8" customWidth="1"/>
    <col min="260" max="260" width="6.25" style="8" customWidth="1"/>
    <col min="261" max="261" width="42.375" style="8" customWidth="1"/>
    <col min="262" max="513" width="3" style="8"/>
    <col min="514" max="514" width="15.125" style="8" customWidth="1"/>
    <col min="515" max="515" width="33.125" style="8" customWidth="1"/>
    <col min="516" max="516" width="6.25" style="8" customWidth="1"/>
    <col min="517" max="517" width="42.375" style="8" customWidth="1"/>
    <col min="518" max="769" width="3" style="8"/>
    <col min="770" max="770" width="15.125" style="8" customWidth="1"/>
    <col min="771" max="771" width="33.125" style="8" customWidth="1"/>
    <col min="772" max="772" width="6.25" style="8" customWidth="1"/>
    <col min="773" max="773" width="42.375" style="8" customWidth="1"/>
    <col min="774" max="1025" width="3" style="8"/>
    <col min="1026" max="1026" width="15.125" style="8" customWidth="1"/>
    <col min="1027" max="1027" width="33.125" style="8" customWidth="1"/>
    <col min="1028" max="1028" width="6.25" style="8" customWidth="1"/>
    <col min="1029" max="1029" width="42.375" style="8" customWidth="1"/>
    <col min="1030" max="1281" width="3" style="8"/>
    <col min="1282" max="1282" width="15.125" style="8" customWidth="1"/>
    <col min="1283" max="1283" width="33.125" style="8" customWidth="1"/>
    <col min="1284" max="1284" width="6.25" style="8" customWidth="1"/>
    <col min="1285" max="1285" width="42.375" style="8" customWidth="1"/>
    <col min="1286" max="1537" width="3" style="8"/>
    <col min="1538" max="1538" width="15.125" style="8" customWidth="1"/>
    <col min="1539" max="1539" width="33.125" style="8" customWidth="1"/>
    <col min="1540" max="1540" width="6.25" style="8" customWidth="1"/>
    <col min="1541" max="1541" width="42.375" style="8" customWidth="1"/>
    <col min="1542" max="1793" width="3" style="8"/>
    <col min="1794" max="1794" width="15.125" style="8" customWidth="1"/>
    <col min="1795" max="1795" width="33.125" style="8" customWidth="1"/>
    <col min="1796" max="1796" width="6.25" style="8" customWidth="1"/>
    <col min="1797" max="1797" width="42.375" style="8" customWidth="1"/>
    <col min="1798" max="2049" width="3" style="8"/>
    <col min="2050" max="2050" width="15.125" style="8" customWidth="1"/>
    <col min="2051" max="2051" width="33.125" style="8" customWidth="1"/>
    <col min="2052" max="2052" width="6.25" style="8" customWidth="1"/>
    <col min="2053" max="2053" width="42.375" style="8" customWidth="1"/>
    <col min="2054" max="2305" width="3" style="8"/>
    <col min="2306" max="2306" width="15.125" style="8" customWidth="1"/>
    <col min="2307" max="2307" width="33.125" style="8" customWidth="1"/>
    <col min="2308" max="2308" width="6.25" style="8" customWidth="1"/>
    <col min="2309" max="2309" width="42.375" style="8" customWidth="1"/>
    <col min="2310" max="2561" width="3" style="8"/>
    <col min="2562" max="2562" width="15.125" style="8" customWidth="1"/>
    <col min="2563" max="2563" width="33.125" style="8" customWidth="1"/>
    <col min="2564" max="2564" width="6.25" style="8" customWidth="1"/>
    <col min="2565" max="2565" width="42.375" style="8" customWidth="1"/>
    <col min="2566" max="2817" width="3" style="8"/>
    <col min="2818" max="2818" width="15.125" style="8" customWidth="1"/>
    <col min="2819" max="2819" width="33.125" style="8" customWidth="1"/>
    <col min="2820" max="2820" width="6.25" style="8" customWidth="1"/>
    <col min="2821" max="2821" width="42.375" style="8" customWidth="1"/>
    <col min="2822" max="3073" width="3" style="8"/>
    <col min="3074" max="3074" width="15.125" style="8" customWidth="1"/>
    <col min="3075" max="3075" width="33.125" style="8" customWidth="1"/>
    <col min="3076" max="3076" width="6.25" style="8" customWidth="1"/>
    <col min="3077" max="3077" width="42.375" style="8" customWidth="1"/>
    <col min="3078" max="3329" width="3" style="8"/>
    <col min="3330" max="3330" width="15.125" style="8" customWidth="1"/>
    <col min="3331" max="3331" width="33.125" style="8" customWidth="1"/>
    <col min="3332" max="3332" width="6.25" style="8" customWidth="1"/>
    <col min="3333" max="3333" width="42.375" style="8" customWidth="1"/>
    <col min="3334" max="3585" width="3" style="8"/>
    <col min="3586" max="3586" width="15.125" style="8" customWidth="1"/>
    <col min="3587" max="3587" width="33.125" style="8" customWidth="1"/>
    <col min="3588" max="3588" width="6.25" style="8" customWidth="1"/>
    <col min="3589" max="3589" width="42.375" style="8" customWidth="1"/>
    <col min="3590" max="3841" width="3" style="8"/>
    <col min="3842" max="3842" width="15.125" style="8" customWidth="1"/>
    <col min="3843" max="3843" width="33.125" style="8" customWidth="1"/>
    <col min="3844" max="3844" width="6.25" style="8" customWidth="1"/>
    <col min="3845" max="3845" width="42.375" style="8" customWidth="1"/>
    <col min="3846" max="4097" width="3" style="8"/>
    <col min="4098" max="4098" width="15.125" style="8" customWidth="1"/>
    <col min="4099" max="4099" width="33.125" style="8" customWidth="1"/>
    <col min="4100" max="4100" width="6.25" style="8" customWidth="1"/>
    <col min="4101" max="4101" width="42.375" style="8" customWidth="1"/>
    <col min="4102" max="4353" width="3" style="8"/>
    <col min="4354" max="4354" width="15.125" style="8" customWidth="1"/>
    <col min="4355" max="4355" width="33.125" style="8" customWidth="1"/>
    <col min="4356" max="4356" width="6.25" style="8" customWidth="1"/>
    <col min="4357" max="4357" width="42.375" style="8" customWidth="1"/>
    <col min="4358" max="4609" width="3" style="8"/>
    <col min="4610" max="4610" width="15.125" style="8" customWidth="1"/>
    <col min="4611" max="4611" width="33.125" style="8" customWidth="1"/>
    <col min="4612" max="4612" width="6.25" style="8" customWidth="1"/>
    <col min="4613" max="4613" width="42.375" style="8" customWidth="1"/>
    <col min="4614" max="4865" width="3" style="8"/>
    <col min="4866" max="4866" width="15.125" style="8" customWidth="1"/>
    <col min="4867" max="4867" width="33.125" style="8" customWidth="1"/>
    <col min="4868" max="4868" width="6.25" style="8" customWidth="1"/>
    <col min="4869" max="4869" width="42.375" style="8" customWidth="1"/>
    <col min="4870" max="5121" width="3" style="8"/>
    <col min="5122" max="5122" width="15.125" style="8" customWidth="1"/>
    <col min="5123" max="5123" width="33.125" style="8" customWidth="1"/>
    <col min="5124" max="5124" width="6.25" style="8" customWidth="1"/>
    <col min="5125" max="5125" width="42.375" style="8" customWidth="1"/>
    <col min="5126" max="5377" width="3" style="8"/>
    <col min="5378" max="5378" width="15.125" style="8" customWidth="1"/>
    <col min="5379" max="5379" width="33.125" style="8" customWidth="1"/>
    <col min="5380" max="5380" width="6.25" style="8" customWidth="1"/>
    <col min="5381" max="5381" width="42.375" style="8" customWidth="1"/>
    <col min="5382" max="5633" width="3" style="8"/>
    <col min="5634" max="5634" width="15.125" style="8" customWidth="1"/>
    <col min="5635" max="5635" width="33.125" style="8" customWidth="1"/>
    <col min="5636" max="5636" width="6.25" style="8" customWidth="1"/>
    <col min="5637" max="5637" width="42.375" style="8" customWidth="1"/>
    <col min="5638" max="5889" width="3" style="8"/>
    <col min="5890" max="5890" width="15.125" style="8" customWidth="1"/>
    <col min="5891" max="5891" width="33.125" style="8" customWidth="1"/>
    <col min="5892" max="5892" width="6.25" style="8" customWidth="1"/>
    <col min="5893" max="5893" width="42.375" style="8" customWidth="1"/>
    <col min="5894" max="6145" width="3" style="8"/>
    <col min="6146" max="6146" width="15.125" style="8" customWidth="1"/>
    <col min="6147" max="6147" width="33.125" style="8" customWidth="1"/>
    <col min="6148" max="6148" width="6.25" style="8" customWidth="1"/>
    <col min="6149" max="6149" width="42.375" style="8" customWidth="1"/>
    <col min="6150" max="6401" width="3" style="8"/>
    <col min="6402" max="6402" width="15.125" style="8" customWidth="1"/>
    <col min="6403" max="6403" width="33.125" style="8" customWidth="1"/>
    <col min="6404" max="6404" width="6.25" style="8" customWidth="1"/>
    <col min="6405" max="6405" width="42.375" style="8" customWidth="1"/>
    <col min="6406" max="6657" width="3" style="8"/>
    <col min="6658" max="6658" width="15.125" style="8" customWidth="1"/>
    <col min="6659" max="6659" width="33.125" style="8" customWidth="1"/>
    <col min="6660" max="6660" width="6.25" style="8" customWidth="1"/>
    <col min="6661" max="6661" width="42.375" style="8" customWidth="1"/>
    <col min="6662" max="6913" width="3" style="8"/>
    <col min="6914" max="6914" width="15.125" style="8" customWidth="1"/>
    <col min="6915" max="6915" width="33.125" style="8" customWidth="1"/>
    <col min="6916" max="6916" width="6.25" style="8" customWidth="1"/>
    <col min="6917" max="6917" width="42.375" style="8" customWidth="1"/>
    <col min="6918" max="7169" width="3" style="8"/>
    <col min="7170" max="7170" width="15.125" style="8" customWidth="1"/>
    <col min="7171" max="7171" width="33.125" style="8" customWidth="1"/>
    <col min="7172" max="7172" width="6.25" style="8" customWidth="1"/>
    <col min="7173" max="7173" width="42.375" style="8" customWidth="1"/>
    <col min="7174" max="7425" width="3" style="8"/>
    <col min="7426" max="7426" width="15.125" style="8" customWidth="1"/>
    <col min="7427" max="7427" width="33.125" style="8" customWidth="1"/>
    <col min="7428" max="7428" width="6.25" style="8" customWidth="1"/>
    <col min="7429" max="7429" width="42.375" style="8" customWidth="1"/>
    <col min="7430" max="7681" width="3" style="8"/>
    <col min="7682" max="7682" width="15.125" style="8" customWidth="1"/>
    <col min="7683" max="7683" width="33.125" style="8" customWidth="1"/>
    <col min="7684" max="7684" width="6.25" style="8" customWidth="1"/>
    <col min="7685" max="7685" width="42.375" style="8" customWidth="1"/>
    <col min="7686" max="7937" width="3" style="8"/>
    <col min="7938" max="7938" width="15.125" style="8" customWidth="1"/>
    <col min="7939" max="7939" width="33.125" style="8" customWidth="1"/>
    <col min="7940" max="7940" width="6.25" style="8" customWidth="1"/>
    <col min="7941" max="7941" width="42.375" style="8" customWidth="1"/>
    <col min="7942" max="8193" width="3" style="8"/>
    <col min="8194" max="8194" width="15.125" style="8" customWidth="1"/>
    <col min="8195" max="8195" width="33.125" style="8" customWidth="1"/>
    <col min="8196" max="8196" width="6.25" style="8" customWidth="1"/>
    <col min="8197" max="8197" width="42.375" style="8" customWidth="1"/>
    <col min="8198" max="8449" width="3" style="8"/>
    <col min="8450" max="8450" width="15.125" style="8" customWidth="1"/>
    <col min="8451" max="8451" width="33.125" style="8" customWidth="1"/>
    <col min="8452" max="8452" width="6.25" style="8" customWidth="1"/>
    <col min="8453" max="8453" width="42.375" style="8" customWidth="1"/>
    <col min="8454" max="8705" width="3" style="8"/>
    <col min="8706" max="8706" width="15.125" style="8" customWidth="1"/>
    <col min="8707" max="8707" width="33.125" style="8" customWidth="1"/>
    <col min="8708" max="8708" width="6.25" style="8" customWidth="1"/>
    <col min="8709" max="8709" width="42.375" style="8" customWidth="1"/>
    <col min="8710" max="8961" width="3" style="8"/>
    <col min="8962" max="8962" width="15.125" style="8" customWidth="1"/>
    <col min="8963" max="8963" width="33.125" style="8" customWidth="1"/>
    <col min="8964" max="8964" width="6.25" style="8" customWidth="1"/>
    <col min="8965" max="8965" width="42.375" style="8" customWidth="1"/>
    <col min="8966" max="9217" width="3" style="8"/>
    <col min="9218" max="9218" width="15.125" style="8" customWidth="1"/>
    <col min="9219" max="9219" width="33.125" style="8" customWidth="1"/>
    <col min="9220" max="9220" width="6.25" style="8" customWidth="1"/>
    <col min="9221" max="9221" width="42.375" style="8" customWidth="1"/>
    <col min="9222" max="9473" width="3" style="8"/>
    <col min="9474" max="9474" width="15.125" style="8" customWidth="1"/>
    <col min="9475" max="9475" width="33.125" style="8" customWidth="1"/>
    <col min="9476" max="9476" width="6.25" style="8" customWidth="1"/>
    <col min="9477" max="9477" width="42.375" style="8" customWidth="1"/>
    <col min="9478" max="9729" width="3" style="8"/>
    <col min="9730" max="9730" width="15.125" style="8" customWidth="1"/>
    <col min="9731" max="9731" width="33.125" style="8" customWidth="1"/>
    <col min="9732" max="9732" width="6.25" style="8" customWidth="1"/>
    <col min="9733" max="9733" width="42.375" style="8" customWidth="1"/>
    <col min="9734" max="9985" width="3" style="8"/>
    <col min="9986" max="9986" width="15.125" style="8" customWidth="1"/>
    <col min="9987" max="9987" width="33.125" style="8" customWidth="1"/>
    <col min="9988" max="9988" width="6.25" style="8" customWidth="1"/>
    <col min="9989" max="9989" width="42.375" style="8" customWidth="1"/>
    <col min="9990" max="10241" width="3" style="8"/>
    <col min="10242" max="10242" width="15.125" style="8" customWidth="1"/>
    <col min="10243" max="10243" width="33.125" style="8" customWidth="1"/>
    <col min="10244" max="10244" width="6.25" style="8" customWidth="1"/>
    <col min="10245" max="10245" width="42.375" style="8" customWidth="1"/>
    <col min="10246" max="10497" width="3" style="8"/>
    <col min="10498" max="10498" width="15.125" style="8" customWidth="1"/>
    <col min="10499" max="10499" width="33.125" style="8" customWidth="1"/>
    <col min="10500" max="10500" width="6.25" style="8" customWidth="1"/>
    <col min="10501" max="10501" width="42.375" style="8" customWidth="1"/>
    <col min="10502" max="10753" width="3" style="8"/>
    <col min="10754" max="10754" width="15.125" style="8" customWidth="1"/>
    <col min="10755" max="10755" width="33.125" style="8" customWidth="1"/>
    <col min="10756" max="10756" width="6.25" style="8" customWidth="1"/>
    <col min="10757" max="10757" width="42.375" style="8" customWidth="1"/>
    <col min="10758" max="11009" width="3" style="8"/>
    <col min="11010" max="11010" width="15.125" style="8" customWidth="1"/>
    <col min="11011" max="11011" width="33.125" style="8" customWidth="1"/>
    <col min="11012" max="11012" width="6.25" style="8" customWidth="1"/>
    <col min="11013" max="11013" width="42.375" style="8" customWidth="1"/>
    <col min="11014" max="11265" width="3" style="8"/>
    <col min="11266" max="11266" width="15.125" style="8" customWidth="1"/>
    <col min="11267" max="11267" width="33.125" style="8" customWidth="1"/>
    <col min="11268" max="11268" width="6.25" style="8" customWidth="1"/>
    <col min="11269" max="11269" width="42.375" style="8" customWidth="1"/>
    <col min="11270" max="11521" width="3" style="8"/>
    <col min="11522" max="11522" width="15.125" style="8" customWidth="1"/>
    <col min="11523" max="11523" width="33.125" style="8" customWidth="1"/>
    <col min="11524" max="11524" width="6.25" style="8" customWidth="1"/>
    <col min="11525" max="11525" width="42.375" style="8" customWidth="1"/>
    <col min="11526" max="11777" width="3" style="8"/>
    <col min="11778" max="11778" width="15.125" style="8" customWidth="1"/>
    <col min="11779" max="11779" width="33.125" style="8" customWidth="1"/>
    <col min="11780" max="11780" width="6.25" style="8" customWidth="1"/>
    <col min="11781" max="11781" width="42.375" style="8" customWidth="1"/>
    <col min="11782" max="12033" width="3" style="8"/>
    <col min="12034" max="12034" width="15.125" style="8" customWidth="1"/>
    <col min="12035" max="12035" width="33.125" style="8" customWidth="1"/>
    <col min="12036" max="12036" width="6.25" style="8" customWidth="1"/>
    <col min="12037" max="12037" width="42.375" style="8" customWidth="1"/>
    <col min="12038" max="12289" width="3" style="8"/>
    <col min="12290" max="12290" width="15.125" style="8" customWidth="1"/>
    <col min="12291" max="12291" width="33.125" style="8" customWidth="1"/>
    <col min="12292" max="12292" width="6.25" style="8" customWidth="1"/>
    <col min="12293" max="12293" width="42.375" style="8" customWidth="1"/>
    <col min="12294" max="12545" width="3" style="8"/>
    <col min="12546" max="12546" width="15.125" style="8" customWidth="1"/>
    <col min="12547" max="12547" width="33.125" style="8" customWidth="1"/>
    <col min="12548" max="12548" width="6.25" style="8" customWidth="1"/>
    <col min="12549" max="12549" width="42.375" style="8" customWidth="1"/>
    <col min="12550" max="12801" width="3" style="8"/>
    <col min="12802" max="12802" width="15.125" style="8" customWidth="1"/>
    <col min="12803" max="12803" width="33.125" style="8" customWidth="1"/>
    <col min="12804" max="12804" width="6.25" style="8" customWidth="1"/>
    <col min="12805" max="12805" width="42.375" style="8" customWidth="1"/>
    <col min="12806" max="13057" width="3" style="8"/>
    <col min="13058" max="13058" width="15.125" style="8" customWidth="1"/>
    <col min="13059" max="13059" width="33.125" style="8" customWidth="1"/>
    <col min="13060" max="13060" width="6.25" style="8" customWidth="1"/>
    <col min="13061" max="13061" width="42.375" style="8" customWidth="1"/>
    <col min="13062" max="13313" width="3" style="8"/>
    <col min="13314" max="13314" width="15.125" style="8" customWidth="1"/>
    <col min="13315" max="13315" width="33.125" style="8" customWidth="1"/>
    <col min="13316" max="13316" width="6.25" style="8" customWidth="1"/>
    <col min="13317" max="13317" width="42.375" style="8" customWidth="1"/>
    <col min="13318" max="13569" width="3" style="8"/>
    <col min="13570" max="13570" width="15.125" style="8" customWidth="1"/>
    <col min="13571" max="13571" width="33.125" style="8" customWidth="1"/>
    <col min="13572" max="13572" width="6.25" style="8" customWidth="1"/>
    <col min="13573" max="13573" width="42.375" style="8" customWidth="1"/>
    <col min="13574" max="13825" width="3" style="8"/>
    <col min="13826" max="13826" width="15.125" style="8" customWidth="1"/>
    <col min="13827" max="13827" width="33.125" style="8" customWidth="1"/>
    <col min="13828" max="13828" width="6.25" style="8" customWidth="1"/>
    <col min="13829" max="13829" width="42.375" style="8" customWidth="1"/>
    <col min="13830" max="14081" width="3" style="8"/>
    <col min="14082" max="14082" width="15.125" style="8" customWidth="1"/>
    <col min="14083" max="14083" width="33.125" style="8" customWidth="1"/>
    <col min="14084" max="14084" width="6.25" style="8" customWidth="1"/>
    <col min="14085" max="14085" width="42.375" style="8" customWidth="1"/>
    <col min="14086" max="14337" width="3" style="8"/>
    <col min="14338" max="14338" width="15.125" style="8" customWidth="1"/>
    <col min="14339" max="14339" width="33.125" style="8" customWidth="1"/>
    <col min="14340" max="14340" width="6.25" style="8" customWidth="1"/>
    <col min="14341" max="14341" width="42.375" style="8" customWidth="1"/>
    <col min="14342" max="14593" width="3" style="8"/>
    <col min="14594" max="14594" width="15.125" style="8" customWidth="1"/>
    <col min="14595" max="14595" width="33.125" style="8" customWidth="1"/>
    <col min="14596" max="14596" width="6.25" style="8" customWidth="1"/>
    <col min="14597" max="14597" width="42.375" style="8" customWidth="1"/>
    <col min="14598" max="14849" width="3" style="8"/>
    <col min="14850" max="14850" width="15.125" style="8" customWidth="1"/>
    <col min="14851" max="14851" width="33.125" style="8" customWidth="1"/>
    <col min="14852" max="14852" width="6.25" style="8" customWidth="1"/>
    <col min="14853" max="14853" width="42.375" style="8" customWidth="1"/>
    <col min="14854" max="15105" width="3" style="8"/>
    <col min="15106" max="15106" width="15.125" style="8" customWidth="1"/>
    <col min="15107" max="15107" width="33.125" style="8" customWidth="1"/>
    <col min="15108" max="15108" width="6.25" style="8" customWidth="1"/>
    <col min="15109" max="15109" width="42.375" style="8" customWidth="1"/>
    <col min="15110" max="15361" width="3" style="8"/>
    <col min="15362" max="15362" width="15.125" style="8" customWidth="1"/>
    <col min="15363" max="15363" width="33.125" style="8" customWidth="1"/>
    <col min="15364" max="15364" width="6.25" style="8" customWidth="1"/>
    <col min="15365" max="15365" width="42.375" style="8" customWidth="1"/>
    <col min="15366" max="15617" width="3" style="8"/>
    <col min="15618" max="15618" width="15.125" style="8" customWidth="1"/>
    <col min="15619" max="15619" width="33.125" style="8" customWidth="1"/>
    <col min="15620" max="15620" width="6.25" style="8" customWidth="1"/>
    <col min="15621" max="15621" width="42.375" style="8" customWidth="1"/>
    <col min="15622" max="15873" width="3" style="8"/>
    <col min="15874" max="15874" width="15.125" style="8" customWidth="1"/>
    <col min="15875" max="15875" width="33.125" style="8" customWidth="1"/>
    <col min="15876" max="15876" width="6.25" style="8" customWidth="1"/>
    <col min="15877" max="15877" width="42.375" style="8" customWidth="1"/>
    <col min="15878" max="16129" width="3" style="8"/>
    <col min="16130" max="16130" width="15.125" style="8" customWidth="1"/>
    <col min="16131" max="16131" width="33.125" style="8" customWidth="1"/>
    <col min="16132" max="16132" width="6.25" style="8" customWidth="1"/>
    <col min="16133" max="16133" width="42.375" style="8" customWidth="1"/>
    <col min="16134" max="16384" width="3" style="8"/>
  </cols>
  <sheetData>
    <row r="1" spans="1:7">
      <c r="A1" s="86" t="s">
        <v>40</v>
      </c>
      <c r="B1" s="86"/>
      <c r="C1" s="86"/>
      <c r="D1" s="86"/>
      <c r="E1" s="19"/>
    </row>
    <row r="2" spans="1:7" ht="13.5" customHeight="1">
      <c r="A2" s="9"/>
      <c r="B2" s="9"/>
      <c r="C2" s="9"/>
      <c r="D2" s="9"/>
      <c r="E2" s="9"/>
    </row>
    <row r="3" spans="1:7" s="10" customFormat="1" ht="30" customHeight="1">
      <c r="A3" s="87" t="s">
        <v>7</v>
      </c>
      <c r="B3" s="87"/>
      <c r="C3" s="87"/>
      <c r="D3" s="87"/>
      <c r="E3" s="87"/>
      <c r="F3" s="87"/>
      <c r="G3" s="87"/>
    </row>
    <row r="4" spans="1:7" ht="22.5" customHeight="1"/>
    <row r="5" spans="1:7" ht="22.5" customHeight="1">
      <c r="B5" s="19"/>
      <c r="C5" s="19"/>
      <c r="D5" s="19"/>
      <c r="E5" s="122" t="str">
        <f>入力シート!$I$1</f>
        <v>令和６年〇月○日</v>
      </c>
      <c r="F5" s="122"/>
      <c r="G5" s="122"/>
    </row>
    <row r="6" spans="1:7" ht="22.5" customHeight="1"/>
    <row r="7" spans="1:7" ht="22.5" customHeight="1">
      <c r="A7" s="85" t="s">
        <v>8</v>
      </c>
      <c r="B7" s="85"/>
      <c r="C7" s="85"/>
      <c r="D7" s="85"/>
      <c r="E7" s="85"/>
      <c r="F7" s="85"/>
      <c r="G7" s="85"/>
    </row>
    <row r="8" spans="1:7" ht="22.5" customHeight="1"/>
    <row r="9" spans="1:7" ht="22.5" customHeight="1">
      <c r="C9" s="11" t="s">
        <v>25</v>
      </c>
      <c r="D9" s="123" t="str">
        <f>入力シート!$L$1</f>
        <v>○○市消防長　○○　○○</v>
      </c>
      <c r="E9" s="123"/>
      <c r="F9" s="123"/>
      <c r="G9" s="123"/>
    </row>
    <row r="10" spans="1:7" ht="22.5" customHeight="1">
      <c r="C10" s="11"/>
      <c r="D10" s="123">
        <f>入力シート!$L$2</f>
        <v>0</v>
      </c>
      <c r="E10" s="123"/>
      <c r="F10" s="123"/>
      <c r="G10" s="123"/>
    </row>
    <row r="11" spans="1:7" ht="11.85" customHeight="1">
      <c r="D11" s="85"/>
      <c r="E11" s="85"/>
      <c r="F11" s="85"/>
      <c r="G11" s="85"/>
    </row>
    <row r="12" spans="1:7" ht="22.5" customHeight="1">
      <c r="A12" s="85" t="s">
        <v>18</v>
      </c>
      <c r="B12" s="85"/>
      <c r="C12" s="85"/>
      <c r="D12" s="85"/>
      <c r="E12" s="85"/>
      <c r="F12" s="85"/>
      <c r="G12" s="85"/>
    </row>
    <row r="13" spans="1:7" ht="22.5" customHeight="1">
      <c r="A13" s="95" t="s">
        <v>9</v>
      </c>
      <c r="B13" s="95"/>
      <c r="C13" s="95"/>
      <c r="D13" s="95"/>
      <c r="E13" s="95"/>
      <c r="F13" s="95"/>
      <c r="G13" s="95"/>
    </row>
    <row r="14" spans="1:7" ht="30" customHeight="1">
      <c r="A14" s="21" t="s">
        <v>19</v>
      </c>
      <c r="B14" s="28" t="str">
        <f>入力シート!$B$1</f>
        <v>消防職員幹部教育</v>
      </c>
      <c r="C14" s="120" t="str">
        <f>入力シート!$D$1</f>
        <v>初級幹部科（第３７期）</v>
      </c>
      <c r="D14" s="120"/>
      <c r="E14" s="120"/>
      <c r="F14" s="120"/>
      <c r="G14" s="121"/>
    </row>
    <row r="15" spans="1:7" ht="17.25" customHeight="1">
      <c r="A15" s="12" t="s">
        <v>20</v>
      </c>
      <c r="B15" s="13" t="str">
        <f>入力シート!AE8</f>
        <v>　</v>
      </c>
      <c r="C15" s="90" t="s">
        <v>21</v>
      </c>
      <c r="D15" s="116">
        <f>入力シート!G8</f>
        <v>0</v>
      </c>
      <c r="E15" s="118" t="str">
        <f>入力シート!H8</f>
        <v/>
      </c>
      <c r="F15" s="100" t="s">
        <v>23</v>
      </c>
      <c r="G15" s="101">
        <f>入力シート!J8</f>
        <v>0</v>
      </c>
    </row>
    <row r="16" spans="1:7" ht="30" customHeight="1">
      <c r="A16" s="22" t="s">
        <v>24</v>
      </c>
      <c r="B16" s="61" t="str">
        <f>入力シート!AD8</f>
        <v>　</v>
      </c>
      <c r="C16" s="92"/>
      <c r="D16" s="117"/>
      <c r="E16" s="119"/>
      <c r="F16" s="101"/>
      <c r="G16" s="101"/>
    </row>
    <row r="17" spans="1:8" ht="30" customHeight="1">
      <c r="A17" s="21" t="s">
        <v>41</v>
      </c>
      <c r="B17" s="101">
        <f>入力シート!K8</f>
        <v>0</v>
      </c>
      <c r="C17" s="101"/>
      <c r="D17" s="101"/>
      <c r="E17" s="101"/>
      <c r="F17" s="101"/>
      <c r="G17" s="101"/>
      <c r="H17" s="14"/>
    </row>
    <row r="18" spans="1:8" ht="30" customHeight="1">
      <c r="A18" s="20" t="s">
        <v>42</v>
      </c>
      <c r="B18" s="128">
        <f>入力シート!I8</f>
        <v>0</v>
      </c>
      <c r="C18" s="129"/>
      <c r="D18" s="129"/>
      <c r="E18" s="129"/>
      <c r="F18" s="129"/>
      <c r="G18" s="130"/>
    </row>
    <row r="19" spans="1:8" ht="30" customHeight="1">
      <c r="A19" s="90" t="s">
        <v>43</v>
      </c>
      <c r="B19" s="24">
        <f>入力シート!L8</f>
        <v>0</v>
      </c>
      <c r="C19" s="114">
        <f>入力シート!M8</f>
        <v>0</v>
      </c>
      <c r="D19" s="114"/>
      <c r="E19" s="114"/>
      <c r="F19" s="114"/>
      <c r="G19" s="115"/>
    </row>
    <row r="20" spans="1:8" ht="30" customHeight="1">
      <c r="A20" s="91"/>
      <c r="B20" s="24">
        <f>入力シート!N8</f>
        <v>0</v>
      </c>
      <c r="C20" s="114">
        <f>入力シート!O8</f>
        <v>0</v>
      </c>
      <c r="D20" s="114"/>
      <c r="E20" s="114"/>
      <c r="F20" s="114"/>
      <c r="G20" s="115"/>
    </row>
    <row r="21" spans="1:8" ht="30" customHeight="1">
      <c r="A21" s="92"/>
      <c r="B21" s="24">
        <f>入力シート!P8</f>
        <v>0</v>
      </c>
      <c r="C21" s="114">
        <f>入力シート!Q8</f>
        <v>0</v>
      </c>
      <c r="D21" s="114"/>
      <c r="E21" s="114"/>
      <c r="F21" s="114"/>
      <c r="G21" s="115"/>
    </row>
    <row r="22" spans="1:8" ht="30" customHeight="1">
      <c r="A22" s="90" t="s">
        <v>44</v>
      </c>
      <c r="B22" s="23">
        <f>入力シート!R8</f>
        <v>0</v>
      </c>
      <c r="C22" s="114">
        <f>入力シート!S8</f>
        <v>0</v>
      </c>
      <c r="D22" s="114"/>
      <c r="E22" s="114"/>
      <c r="F22" s="114" t="s">
        <v>57</v>
      </c>
      <c r="G22" s="115"/>
    </row>
    <row r="23" spans="1:8" ht="30" customHeight="1">
      <c r="A23" s="91"/>
      <c r="B23" s="23">
        <f>入力シート!T8</f>
        <v>0</v>
      </c>
      <c r="C23" s="114">
        <f>入力シート!U8</f>
        <v>0</v>
      </c>
      <c r="D23" s="114"/>
      <c r="E23" s="114"/>
      <c r="F23" s="114" t="s">
        <v>57</v>
      </c>
      <c r="G23" s="115"/>
    </row>
    <row r="24" spans="1:8" ht="30" customHeight="1">
      <c r="A24" s="92"/>
      <c r="B24" s="23">
        <f>入力シート!V8</f>
        <v>0</v>
      </c>
      <c r="C24" s="114">
        <f>入力シート!W8</f>
        <v>0</v>
      </c>
      <c r="D24" s="114"/>
      <c r="E24" s="114"/>
      <c r="F24" s="114" t="s">
        <v>57</v>
      </c>
      <c r="G24" s="115"/>
    </row>
    <row r="25" spans="1:8" ht="30" customHeight="1">
      <c r="A25" s="20" t="s">
        <v>45</v>
      </c>
      <c r="B25" s="127">
        <f>入力シート!X8</f>
        <v>0</v>
      </c>
      <c r="C25" s="127"/>
      <c r="D25" s="127"/>
      <c r="E25" s="127"/>
      <c r="F25" s="127"/>
      <c r="G25" s="127"/>
    </row>
    <row r="26" spans="1:8" ht="30" customHeight="1">
      <c r="A26" s="21" t="s">
        <v>46</v>
      </c>
      <c r="B26" s="124">
        <f>入力シート!Y8</f>
        <v>0</v>
      </c>
      <c r="C26" s="125"/>
      <c r="D26" s="125"/>
      <c r="E26" s="125"/>
      <c r="F26" s="125"/>
      <c r="G26" s="125"/>
    </row>
    <row r="27" spans="1:8" ht="42.75" customHeight="1">
      <c r="A27" s="21" t="s">
        <v>22</v>
      </c>
      <c r="B27" s="126">
        <f>入力シート!AC8</f>
        <v>0</v>
      </c>
      <c r="C27" s="126"/>
      <c r="D27" s="126"/>
      <c r="E27" s="126"/>
      <c r="F27" s="126"/>
      <c r="G27" s="126"/>
    </row>
    <row r="28" spans="1:8" ht="22.5" customHeight="1">
      <c r="A28" s="109" t="s">
        <v>47</v>
      </c>
      <c r="B28" s="109"/>
      <c r="C28" s="109"/>
      <c r="D28" s="109"/>
      <c r="E28" s="109"/>
      <c r="F28" s="109"/>
      <c r="G28" s="109"/>
    </row>
    <row r="29" spans="1:8" ht="22.5" customHeight="1">
      <c r="A29" s="110" t="s">
        <v>48</v>
      </c>
      <c r="B29" s="110"/>
      <c r="C29" s="110"/>
      <c r="D29" s="110"/>
      <c r="E29" s="110"/>
      <c r="F29" s="110"/>
      <c r="G29" s="110"/>
    </row>
    <row r="30" spans="1:8" ht="22.5" customHeight="1">
      <c r="A30" s="110" t="s">
        <v>49</v>
      </c>
      <c r="B30" s="110"/>
      <c r="C30" s="110"/>
      <c r="D30" s="110"/>
      <c r="E30" s="110"/>
      <c r="F30" s="110"/>
      <c r="G30" s="110"/>
    </row>
    <row r="31" spans="1:8">
      <c r="A31" s="86" t="s">
        <v>40</v>
      </c>
      <c r="B31" s="86"/>
      <c r="C31" s="86"/>
      <c r="D31" s="86"/>
      <c r="E31" s="19"/>
    </row>
    <row r="32" spans="1:8" ht="13.5" customHeight="1">
      <c r="A32" s="9"/>
      <c r="B32" s="9"/>
      <c r="C32" s="9"/>
      <c r="D32" s="9"/>
      <c r="E32" s="9"/>
    </row>
    <row r="33" spans="1:8" s="10" customFormat="1" ht="30" customHeight="1">
      <c r="A33" s="87" t="s">
        <v>7</v>
      </c>
      <c r="B33" s="87"/>
      <c r="C33" s="87"/>
      <c r="D33" s="87"/>
      <c r="E33" s="87"/>
      <c r="F33" s="87"/>
      <c r="G33" s="87"/>
    </row>
    <row r="34" spans="1:8" ht="22.5" customHeight="1"/>
    <row r="35" spans="1:8" ht="22.5" customHeight="1">
      <c r="B35" s="19"/>
      <c r="C35" s="19"/>
      <c r="D35" s="19"/>
      <c r="E35" s="122" t="str">
        <f>入力シート!$I$1</f>
        <v>令和６年〇月○日</v>
      </c>
      <c r="F35" s="122"/>
      <c r="G35" s="122"/>
    </row>
    <row r="36" spans="1:8" ht="22.5" customHeight="1"/>
    <row r="37" spans="1:8" ht="22.5" customHeight="1">
      <c r="A37" s="85" t="s">
        <v>8</v>
      </c>
      <c r="B37" s="85"/>
      <c r="C37" s="85"/>
      <c r="D37" s="85"/>
      <c r="E37" s="85"/>
      <c r="F37" s="85"/>
      <c r="G37" s="85"/>
    </row>
    <row r="38" spans="1:8" ht="22.5" customHeight="1"/>
    <row r="39" spans="1:8" ht="22.5" customHeight="1">
      <c r="C39" s="11" t="s">
        <v>25</v>
      </c>
      <c r="D39" s="123" t="str">
        <f>入力シート!$L$1</f>
        <v>○○市消防長　○○　○○</v>
      </c>
      <c r="E39" s="123"/>
      <c r="F39" s="123"/>
      <c r="G39" s="123"/>
    </row>
    <row r="40" spans="1:8" ht="22.5" customHeight="1">
      <c r="C40" s="11"/>
      <c r="D40" s="123">
        <f>入力シート!$L$2</f>
        <v>0</v>
      </c>
      <c r="E40" s="123"/>
      <c r="F40" s="123"/>
      <c r="G40" s="123"/>
    </row>
    <row r="41" spans="1:8" ht="11.85" customHeight="1">
      <c r="D41" s="85"/>
      <c r="E41" s="85"/>
      <c r="F41" s="85"/>
      <c r="G41" s="85"/>
    </row>
    <row r="42" spans="1:8" ht="22.5" customHeight="1">
      <c r="A42" s="85" t="s">
        <v>18</v>
      </c>
      <c r="B42" s="85"/>
      <c r="C42" s="85"/>
      <c r="D42" s="85"/>
      <c r="E42" s="85"/>
      <c r="F42" s="85"/>
      <c r="G42" s="85"/>
    </row>
    <row r="43" spans="1:8" ht="22.5" customHeight="1">
      <c r="A43" s="95" t="s">
        <v>9</v>
      </c>
      <c r="B43" s="95"/>
      <c r="C43" s="95"/>
      <c r="D43" s="95"/>
      <c r="E43" s="95"/>
      <c r="F43" s="95"/>
      <c r="G43" s="95"/>
    </row>
    <row r="44" spans="1:8" ht="30" customHeight="1">
      <c r="A44" s="21" t="s">
        <v>19</v>
      </c>
      <c r="B44" s="28" t="str">
        <f>入力シート!$B$1</f>
        <v>消防職員幹部教育</v>
      </c>
      <c r="C44" s="120" t="str">
        <f>入力シート!$D$1</f>
        <v>初級幹部科（第３７期）</v>
      </c>
      <c r="D44" s="120"/>
      <c r="E44" s="120"/>
      <c r="F44" s="120"/>
      <c r="G44" s="121"/>
    </row>
    <row r="45" spans="1:8" ht="17.25" customHeight="1">
      <c r="A45" s="12" t="s">
        <v>20</v>
      </c>
      <c r="B45" s="13" t="str">
        <f>入力シート!AE9</f>
        <v>　</v>
      </c>
      <c r="C45" s="90" t="s">
        <v>21</v>
      </c>
      <c r="D45" s="116">
        <f>入力シート!G9</f>
        <v>0</v>
      </c>
      <c r="E45" s="118" t="str">
        <f>入力シート!H9</f>
        <v/>
      </c>
      <c r="F45" s="100" t="s">
        <v>23</v>
      </c>
      <c r="G45" s="101">
        <f>入力シート!J9</f>
        <v>0</v>
      </c>
    </row>
    <row r="46" spans="1:8" ht="30" customHeight="1">
      <c r="A46" s="22" t="s">
        <v>24</v>
      </c>
      <c r="B46" s="61" t="str">
        <f>入力シート!AD9</f>
        <v>　</v>
      </c>
      <c r="C46" s="92"/>
      <c r="D46" s="117"/>
      <c r="E46" s="119"/>
      <c r="F46" s="101"/>
      <c r="G46" s="101"/>
    </row>
    <row r="47" spans="1:8" ht="30" customHeight="1">
      <c r="A47" s="21" t="s">
        <v>41</v>
      </c>
      <c r="B47" s="101">
        <f>入力シート!K9</f>
        <v>0</v>
      </c>
      <c r="C47" s="101"/>
      <c r="D47" s="101"/>
      <c r="E47" s="101"/>
      <c r="F47" s="101"/>
      <c r="G47" s="101"/>
      <c r="H47" s="14"/>
    </row>
    <row r="48" spans="1:8" ht="30" customHeight="1">
      <c r="A48" s="20" t="s">
        <v>42</v>
      </c>
      <c r="B48" s="128">
        <f>入力シート!I9</f>
        <v>0</v>
      </c>
      <c r="C48" s="129"/>
      <c r="D48" s="129"/>
      <c r="E48" s="129"/>
      <c r="F48" s="129"/>
      <c r="G48" s="130"/>
    </row>
    <row r="49" spans="1:7" ht="30" customHeight="1">
      <c r="A49" s="90" t="s">
        <v>43</v>
      </c>
      <c r="B49" s="24">
        <f>入力シート!L9</f>
        <v>0</v>
      </c>
      <c r="C49" s="114">
        <f>入力シート!M9</f>
        <v>0</v>
      </c>
      <c r="D49" s="114"/>
      <c r="E49" s="114"/>
      <c r="F49" s="114"/>
      <c r="G49" s="115"/>
    </row>
    <row r="50" spans="1:7" ht="30" customHeight="1">
      <c r="A50" s="91"/>
      <c r="B50" s="24">
        <f>入力シート!N9</f>
        <v>0</v>
      </c>
      <c r="C50" s="114">
        <f>入力シート!O9</f>
        <v>0</v>
      </c>
      <c r="D50" s="114"/>
      <c r="E50" s="114"/>
      <c r="F50" s="114"/>
      <c r="G50" s="115"/>
    </row>
    <row r="51" spans="1:7" ht="30" customHeight="1">
      <c r="A51" s="92"/>
      <c r="B51" s="24">
        <f>入力シート!P9</f>
        <v>0</v>
      </c>
      <c r="C51" s="114">
        <f>入力シート!Q9</f>
        <v>0</v>
      </c>
      <c r="D51" s="114"/>
      <c r="E51" s="114"/>
      <c r="F51" s="114"/>
      <c r="G51" s="115"/>
    </row>
    <row r="52" spans="1:7" ht="30" customHeight="1">
      <c r="A52" s="90" t="s">
        <v>44</v>
      </c>
      <c r="B52" s="23">
        <f>入力シート!R9</f>
        <v>0</v>
      </c>
      <c r="C52" s="114">
        <f>入力シート!S9</f>
        <v>0</v>
      </c>
      <c r="D52" s="114"/>
      <c r="E52" s="114"/>
      <c r="F52" s="114" t="s">
        <v>57</v>
      </c>
      <c r="G52" s="115"/>
    </row>
    <row r="53" spans="1:7" ht="30" customHeight="1">
      <c r="A53" s="91"/>
      <c r="B53" s="23">
        <f>入力シート!T9</f>
        <v>0</v>
      </c>
      <c r="C53" s="114">
        <f>入力シート!U9</f>
        <v>0</v>
      </c>
      <c r="D53" s="114"/>
      <c r="E53" s="114"/>
      <c r="F53" s="114" t="s">
        <v>57</v>
      </c>
      <c r="G53" s="115"/>
    </row>
    <row r="54" spans="1:7" ht="30" customHeight="1">
      <c r="A54" s="92"/>
      <c r="B54" s="23">
        <f>入力シート!V9</f>
        <v>0</v>
      </c>
      <c r="C54" s="114">
        <f>入力シート!W9</f>
        <v>0</v>
      </c>
      <c r="D54" s="114"/>
      <c r="E54" s="114"/>
      <c r="F54" s="114" t="s">
        <v>57</v>
      </c>
      <c r="G54" s="115"/>
    </row>
    <row r="55" spans="1:7" ht="30" customHeight="1">
      <c r="A55" s="20" t="s">
        <v>45</v>
      </c>
      <c r="B55" s="127">
        <f>入力シート!X9</f>
        <v>0</v>
      </c>
      <c r="C55" s="127"/>
      <c r="D55" s="127"/>
      <c r="E55" s="127"/>
      <c r="F55" s="127"/>
      <c r="G55" s="127"/>
    </row>
    <row r="56" spans="1:7" ht="30" customHeight="1">
      <c r="A56" s="21" t="s">
        <v>46</v>
      </c>
      <c r="B56" s="131">
        <f>入力シート!Y9</f>
        <v>0</v>
      </c>
      <c r="C56" s="132"/>
      <c r="D56" s="132"/>
      <c r="E56" s="132"/>
      <c r="F56" s="132"/>
      <c r="G56" s="132"/>
    </row>
    <row r="57" spans="1:7" ht="42.75" customHeight="1">
      <c r="A57" s="21" t="s">
        <v>22</v>
      </c>
      <c r="B57" s="133">
        <f>入力シート!AC9</f>
        <v>0</v>
      </c>
      <c r="C57" s="133"/>
      <c r="D57" s="133"/>
      <c r="E57" s="133"/>
      <c r="F57" s="133"/>
      <c r="G57" s="133"/>
    </row>
    <row r="58" spans="1:7" ht="22.5" customHeight="1">
      <c r="A58" s="109" t="s">
        <v>47</v>
      </c>
      <c r="B58" s="109"/>
      <c r="C58" s="109"/>
      <c r="D58" s="109"/>
      <c r="E58" s="109"/>
      <c r="F58" s="109"/>
      <c r="G58" s="109"/>
    </row>
    <row r="59" spans="1:7" ht="22.5" customHeight="1">
      <c r="A59" s="110" t="s">
        <v>48</v>
      </c>
      <c r="B59" s="110"/>
      <c r="C59" s="110"/>
      <c r="D59" s="110"/>
      <c r="E59" s="110"/>
      <c r="F59" s="110"/>
      <c r="G59" s="110"/>
    </row>
    <row r="60" spans="1:7" ht="22.5" customHeight="1">
      <c r="A60" s="110" t="s">
        <v>49</v>
      </c>
      <c r="B60" s="110"/>
      <c r="C60" s="110"/>
      <c r="D60" s="110"/>
      <c r="E60" s="110"/>
      <c r="F60" s="110"/>
      <c r="G60" s="110"/>
    </row>
    <row r="61" spans="1:7">
      <c r="A61" s="86" t="s">
        <v>40</v>
      </c>
      <c r="B61" s="86"/>
      <c r="C61" s="86"/>
      <c r="D61" s="86"/>
      <c r="E61" s="19"/>
    </row>
    <row r="62" spans="1:7" ht="13.5" customHeight="1">
      <c r="A62" s="9"/>
      <c r="B62" s="9"/>
      <c r="C62" s="9"/>
      <c r="D62" s="9"/>
      <c r="E62" s="9"/>
    </row>
    <row r="63" spans="1:7" s="10" customFormat="1" ht="30" customHeight="1">
      <c r="A63" s="87" t="s">
        <v>7</v>
      </c>
      <c r="B63" s="87"/>
      <c r="C63" s="87"/>
      <c r="D63" s="87"/>
      <c r="E63" s="87"/>
      <c r="F63" s="87"/>
      <c r="G63" s="87"/>
    </row>
    <row r="64" spans="1:7" ht="22.5" customHeight="1"/>
    <row r="65" spans="1:8" ht="22.5" customHeight="1">
      <c r="B65" s="19"/>
      <c r="C65" s="19"/>
      <c r="D65" s="19"/>
      <c r="E65" s="122" t="str">
        <f>入力シート!$I$1</f>
        <v>令和６年〇月○日</v>
      </c>
      <c r="F65" s="122"/>
      <c r="G65" s="122"/>
    </row>
    <row r="66" spans="1:8" ht="22.5" customHeight="1"/>
    <row r="67" spans="1:8" ht="22.5" customHeight="1">
      <c r="A67" s="85" t="s">
        <v>8</v>
      </c>
      <c r="B67" s="85"/>
      <c r="C67" s="85"/>
      <c r="D67" s="85"/>
      <c r="E67" s="85"/>
      <c r="F67" s="85"/>
      <c r="G67" s="85"/>
    </row>
    <row r="68" spans="1:8" ht="22.5" customHeight="1"/>
    <row r="69" spans="1:8" ht="22.5" customHeight="1">
      <c r="C69" s="11" t="s">
        <v>25</v>
      </c>
      <c r="D69" s="123" t="str">
        <f>入力シート!$L$1</f>
        <v>○○市消防長　○○　○○</v>
      </c>
      <c r="E69" s="123"/>
      <c r="F69" s="123"/>
      <c r="G69" s="123"/>
    </row>
    <row r="70" spans="1:8" ht="22.5" customHeight="1">
      <c r="C70" s="11"/>
      <c r="D70" s="123">
        <f>入力シート!$L$2</f>
        <v>0</v>
      </c>
      <c r="E70" s="123"/>
      <c r="F70" s="123"/>
      <c r="G70" s="123"/>
    </row>
    <row r="71" spans="1:8" ht="11.85" customHeight="1">
      <c r="D71" s="85"/>
      <c r="E71" s="85"/>
      <c r="F71" s="85"/>
      <c r="G71" s="85"/>
    </row>
    <row r="72" spans="1:8" ht="22.5" customHeight="1">
      <c r="A72" s="85" t="s">
        <v>18</v>
      </c>
      <c r="B72" s="85"/>
      <c r="C72" s="85"/>
      <c r="D72" s="85"/>
      <c r="E72" s="85"/>
      <c r="F72" s="85"/>
      <c r="G72" s="85"/>
    </row>
    <row r="73" spans="1:8" ht="22.5" customHeight="1">
      <c r="A73" s="95" t="s">
        <v>9</v>
      </c>
      <c r="B73" s="95"/>
      <c r="C73" s="95"/>
      <c r="D73" s="95"/>
      <c r="E73" s="95"/>
      <c r="F73" s="95"/>
      <c r="G73" s="95"/>
    </row>
    <row r="74" spans="1:8" ht="30" customHeight="1">
      <c r="A74" s="21" t="s">
        <v>19</v>
      </c>
      <c r="B74" s="28" t="str">
        <f>入力シート!$B$1</f>
        <v>消防職員幹部教育</v>
      </c>
      <c r="C74" s="120" t="str">
        <f>入力シート!$D$1</f>
        <v>初級幹部科（第３７期）</v>
      </c>
      <c r="D74" s="120"/>
      <c r="E74" s="120"/>
      <c r="F74" s="120"/>
      <c r="G74" s="121"/>
    </row>
    <row r="75" spans="1:8" ht="17.25" customHeight="1">
      <c r="A75" s="12" t="s">
        <v>20</v>
      </c>
      <c r="B75" s="13" t="str">
        <f>入力シート!AE10</f>
        <v>　</v>
      </c>
      <c r="C75" s="90" t="s">
        <v>21</v>
      </c>
      <c r="D75" s="116">
        <f>入力シート!G10</f>
        <v>0</v>
      </c>
      <c r="E75" s="118" t="str">
        <f>入力シート!H10</f>
        <v/>
      </c>
      <c r="F75" s="100" t="s">
        <v>23</v>
      </c>
      <c r="G75" s="101">
        <f>入力シート!J10</f>
        <v>0</v>
      </c>
    </row>
    <row r="76" spans="1:8" ht="30" customHeight="1">
      <c r="A76" s="22" t="s">
        <v>24</v>
      </c>
      <c r="B76" s="61" t="str">
        <f>入力シート!AD10</f>
        <v>　</v>
      </c>
      <c r="C76" s="92"/>
      <c r="D76" s="117"/>
      <c r="E76" s="119"/>
      <c r="F76" s="101"/>
      <c r="G76" s="101"/>
    </row>
    <row r="77" spans="1:8" ht="30" customHeight="1">
      <c r="A77" s="21" t="s">
        <v>41</v>
      </c>
      <c r="B77" s="101">
        <f>入力シート!K10</f>
        <v>0</v>
      </c>
      <c r="C77" s="101"/>
      <c r="D77" s="101"/>
      <c r="E77" s="101"/>
      <c r="F77" s="101"/>
      <c r="G77" s="101"/>
      <c r="H77" s="14"/>
    </row>
    <row r="78" spans="1:8" ht="30" customHeight="1">
      <c r="A78" s="20" t="s">
        <v>42</v>
      </c>
      <c r="B78" s="128">
        <f>入力シート!I10</f>
        <v>0</v>
      </c>
      <c r="C78" s="129"/>
      <c r="D78" s="129"/>
      <c r="E78" s="129"/>
      <c r="F78" s="129"/>
      <c r="G78" s="130"/>
    </row>
    <row r="79" spans="1:8" ht="30" customHeight="1">
      <c r="A79" s="90" t="s">
        <v>43</v>
      </c>
      <c r="B79" s="24">
        <f>入力シート!L10</f>
        <v>0</v>
      </c>
      <c r="C79" s="114">
        <f>入力シート!M10</f>
        <v>0</v>
      </c>
      <c r="D79" s="114"/>
      <c r="E79" s="114"/>
      <c r="F79" s="114"/>
      <c r="G79" s="115"/>
    </row>
    <row r="80" spans="1:8" ht="30" customHeight="1">
      <c r="A80" s="91"/>
      <c r="B80" s="24">
        <f>入力シート!N10</f>
        <v>0</v>
      </c>
      <c r="C80" s="114">
        <f>入力シート!O10</f>
        <v>0</v>
      </c>
      <c r="D80" s="114"/>
      <c r="E80" s="114"/>
      <c r="F80" s="114"/>
      <c r="G80" s="115"/>
    </row>
    <row r="81" spans="1:7" ht="30" customHeight="1">
      <c r="A81" s="92"/>
      <c r="B81" s="24">
        <f>入力シート!P10</f>
        <v>0</v>
      </c>
      <c r="C81" s="114">
        <f>入力シート!Q10</f>
        <v>0</v>
      </c>
      <c r="D81" s="114"/>
      <c r="E81" s="114"/>
      <c r="F81" s="114"/>
      <c r="G81" s="115"/>
    </row>
    <row r="82" spans="1:7" ht="30" customHeight="1">
      <c r="A82" s="90" t="s">
        <v>44</v>
      </c>
      <c r="B82" s="23">
        <f>入力シート!R10</f>
        <v>0</v>
      </c>
      <c r="C82" s="114">
        <f>入力シート!S10</f>
        <v>0</v>
      </c>
      <c r="D82" s="114"/>
      <c r="E82" s="114"/>
      <c r="F82" s="114" t="s">
        <v>57</v>
      </c>
      <c r="G82" s="115"/>
    </row>
    <row r="83" spans="1:7" ht="30" customHeight="1">
      <c r="A83" s="91"/>
      <c r="B83" s="23">
        <f>入力シート!T10</f>
        <v>0</v>
      </c>
      <c r="C83" s="114">
        <f>入力シート!U10</f>
        <v>0</v>
      </c>
      <c r="D83" s="114"/>
      <c r="E83" s="114"/>
      <c r="F83" s="114" t="s">
        <v>57</v>
      </c>
      <c r="G83" s="115"/>
    </row>
    <row r="84" spans="1:7" ht="30" customHeight="1">
      <c r="A84" s="92"/>
      <c r="B84" s="23">
        <f>入力シート!V10</f>
        <v>0</v>
      </c>
      <c r="C84" s="114">
        <f>入力シート!W10</f>
        <v>0</v>
      </c>
      <c r="D84" s="114"/>
      <c r="E84" s="114"/>
      <c r="F84" s="114" t="s">
        <v>57</v>
      </c>
      <c r="G84" s="115"/>
    </row>
    <row r="85" spans="1:7" ht="30" customHeight="1">
      <c r="A85" s="20" t="s">
        <v>45</v>
      </c>
      <c r="B85" s="127">
        <f>入力シート!X10</f>
        <v>0</v>
      </c>
      <c r="C85" s="127"/>
      <c r="D85" s="127"/>
      <c r="E85" s="127"/>
      <c r="F85" s="127"/>
      <c r="G85" s="127"/>
    </row>
    <row r="86" spans="1:7" ht="30" customHeight="1">
      <c r="A86" s="21" t="s">
        <v>46</v>
      </c>
      <c r="B86" s="131">
        <f>入力シート!Y10</f>
        <v>0</v>
      </c>
      <c r="C86" s="132"/>
      <c r="D86" s="132"/>
      <c r="E86" s="132"/>
      <c r="F86" s="132"/>
      <c r="G86" s="132"/>
    </row>
    <row r="87" spans="1:7" s="62" customFormat="1" ht="42.75" customHeight="1">
      <c r="A87" s="51" t="s">
        <v>22</v>
      </c>
      <c r="B87" s="133">
        <f>入力シート!AC10</f>
        <v>0</v>
      </c>
      <c r="C87" s="133"/>
      <c r="D87" s="133"/>
      <c r="E87" s="133"/>
      <c r="F87" s="133"/>
      <c r="G87" s="133"/>
    </row>
    <row r="88" spans="1:7" ht="22.5" customHeight="1">
      <c r="A88" s="109" t="s">
        <v>47</v>
      </c>
      <c r="B88" s="109"/>
      <c r="C88" s="109"/>
      <c r="D88" s="109"/>
      <c r="E88" s="109"/>
      <c r="F88" s="109"/>
      <c r="G88" s="109"/>
    </row>
    <row r="89" spans="1:7" ht="22.5" customHeight="1">
      <c r="A89" s="110" t="s">
        <v>48</v>
      </c>
      <c r="B89" s="110"/>
      <c r="C89" s="110"/>
      <c r="D89" s="110"/>
      <c r="E89" s="110"/>
      <c r="F89" s="110"/>
      <c r="G89" s="110"/>
    </row>
    <row r="90" spans="1:7" ht="22.5" customHeight="1">
      <c r="A90" s="110" t="s">
        <v>49</v>
      </c>
      <c r="B90" s="110"/>
      <c r="C90" s="110"/>
      <c r="D90" s="110"/>
      <c r="E90" s="110"/>
      <c r="F90" s="110"/>
      <c r="G90" s="110"/>
    </row>
    <row r="91" spans="1:7">
      <c r="A91" s="86" t="s">
        <v>40</v>
      </c>
      <c r="B91" s="86"/>
      <c r="C91" s="86"/>
      <c r="D91" s="86"/>
      <c r="E91" s="19"/>
    </row>
    <row r="92" spans="1:7" ht="13.5" customHeight="1">
      <c r="A92" s="9"/>
      <c r="B92" s="9"/>
      <c r="C92" s="9"/>
      <c r="D92" s="9"/>
      <c r="E92" s="9"/>
    </row>
    <row r="93" spans="1:7" s="10" customFormat="1" ht="30" customHeight="1">
      <c r="A93" s="87" t="s">
        <v>7</v>
      </c>
      <c r="B93" s="87"/>
      <c r="C93" s="87"/>
      <c r="D93" s="87"/>
      <c r="E93" s="87"/>
      <c r="F93" s="87"/>
      <c r="G93" s="87"/>
    </row>
    <row r="94" spans="1:7" ht="22.5" customHeight="1"/>
    <row r="95" spans="1:7" ht="22.5" customHeight="1">
      <c r="B95" s="19"/>
      <c r="C95" s="19"/>
      <c r="D95" s="19"/>
      <c r="E95" s="122" t="str">
        <f>入力シート!$I$1</f>
        <v>令和６年〇月○日</v>
      </c>
      <c r="F95" s="122"/>
      <c r="G95" s="122"/>
    </row>
    <row r="96" spans="1:7" ht="22.5" customHeight="1"/>
    <row r="97" spans="1:8" ht="22.5" customHeight="1">
      <c r="A97" s="85" t="s">
        <v>8</v>
      </c>
      <c r="B97" s="85"/>
      <c r="C97" s="85"/>
      <c r="D97" s="85"/>
      <c r="E97" s="85"/>
      <c r="F97" s="85"/>
      <c r="G97" s="85"/>
    </row>
    <row r="98" spans="1:8" ht="22.5" customHeight="1"/>
    <row r="99" spans="1:8" ht="22.5" customHeight="1">
      <c r="C99" s="11" t="s">
        <v>25</v>
      </c>
      <c r="D99" s="123" t="str">
        <f>入力シート!$L$1</f>
        <v>○○市消防長　○○　○○</v>
      </c>
      <c r="E99" s="123"/>
      <c r="F99" s="123"/>
      <c r="G99" s="123"/>
    </row>
    <row r="100" spans="1:8" ht="22.5" customHeight="1">
      <c r="C100" s="11"/>
      <c r="D100" s="123">
        <f>入力シート!$L$2</f>
        <v>0</v>
      </c>
      <c r="E100" s="123"/>
      <c r="F100" s="123"/>
      <c r="G100" s="123"/>
    </row>
    <row r="101" spans="1:8" ht="11.85" customHeight="1">
      <c r="D101" s="85"/>
      <c r="E101" s="85"/>
      <c r="F101" s="85"/>
      <c r="G101" s="85"/>
    </row>
    <row r="102" spans="1:8" ht="22.5" customHeight="1">
      <c r="A102" s="85" t="s">
        <v>18</v>
      </c>
      <c r="B102" s="85"/>
      <c r="C102" s="85"/>
      <c r="D102" s="85"/>
      <c r="E102" s="85"/>
      <c r="F102" s="85"/>
      <c r="G102" s="85"/>
    </row>
    <row r="103" spans="1:8" ht="22.5" customHeight="1">
      <c r="A103" s="95" t="s">
        <v>9</v>
      </c>
      <c r="B103" s="95"/>
      <c r="C103" s="95"/>
      <c r="D103" s="95"/>
      <c r="E103" s="95"/>
      <c r="F103" s="95"/>
      <c r="G103" s="95"/>
    </row>
    <row r="104" spans="1:8" ht="30" customHeight="1">
      <c r="A104" s="21" t="s">
        <v>19</v>
      </c>
      <c r="B104" s="28" t="str">
        <f>入力シート!$B$1</f>
        <v>消防職員幹部教育</v>
      </c>
      <c r="C104" s="120" t="str">
        <f>入力シート!$D$1</f>
        <v>初級幹部科（第３７期）</v>
      </c>
      <c r="D104" s="120"/>
      <c r="E104" s="120"/>
      <c r="F104" s="120"/>
      <c r="G104" s="121"/>
    </row>
    <row r="105" spans="1:8" ht="17.25" customHeight="1">
      <c r="A105" s="12" t="s">
        <v>20</v>
      </c>
      <c r="B105" s="13" t="str">
        <f>入力シート!AE11</f>
        <v>　</v>
      </c>
      <c r="C105" s="90" t="s">
        <v>21</v>
      </c>
      <c r="D105" s="116">
        <f>入力シート!G11</f>
        <v>0</v>
      </c>
      <c r="E105" s="118" t="str">
        <f>入力シート!H11</f>
        <v/>
      </c>
      <c r="F105" s="100" t="s">
        <v>23</v>
      </c>
      <c r="G105" s="101">
        <f>入力シート!J11</f>
        <v>0</v>
      </c>
    </row>
    <row r="106" spans="1:8" ht="30" customHeight="1">
      <c r="A106" s="22" t="s">
        <v>24</v>
      </c>
      <c r="B106" s="61" t="str">
        <f>入力シート!AD11</f>
        <v>　</v>
      </c>
      <c r="C106" s="92"/>
      <c r="D106" s="117"/>
      <c r="E106" s="119"/>
      <c r="F106" s="101"/>
      <c r="G106" s="101"/>
    </row>
    <row r="107" spans="1:8" ht="30" customHeight="1">
      <c r="A107" s="21" t="s">
        <v>41</v>
      </c>
      <c r="B107" s="101">
        <f>入力シート!K11</f>
        <v>0</v>
      </c>
      <c r="C107" s="101"/>
      <c r="D107" s="101"/>
      <c r="E107" s="101"/>
      <c r="F107" s="101"/>
      <c r="G107" s="101"/>
      <c r="H107" s="14"/>
    </row>
    <row r="108" spans="1:8" ht="30" customHeight="1">
      <c r="A108" s="20" t="s">
        <v>42</v>
      </c>
      <c r="B108" s="128">
        <f>入力シート!I11</f>
        <v>0</v>
      </c>
      <c r="C108" s="129"/>
      <c r="D108" s="129"/>
      <c r="E108" s="129"/>
      <c r="F108" s="129"/>
      <c r="G108" s="130"/>
    </row>
    <row r="109" spans="1:8" ht="30" customHeight="1">
      <c r="A109" s="90" t="s">
        <v>43</v>
      </c>
      <c r="B109" s="24">
        <f>入力シート!L11</f>
        <v>0</v>
      </c>
      <c r="C109" s="114">
        <f>入力シート!M11</f>
        <v>0</v>
      </c>
      <c r="D109" s="114"/>
      <c r="E109" s="114"/>
      <c r="F109" s="114"/>
      <c r="G109" s="115"/>
    </row>
    <row r="110" spans="1:8" ht="30" customHeight="1">
      <c r="A110" s="91"/>
      <c r="B110" s="24">
        <f>入力シート!N11</f>
        <v>0</v>
      </c>
      <c r="C110" s="114">
        <f>入力シート!O11</f>
        <v>0</v>
      </c>
      <c r="D110" s="114"/>
      <c r="E110" s="114"/>
      <c r="F110" s="114"/>
      <c r="G110" s="115"/>
    </row>
    <row r="111" spans="1:8" ht="30" customHeight="1">
      <c r="A111" s="92"/>
      <c r="B111" s="24">
        <f>入力シート!P11</f>
        <v>0</v>
      </c>
      <c r="C111" s="114">
        <f>入力シート!Q11</f>
        <v>0</v>
      </c>
      <c r="D111" s="114"/>
      <c r="E111" s="114"/>
      <c r="F111" s="114"/>
      <c r="G111" s="115"/>
    </row>
    <row r="112" spans="1:8" ht="30" customHeight="1">
      <c r="A112" s="90" t="s">
        <v>44</v>
      </c>
      <c r="B112" s="23">
        <f>入力シート!R11</f>
        <v>0</v>
      </c>
      <c r="C112" s="114">
        <f>入力シート!S11</f>
        <v>0</v>
      </c>
      <c r="D112" s="114"/>
      <c r="E112" s="114"/>
      <c r="F112" s="114" t="s">
        <v>57</v>
      </c>
      <c r="G112" s="115"/>
    </row>
    <row r="113" spans="1:7" ht="30" customHeight="1">
      <c r="A113" s="91"/>
      <c r="B113" s="23">
        <f>入力シート!T11</f>
        <v>0</v>
      </c>
      <c r="C113" s="114">
        <f>入力シート!U11</f>
        <v>0</v>
      </c>
      <c r="D113" s="114"/>
      <c r="E113" s="114"/>
      <c r="F113" s="114" t="s">
        <v>57</v>
      </c>
      <c r="G113" s="115"/>
    </row>
    <row r="114" spans="1:7" ht="30" customHeight="1">
      <c r="A114" s="92"/>
      <c r="B114" s="23">
        <f>入力シート!V11</f>
        <v>0</v>
      </c>
      <c r="C114" s="114">
        <f>入力シート!W11</f>
        <v>0</v>
      </c>
      <c r="D114" s="114"/>
      <c r="E114" s="114"/>
      <c r="F114" s="114" t="s">
        <v>57</v>
      </c>
      <c r="G114" s="115"/>
    </row>
    <row r="115" spans="1:7" ht="30" customHeight="1">
      <c r="A115" s="20" t="s">
        <v>45</v>
      </c>
      <c r="B115" s="127">
        <f>入力シート!X11</f>
        <v>0</v>
      </c>
      <c r="C115" s="127"/>
      <c r="D115" s="127"/>
      <c r="E115" s="127"/>
      <c r="F115" s="127"/>
      <c r="G115" s="127"/>
    </row>
    <row r="116" spans="1:7" s="62" customFormat="1" ht="30" customHeight="1">
      <c r="A116" s="51" t="s">
        <v>46</v>
      </c>
      <c r="B116" s="131">
        <f>入力シート!Y11</f>
        <v>0</v>
      </c>
      <c r="C116" s="132"/>
      <c r="D116" s="132"/>
      <c r="E116" s="132"/>
      <c r="F116" s="132"/>
      <c r="G116" s="132"/>
    </row>
    <row r="117" spans="1:7" s="62" customFormat="1" ht="42.75" customHeight="1">
      <c r="A117" s="51" t="s">
        <v>22</v>
      </c>
      <c r="B117" s="133">
        <f>入力シート!AC11</f>
        <v>0</v>
      </c>
      <c r="C117" s="133"/>
      <c r="D117" s="133"/>
      <c r="E117" s="133"/>
      <c r="F117" s="133"/>
      <c r="G117" s="133"/>
    </row>
    <row r="118" spans="1:7" ht="22.5" customHeight="1">
      <c r="A118" s="109" t="s">
        <v>47</v>
      </c>
      <c r="B118" s="109"/>
      <c r="C118" s="109"/>
      <c r="D118" s="109"/>
      <c r="E118" s="109"/>
      <c r="F118" s="109"/>
      <c r="G118" s="109"/>
    </row>
    <row r="119" spans="1:7" ht="22.5" customHeight="1">
      <c r="A119" s="110" t="s">
        <v>48</v>
      </c>
      <c r="B119" s="110"/>
      <c r="C119" s="110"/>
      <c r="D119" s="110"/>
      <c r="E119" s="110"/>
      <c r="F119" s="110"/>
      <c r="G119" s="110"/>
    </row>
    <row r="120" spans="1:7" ht="22.5" customHeight="1">
      <c r="A120" s="110" t="s">
        <v>49</v>
      </c>
      <c r="B120" s="110"/>
      <c r="C120" s="110"/>
      <c r="D120" s="110"/>
      <c r="E120" s="110"/>
      <c r="F120" s="110"/>
      <c r="G120" s="110"/>
    </row>
    <row r="121" spans="1:7">
      <c r="A121" s="86" t="s">
        <v>40</v>
      </c>
      <c r="B121" s="86"/>
      <c r="C121" s="86"/>
      <c r="D121" s="86"/>
      <c r="E121" s="19"/>
    </row>
    <row r="122" spans="1:7" ht="13.5" customHeight="1">
      <c r="A122" s="9"/>
      <c r="B122" s="9"/>
      <c r="C122" s="9"/>
      <c r="D122" s="9"/>
      <c r="E122" s="9"/>
    </row>
    <row r="123" spans="1:7" s="10" customFormat="1" ht="30" customHeight="1">
      <c r="A123" s="87" t="s">
        <v>7</v>
      </c>
      <c r="B123" s="87"/>
      <c r="C123" s="87"/>
      <c r="D123" s="87"/>
      <c r="E123" s="87"/>
      <c r="F123" s="87"/>
      <c r="G123" s="87"/>
    </row>
    <row r="124" spans="1:7" ht="22.5" customHeight="1"/>
    <row r="125" spans="1:7" ht="22.5" customHeight="1">
      <c r="B125" s="19"/>
      <c r="C125" s="19"/>
      <c r="D125" s="19"/>
      <c r="E125" s="122" t="str">
        <f>入力シート!$I$1</f>
        <v>令和６年〇月○日</v>
      </c>
      <c r="F125" s="122"/>
      <c r="G125" s="122"/>
    </row>
    <row r="126" spans="1:7" ht="22.5" customHeight="1"/>
    <row r="127" spans="1:7" ht="22.5" customHeight="1">
      <c r="A127" s="85" t="s">
        <v>8</v>
      </c>
      <c r="B127" s="85"/>
      <c r="C127" s="85"/>
      <c r="D127" s="85"/>
      <c r="E127" s="85"/>
      <c r="F127" s="85"/>
      <c r="G127" s="85"/>
    </row>
    <row r="128" spans="1:7" ht="22.5" customHeight="1"/>
    <row r="129" spans="1:8" ht="22.5" customHeight="1">
      <c r="C129" s="11" t="s">
        <v>25</v>
      </c>
      <c r="D129" s="123" t="str">
        <f>入力シート!$L$1</f>
        <v>○○市消防長　○○　○○</v>
      </c>
      <c r="E129" s="123"/>
      <c r="F129" s="123"/>
      <c r="G129" s="123"/>
    </row>
    <row r="130" spans="1:8" ht="22.5" customHeight="1">
      <c r="C130" s="11"/>
      <c r="D130" s="123">
        <f>入力シート!$L$2</f>
        <v>0</v>
      </c>
      <c r="E130" s="123"/>
      <c r="F130" s="123"/>
      <c r="G130" s="123"/>
    </row>
    <row r="131" spans="1:8" ht="11.85" customHeight="1">
      <c r="D131" s="85"/>
      <c r="E131" s="85"/>
      <c r="F131" s="85"/>
      <c r="G131" s="85"/>
    </row>
    <row r="132" spans="1:8" ht="22.5" customHeight="1">
      <c r="A132" s="85" t="s">
        <v>18</v>
      </c>
      <c r="B132" s="85"/>
      <c r="C132" s="85"/>
      <c r="D132" s="85"/>
      <c r="E132" s="85"/>
      <c r="F132" s="85"/>
      <c r="G132" s="85"/>
    </row>
    <row r="133" spans="1:8" ht="22.5" customHeight="1">
      <c r="A133" s="95" t="s">
        <v>9</v>
      </c>
      <c r="B133" s="95"/>
      <c r="C133" s="95"/>
      <c r="D133" s="95"/>
      <c r="E133" s="95"/>
      <c r="F133" s="95"/>
      <c r="G133" s="95"/>
    </row>
    <row r="134" spans="1:8" ht="30" customHeight="1">
      <c r="A134" s="21" t="s">
        <v>19</v>
      </c>
      <c r="B134" s="28" t="str">
        <f>入力シート!$B$1</f>
        <v>消防職員幹部教育</v>
      </c>
      <c r="C134" s="120" t="str">
        <f>入力シート!$D$1</f>
        <v>初級幹部科（第３７期）</v>
      </c>
      <c r="D134" s="120"/>
      <c r="E134" s="120"/>
      <c r="F134" s="120"/>
      <c r="G134" s="121"/>
    </row>
    <row r="135" spans="1:8" ht="17.25" customHeight="1">
      <c r="A135" s="12" t="s">
        <v>20</v>
      </c>
      <c r="B135" s="13" t="str">
        <f>入力シート!AE12</f>
        <v>　</v>
      </c>
      <c r="C135" s="90" t="s">
        <v>21</v>
      </c>
      <c r="D135" s="116">
        <f>入力シート!G12</f>
        <v>0</v>
      </c>
      <c r="E135" s="118" t="str">
        <f>入力シート!H12</f>
        <v/>
      </c>
      <c r="F135" s="100" t="s">
        <v>23</v>
      </c>
      <c r="G135" s="101">
        <f>入力シート!J12</f>
        <v>0</v>
      </c>
    </row>
    <row r="136" spans="1:8" ht="30" customHeight="1">
      <c r="A136" s="22" t="s">
        <v>24</v>
      </c>
      <c r="B136" s="61" t="str">
        <f>入力シート!AD12</f>
        <v>　</v>
      </c>
      <c r="C136" s="92"/>
      <c r="D136" s="117"/>
      <c r="E136" s="119"/>
      <c r="F136" s="101"/>
      <c r="G136" s="101"/>
    </row>
    <row r="137" spans="1:8" ht="30" customHeight="1">
      <c r="A137" s="21" t="s">
        <v>41</v>
      </c>
      <c r="B137" s="101">
        <f>入力シート!K12</f>
        <v>0</v>
      </c>
      <c r="C137" s="101"/>
      <c r="D137" s="101"/>
      <c r="E137" s="101"/>
      <c r="F137" s="101"/>
      <c r="G137" s="101"/>
      <c r="H137" s="14"/>
    </row>
    <row r="138" spans="1:8" ht="30" customHeight="1">
      <c r="A138" s="20" t="s">
        <v>42</v>
      </c>
      <c r="B138" s="128">
        <f>入力シート!I12</f>
        <v>0</v>
      </c>
      <c r="C138" s="129"/>
      <c r="D138" s="129"/>
      <c r="E138" s="129"/>
      <c r="F138" s="129"/>
      <c r="G138" s="130"/>
    </row>
    <row r="139" spans="1:8" ht="30" customHeight="1">
      <c r="A139" s="90" t="s">
        <v>43</v>
      </c>
      <c r="B139" s="24">
        <f>入力シート!L12</f>
        <v>0</v>
      </c>
      <c r="C139" s="114">
        <f>入力シート!M12</f>
        <v>0</v>
      </c>
      <c r="D139" s="114"/>
      <c r="E139" s="114"/>
      <c r="F139" s="114"/>
      <c r="G139" s="115"/>
    </row>
    <row r="140" spans="1:8" ht="30" customHeight="1">
      <c r="A140" s="91"/>
      <c r="B140" s="24">
        <f>入力シート!N12</f>
        <v>0</v>
      </c>
      <c r="C140" s="114">
        <f>入力シート!O12</f>
        <v>0</v>
      </c>
      <c r="D140" s="114"/>
      <c r="E140" s="114"/>
      <c r="F140" s="114"/>
      <c r="G140" s="115"/>
    </row>
    <row r="141" spans="1:8" ht="30" customHeight="1">
      <c r="A141" s="92"/>
      <c r="B141" s="24">
        <f>入力シート!P12</f>
        <v>0</v>
      </c>
      <c r="C141" s="114">
        <f>入力シート!Q12</f>
        <v>0</v>
      </c>
      <c r="D141" s="114"/>
      <c r="E141" s="114"/>
      <c r="F141" s="114"/>
      <c r="G141" s="115"/>
    </row>
    <row r="142" spans="1:8" ht="30" customHeight="1">
      <c r="A142" s="90" t="s">
        <v>44</v>
      </c>
      <c r="B142" s="23">
        <f>入力シート!R12</f>
        <v>0</v>
      </c>
      <c r="C142" s="114">
        <f>入力シート!S12</f>
        <v>0</v>
      </c>
      <c r="D142" s="114"/>
      <c r="E142" s="114"/>
      <c r="F142" s="114" t="s">
        <v>57</v>
      </c>
      <c r="G142" s="115"/>
    </row>
    <row r="143" spans="1:8" ht="30" customHeight="1">
      <c r="A143" s="91"/>
      <c r="B143" s="23">
        <f>入力シート!T12</f>
        <v>0</v>
      </c>
      <c r="C143" s="114">
        <f>入力シート!U12</f>
        <v>0</v>
      </c>
      <c r="D143" s="114"/>
      <c r="E143" s="114"/>
      <c r="F143" s="114" t="s">
        <v>57</v>
      </c>
      <c r="G143" s="115"/>
    </row>
    <row r="144" spans="1:8" ht="30" customHeight="1">
      <c r="A144" s="92"/>
      <c r="B144" s="23">
        <f>入力シート!V12</f>
        <v>0</v>
      </c>
      <c r="C144" s="114">
        <f>入力シート!W12</f>
        <v>0</v>
      </c>
      <c r="D144" s="114"/>
      <c r="E144" s="114"/>
      <c r="F144" s="114" t="s">
        <v>57</v>
      </c>
      <c r="G144" s="115"/>
    </row>
    <row r="145" spans="1:7" ht="30" customHeight="1">
      <c r="A145" s="20" t="s">
        <v>45</v>
      </c>
      <c r="B145" s="127">
        <f>入力シート!X12</f>
        <v>0</v>
      </c>
      <c r="C145" s="127"/>
      <c r="D145" s="127"/>
      <c r="E145" s="127"/>
      <c r="F145" s="127"/>
      <c r="G145" s="127"/>
    </row>
    <row r="146" spans="1:7" s="62" customFormat="1" ht="30" customHeight="1">
      <c r="A146" s="51" t="s">
        <v>46</v>
      </c>
      <c r="B146" s="131">
        <f>入力シート!Y12</f>
        <v>0</v>
      </c>
      <c r="C146" s="132"/>
      <c r="D146" s="132"/>
      <c r="E146" s="132"/>
      <c r="F146" s="132"/>
      <c r="G146" s="132"/>
    </row>
    <row r="147" spans="1:7" s="62" customFormat="1" ht="42.75" customHeight="1">
      <c r="A147" s="51" t="s">
        <v>22</v>
      </c>
      <c r="B147" s="133">
        <f>入力シート!AC12</f>
        <v>0</v>
      </c>
      <c r="C147" s="133"/>
      <c r="D147" s="133"/>
      <c r="E147" s="133"/>
      <c r="F147" s="133"/>
      <c r="G147" s="133"/>
    </row>
    <row r="148" spans="1:7" ht="22.5" customHeight="1">
      <c r="A148" s="109" t="s">
        <v>47</v>
      </c>
      <c r="B148" s="109"/>
      <c r="C148" s="109"/>
      <c r="D148" s="109"/>
      <c r="E148" s="109"/>
      <c r="F148" s="109"/>
      <c r="G148" s="109"/>
    </row>
    <row r="149" spans="1:7" ht="22.5" customHeight="1">
      <c r="A149" s="110" t="s">
        <v>48</v>
      </c>
      <c r="B149" s="110"/>
      <c r="C149" s="110"/>
      <c r="D149" s="110"/>
      <c r="E149" s="110"/>
      <c r="F149" s="110"/>
      <c r="G149" s="110"/>
    </row>
    <row r="150" spans="1:7" ht="22.5" customHeight="1">
      <c r="A150" s="110" t="s">
        <v>49</v>
      </c>
      <c r="B150" s="110"/>
      <c r="C150" s="110"/>
      <c r="D150" s="110"/>
      <c r="E150" s="110"/>
      <c r="F150" s="110"/>
      <c r="G150" s="110"/>
    </row>
    <row r="151" spans="1:7">
      <c r="A151" s="86" t="s">
        <v>40</v>
      </c>
      <c r="B151" s="86"/>
      <c r="C151" s="86"/>
      <c r="D151" s="86"/>
      <c r="E151" s="19"/>
    </row>
    <row r="152" spans="1:7" ht="13.5" customHeight="1">
      <c r="A152" s="9"/>
      <c r="B152" s="9"/>
      <c r="C152" s="9"/>
      <c r="D152" s="9"/>
      <c r="E152" s="9"/>
    </row>
    <row r="153" spans="1:7" s="10" customFormat="1" ht="30" customHeight="1">
      <c r="A153" s="87" t="s">
        <v>7</v>
      </c>
      <c r="B153" s="87"/>
      <c r="C153" s="87"/>
      <c r="D153" s="87"/>
      <c r="E153" s="87"/>
      <c r="F153" s="87"/>
      <c r="G153" s="87"/>
    </row>
    <row r="154" spans="1:7" ht="22.5" customHeight="1"/>
    <row r="155" spans="1:7" ht="22.5" customHeight="1">
      <c r="B155" s="19"/>
      <c r="C155" s="19"/>
      <c r="D155" s="19"/>
      <c r="E155" s="122" t="str">
        <f>入力シート!$I$1</f>
        <v>令和６年〇月○日</v>
      </c>
      <c r="F155" s="122"/>
      <c r="G155" s="122"/>
    </row>
    <row r="156" spans="1:7" ht="22.5" customHeight="1"/>
    <row r="157" spans="1:7" ht="22.5" customHeight="1">
      <c r="A157" s="85" t="s">
        <v>8</v>
      </c>
      <c r="B157" s="85"/>
      <c r="C157" s="85"/>
      <c r="D157" s="85"/>
      <c r="E157" s="85"/>
      <c r="F157" s="85"/>
      <c r="G157" s="85"/>
    </row>
    <row r="158" spans="1:7" ht="22.5" customHeight="1"/>
    <row r="159" spans="1:7" ht="22.5" customHeight="1">
      <c r="C159" s="11" t="s">
        <v>25</v>
      </c>
      <c r="D159" s="123" t="str">
        <f>入力シート!$L$1</f>
        <v>○○市消防長　○○　○○</v>
      </c>
      <c r="E159" s="123"/>
      <c r="F159" s="123"/>
      <c r="G159" s="123"/>
    </row>
    <row r="160" spans="1:7" ht="22.5" customHeight="1">
      <c r="C160" s="11"/>
      <c r="D160" s="123">
        <f>入力シート!$L$2</f>
        <v>0</v>
      </c>
      <c r="E160" s="123"/>
      <c r="F160" s="123"/>
      <c r="G160" s="123"/>
    </row>
    <row r="161" spans="1:8" ht="11.85" customHeight="1">
      <c r="D161" s="85"/>
      <c r="E161" s="85"/>
      <c r="F161" s="85"/>
      <c r="G161" s="85"/>
    </row>
    <row r="162" spans="1:8" ht="22.5" customHeight="1">
      <c r="A162" s="85" t="s">
        <v>18</v>
      </c>
      <c r="B162" s="85"/>
      <c r="C162" s="85"/>
      <c r="D162" s="85"/>
      <c r="E162" s="85"/>
      <c r="F162" s="85"/>
      <c r="G162" s="85"/>
    </row>
    <row r="163" spans="1:8" ht="22.5" customHeight="1">
      <c r="A163" s="95" t="s">
        <v>9</v>
      </c>
      <c r="B163" s="95"/>
      <c r="C163" s="95"/>
      <c r="D163" s="95"/>
      <c r="E163" s="95"/>
      <c r="F163" s="95"/>
      <c r="G163" s="95"/>
    </row>
    <row r="164" spans="1:8" ht="30" customHeight="1">
      <c r="A164" s="21" t="s">
        <v>19</v>
      </c>
      <c r="B164" s="28" t="str">
        <f>入力シート!$B$1</f>
        <v>消防職員幹部教育</v>
      </c>
      <c r="C164" s="120" t="str">
        <f>入力シート!$D$1</f>
        <v>初級幹部科（第３７期）</v>
      </c>
      <c r="D164" s="120"/>
      <c r="E164" s="120"/>
      <c r="F164" s="120"/>
      <c r="G164" s="121"/>
    </row>
    <row r="165" spans="1:8" ht="17.25" customHeight="1">
      <c r="A165" s="12" t="s">
        <v>20</v>
      </c>
      <c r="B165" s="13" t="str">
        <f>入力シート!AE13</f>
        <v>　</v>
      </c>
      <c r="C165" s="90" t="s">
        <v>21</v>
      </c>
      <c r="D165" s="116">
        <f>入力シート!G13</f>
        <v>0</v>
      </c>
      <c r="E165" s="118" t="str">
        <f>入力シート!H13</f>
        <v/>
      </c>
      <c r="F165" s="100" t="s">
        <v>23</v>
      </c>
      <c r="G165" s="101">
        <f>入力シート!J13</f>
        <v>0</v>
      </c>
    </row>
    <row r="166" spans="1:8" ht="30" customHeight="1">
      <c r="A166" s="22" t="s">
        <v>24</v>
      </c>
      <c r="B166" s="61" t="str">
        <f>入力シート!AD13</f>
        <v>　</v>
      </c>
      <c r="C166" s="92"/>
      <c r="D166" s="117"/>
      <c r="E166" s="119"/>
      <c r="F166" s="101"/>
      <c r="G166" s="101"/>
    </row>
    <row r="167" spans="1:8" ht="30" customHeight="1">
      <c r="A167" s="21" t="s">
        <v>41</v>
      </c>
      <c r="B167" s="101">
        <f>入力シート!K13</f>
        <v>0</v>
      </c>
      <c r="C167" s="101"/>
      <c r="D167" s="101"/>
      <c r="E167" s="101"/>
      <c r="F167" s="101"/>
      <c r="G167" s="101"/>
      <c r="H167" s="14"/>
    </row>
    <row r="168" spans="1:8" ht="30" customHeight="1">
      <c r="A168" s="20" t="s">
        <v>42</v>
      </c>
      <c r="B168" s="128">
        <f>入力シート!I13</f>
        <v>0</v>
      </c>
      <c r="C168" s="129"/>
      <c r="D168" s="129"/>
      <c r="E168" s="129"/>
      <c r="F168" s="129"/>
      <c r="G168" s="130"/>
    </row>
    <row r="169" spans="1:8" ht="30" customHeight="1">
      <c r="A169" s="90" t="s">
        <v>43</v>
      </c>
      <c r="B169" s="24">
        <f>入力シート!L13</f>
        <v>0</v>
      </c>
      <c r="C169" s="114">
        <f>入力シート!M13</f>
        <v>0</v>
      </c>
      <c r="D169" s="114"/>
      <c r="E169" s="114"/>
      <c r="F169" s="114"/>
      <c r="G169" s="115"/>
    </row>
    <row r="170" spans="1:8" ht="30" customHeight="1">
      <c r="A170" s="91"/>
      <c r="B170" s="24">
        <f>入力シート!N13</f>
        <v>0</v>
      </c>
      <c r="C170" s="114">
        <f>入力シート!O13</f>
        <v>0</v>
      </c>
      <c r="D170" s="114"/>
      <c r="E170" s="114"/>
      <c r="F170" s="114"/>
      <c r="G170" s="115"/>
    </row>
    <row r="171" spans="1:8" ht="30" customHeight="1">
      <c r="A171" s="92"/>
      <c r="B171" s="24">
        <f>入力シート!P13</f>
        <v>0</v>
      </c>
      <c r="C171" s="114">
        <f>入力シート!Q13</f>
        <v>0</v>
      </c>
      <c r="D171" s="114"/>
      <c r="E171" s="114"/>
      <c r="F171" s="114"/>
      <c r="G171" s="115"/>
    </row>
    <row r="172" spans="1:8" ht="30" customHeight="1">
      <c r="A172" s="90" t="s">
        <v>44</v>
      </c>
      <c r="B172" s="23">
        <f>入力シート!R13</f>
        <v>0</v>
      </c>
      <c r="C172" s="114">
        <f>入力シート!S13</f>
        <v>0</v>
      </c>
      <c r="D172" s="114"/>
      <c r="E172" s="114"/>
      <c r="F172" s="114" t="s">
        <v>57</v>
      </c>
      <c r="G172" s="115"/>
    </row>
    <row r="173" spans="1:8" ht="30" customHeight="1">
      <c r="A173" s="91"/>
      <c r="B173" s="23">
        <f>入力シート!T13</f>
        <v>0</v>
      </c>
      <c r="C173" s="114">
        <f>入力シート!U13</f>
        <v>0</v>
      </c>
      <c r="D173" s="114"/>
      <c r="E173" s="114"/>
      <c r="F173" s="114" t="s">
        <v>57</v>
      </c>
      <c r="G173" s="115"/>
    </row>
    <row r="174" spans="1:8" ht="30" customHeight="1">
      <c r="A174" s="92"/>
      <c r="B174" s="23">
        <f>入力シート!V13</f>
        <v>0</v>
      </c>
      <c r="C174" s="114">
        <f>入力シート!W13</f>
        <v>0</v>
      </c>
      <c r="D174" s="114"/>
      <c r="E174" s="114"/>
      <c r="F174" s="114" t="s">
        <v>57</v>
      </c>
      <c r="G174" s="115"/>
    </row>
    <row r="175" spans="1:8" ht="30" customHeight="1">
      <c r="A175" s="20" t="s">
        <v>45</v>
      </c>
      <c r="B175" s="127">
        <f>入力シート!X13</f>
        <v>0</v>
      </c>
      <c r="C175" s="127"/>
      <c r="D175" s="127"/>
      <c r="E175" s="127"/>
      <c r="F175" s="127"/>
      <c r="G175" s="127"/>
    </row>
    <row r="176" spans="1:8" s="62" customFormat="1" ht="30" customHeight="1">
      <c r="A176" s="51" t="s">
        <v>46</v>
      </c>
      <c r="B176" s="131">
        <f>入力シート!Y13</f>
        <v>0</v>
      </c>
      <c r="C176" s="132"/>
      <c r="D176" s="132"/>
      <c r="E176" s="132"/>
      <c r="F176" s="132"/>
      <c r="G176" s="132"/>
    </row>
    <row r="177" spans="1:7" s="62" customFormat="1" ht="42.75" customHeight="1">
      <c r="A177" s="51" t="s">
        <v>22</v>
      </c>
      <c r="B177" s="133">
        <f>入力シート!AC13</f>
        <v>0</v>
      </c>
      <c r="C177" s="133"/>
      <c r="D177" s="133"/>
      <c r="E177" s="133"/>
      <c r="F177" s="133"/>
      <c r="G177" s="133"/>
    </row>
    <row r="178" spans="1:7" ht="22.5" customHeight="1">
      <c r="A178" s="109" t="s">
        <v>47</v>
      </c>
      <c r="B178" s="109"/>
      <c r="C178" s="109"/>
      <c r="D178" s="109"/>
      <c r="E178" s="109"/>
      <c r="F178" s="109"/>
      <c r="G178" s="109"/>
    </row>
    <row r="179" spans="1:7" ht="22.5" customHeight="1">
      <c r="A179" s="110" t="s">
        <v>48</v>
      </c>
      <c r="B179" s="110"/>
      <c r="C179" s="110"/>
      <c r="D179" s="110"/>
      <c r="E179" s="110"/>
      <c r="F179" s="110"/>
      <c r="G179" s="110"/>
    </row>
    <row r="180" spans="1:7" ht="22.5" customHeight="1">
      <c r="A180" s="110" t="s">
        <v>49</v>
      </c>
      <c r="B180" s="110"/>
      <c r="C180" s="110"/>
      <c r="D180" s="110"/>
      <c r="E180" s="110"/>
      <c r="F180" s="110"/>
      <c r="G180" s="110"/>
    </row>
    <row r="181" spans="1:7">
      <c r="A181" s="86" t="s">
        <v>40</v>
      </c>
      <c r="B181" s="86"/>
      <c r="C181" s="86"/>
      <c r="D181" s="86"/>
      <c r="E181" s="19"/>
    </row>
    <row r="182" spans="1:7" ht="13.5" customHeight="1">
      <c r="A182" s="9"/>
      <c r="B182" s="9"/>
      <c r="C182" s="9"/>
      <c r="D182" s="9"/>
      <c r="E182" s="9"/>
    </row>
    <row r="183" spans="1:7" s="10" customFormat="1" ht="30" customHeight="1">
      <c r="A183" s="87" t="s">
        <v>7</v>
      </c>
      <c r="B183" s="87"/>
      <c r="C183" s="87"/>
      <c r="D183" s="87"/>
      <c r="E183" s="87"/>
      <c r="F183" s="87"/>
      <c r="G183" s="87"/>
    </row>
    <row r="184" spans="1:7" ht="22.5" customHeight="1"/>
    <row r="185" spans="1:7" ht="22.5" customHeight="1">
      <c r="B185" s="19"/>
      <c r="C185" s="19"/>
      <c r="D185" s="19"/>
      <c r="E185" s="122" t="str">
        <f>入力シート!$I$1</f>
        <v>令和６年〇月○日</v>
      </c>
      <c r="F185" s="122"/>
      <c r="G185" s="122"/>
    </row>
    <row r="186" spans="1:7" ht="22.5" customHeight="1"/>
    <row r="187" spans="1:7" ht="22.5" customHeight="1">
      <c r="A187" s="85" t="s">
        <v>8</v>
      </c>
      <c r="B187" s="85"/>
      <c r="C187" s="85"/>
      <c r="D187" s="85"/>
      <c r="E187" s="85"/>
      <c r="F187" s="85"/>
      <c r="G187" s="85"/>
    </row>
    <row r="188" spans="1:7" ht="22.5" customHeight="1"/>
    <row r="189" spans="1:7" ht="22.5" customHeight="1">
      <c r="C189" s="11" t="s">
        <v>25</v>
      </c>
      <c r="D189" s="123" t="str">
        <f>入力シート!$L$1</f>
        <v>○○市消防長　○○　○○</v>
      </c>
      <c r="E189" s="123"/>
      <c r="F189" s="123"/>
      <c r="G189" s="123"/>
    </row>
    <row r="190" spans="1:7" ht="22.5" customHeight="1">
      <c r="C190" s="11"/>
      <c r="D190" s="123">
        <f>入力シート!$L$2</f>
        <v>0</v>
      </c>
      <c r="E190" s="123"/>
      <c r="F190" s="123"/>
      <c r="G190" s="123"/>
    </row>
    <row r="191" spans="1:7" ht="11.85" customHeight="1">
      <c r="D191" s="85"/>
      <c r="E191" s="85"/>
      <c r="F191" s="85"/>
      <c r="G191" s="85"/>
    </row>
    <row r="192" spans="1:7" ht="22.5" customHeight="1">
      <c r="A192" s="85" t="s">
        <v>18</v>
      </c>
      <c r="B192" s="85"/>
      <c r="C192" s="85"/>
      <c r="D192" s="85"/>
      <c r="E192" s="85"/>
      <c r="F192" s="85"/>
      <c r="G192" s="85"/>
    </row>
    <row r="193" spans="1:8" ht="22.5" customHeight="1">
      <c r="A193" s="95" t="s">
        <v>9</v>
      </c>
      <c r="B193" s="95"/>
      <c r="C193" s="95"/>
      <c r="D193" s="95"/>
      <c r="E193" s="95"/>
      <c r="F193" s="95"/>
      <c r="G193" s="95"/>
    </row>
    <row r="194" spans="1:8" ht="30" customHeight="1">
      <c r="A194" s="21" t="s">
        <v>19</v>
      </c>
      <c r="B194" s="28" t="str">
        <f>入力シート!$B$1</f>
        <v>消防職員幹部教育</v>
      </c>
      <c r="C194" s="120" t="str">
        <f>入力シート!$D$1</f>
        <v>初級幹部科（第３７期）</v>
      </c>
      <c r="D194" s="120"/>
      <c r="E194" s="120"/>
      <c r="F194" s="120"/>
      <c r="G194" s="121"/>
    </row>
    <row r="195" spans="1:8" ht="17.25" customHeight="1">
      <c r="A195" s="12" t="s">
        <v>20</v>
      </c>
      <c r="B195" s="13" t="str">
        <f>入力シート!AE14</f>
        <v>　</v>
      </c>
      <c r="C195" s="90" t="s">
        <v>21</v>
      </c>
      <c r="D195" s="116">
        <f>入力シート!G14</f>
        <v>0</v>
      </c>
      <c r="E195" s="118" t="str">
        <f>入力シート!H14</f>
        <v/>
      </c>
      <c r="F195" s="100" t="s">
        <v>23</v>
      </c>
      <c r="G195" s="101">
        <f>入力シート!J14</f>
        <v>0</v>
      </c>
    </row>
    <row r="196" spans="1:8" ht="30" customHeight="1">
      <c r="A196" s="22" t="s">
        <v>24</v>
      </c>
      <c r="B196" s="61" t="str">
        <f>入力シート!AD14</f>
        <v>　</v>
      </c>
      <c r="C196" s="92"/>
      <c r="D196" s="117"/>
      <c r="E196" s="119"/>
      <c r="F196" s="101"/>
      <c r="G196" s="101"/>
    </row>
    <row r="197" spans="1:8" ht="30" customHeight="1">
      <c r="A197" s="21" t="s">
        <v>41</v>
      </c>
      <c r="B197" s="101">
        <f>入力シート!K14</f>
        <v>0</v>
      </c>
      <c r="C197" s="101"/>
      <c r="D197" s="101"/>
      <c r="E197" s="101"/>
      <c r="F197" s="101"/>
      <c r="G197" s="101"/>
      <c r="H197" s="14"/>
    </row>
    <row r="198" spans="1:8" ht="30" customHeight="1">
      <c r="A198" s="20" t="s">
        <v>42</v>
      </c>
      <c r="B198" s="128">
        <f>入力シート!I14</f>
        <v>0</v>
      </c>
      <c r="C198" s="129"/>
      <c r="D198" s="129"/>
      <c r="E198" s="129"/>
      <c r="F198" s="129"/>
      <c r="G198" s="130"/>
    </row>
    <row r="199" spans="1:8" ht="30" customHeight="1">
      <c r="A199" s="90" t="s">
        <v>43</v>
      </c>
      <c r="B199" s="24">
        <f>入力シート!L14</f>
        <v>0</v>
      </c>
      <c r="C199" s="114">
        <f>入力シート!M14</f>
        <v>0</v>
      </c>
      <c r="D199" s="114"/>
      <c r="E199" s="114"/>
      <c r="F199" s="114"/>
      <c r="G199" s="115"/>
    </row>
    <row r="200" spans="1:8" ht="30" customHeight="1">
      <c r="A200" s="91"/>
      <c r="B200" s="24">
        <f>入力シート!N14</f>
        <v>0</v>
      </c>
      <c r="C200" s="114">
        <f>入力シート!O14</f>
        <v>0</v>
      </c>
      <c r="D200" s="114"/>
      <c r="E200" s="114"/>
      <c r="F200" s="114"/>
      <c r="G200" s="115"/>
    </row>
    <row r="201" spans="1:8" ht="30" customHeight="1">
      <c r="A201" s="92"/>
      <c r="B201" s="24">
        <f>入力シート!P14</f>
        <v>0</v>
      </c>
      <c r="C201" s="114">
        <f>入力シート!Q14</f>
        <v>0</v>
      </c>
      <c r="D201" s="114"/>
      <c r="E201" s="114"/>
      <c r="F201" s="114"/>
      <c r="G201" s="115"/>
    </row>
    <row r="202" spans="1:8" ht="30" customHeight="1">
      <c r="A202" s="90" t="s">
        <v>44</v>
      </c>
      <c r="B202" s="23">
        <f>入力シート!R14</f>
        <v>0</v>
      </c>
      <c r="C202" s="114">
        <f>入力シート!S14</f>
        <v>0</v>
      </c>
      <c r="D202" s="114"/>
      <c r="E202" s="114"/>
      <c r="F202" s="114" t="s">
        <v>57</v>
      </c>
      <c r="G202" s="115"/>
    </row>
    <row r="203" spans="1:8" ht="30" customHeight="1">
      <c r="A203" s="91"/>
      <c r="B203" s="23">
        <f>入力シート!T14</f>
        <v>0</v>
      </c>
      <c r="C203" s="114">
        <f>入力シート!U14</f>
        <v>0</v>
      </c>
      <c r="D203" s="114"/>
      <c r="E203" s="114"/>
      <c r="F203" s="114" t="s">
        <v>57</v>
      </c>
      <c r="G203" s="115"/>
    </row>
    <row r="204" spans="1:8" ht="30" customHeight="1">
      <c r="A204" s="92"/>
      <c r="B204" s="23">
        <f>入力シート!V14</f>
        <v>0</v>
      </c>
      <c r="C204" s="114">
        <f>入力シート!W14</f>
        <v>0</v>
      </c>
      <c r="D204" s="114"/>
      <c r="E204" s="114"/>
      <c r="F204" s="114" t="s">
        <v>57</v>
      </c>
      <c r="G204" s="115"/>
    </row>
    <row r="205" spans="1:8" ht="30" customHeight="1">
      <c r="A205" s="20" t="s">
        <v>45</v>
      </c>
      <c r="B205" s="127">
        <f>入力シート!X14</f>
        <v>0</v>
      </c>
      <c r="C205" s="127"/>
      <c r="D205" s="127"/>
      <c r="E205" s="127"/>
      <c r="F205" s="127"/>
      <c r="G205" s="127"/>
    </row>
    <row r="206" spans="1:8" s="62" customFormat="1" ht="30" customHeight="1">
      <c r="A206" s="51" t="s">
        <v>46</v>
      </c>
      <c r="B206" s="131">
        <f>入力シート!Y14</f>
        <v>0</v>
      </c>
      <c r="C206" s="132"/>
      <c r="D206" s="132"/>
      <c r="E206" s="132"/>
      <c r="F206" s="132"/>
      <c r="G206" s="132"/>
    </row>
    <row r="207" spans="1:8" s="62" customFormat="1" ht="42.75" customHeight="1">
      <c r="A207" s="51" t="s">
        <v>22</v>
      </c>
      <c r="B207" s="133">
        <f>入力シート!AC14</f>
        <v>0</v>
      </c>
      <c r="C207" s="133"/>
      <c r="D207" s="133"/>
      <c r="E207" s="133"/>
      <c r="F207" s="133"/>
      <c r="G207" s="133"/>
    </row>
    <row r="208" spans="1:8" ht="22.5" customHeight="1">
      <c r="A208" s="109" t="s">
        <v>47</v>
      </c>
      <c r="B208" s="109"/>
      <c r="C208" s="109"/>
      <c r="D208" s="109"/>
      <c r="E208" s="109"/>
      <c r="F208" s="109"/>
      <c r="G208" s="109"/>
    </row>
    <row r="209" spans="1:7" ht="22.5" customHeight="1">
      <c r="A209" s="110" t="s">
        <v>48</v>
      </c>
      <c r="B209" s="110"/>
      <c r="C209" s="110"/>
      <c r="D209" s="110"/>
      <c r="E209" s="110"/>
      <c r="F209" s="110"/>
      <c r="G209" s="110"/>
    </row>
    <row r="210" spans="1:7" ht="22.5" customHeight="1">
      <c r="A210" s="110" t="s">
        <v>49</v>
      </c>
      <c r="B210" s="110"/>
      <c r="C210" s="110"/>
      <c r="D210" s="110"/>
      <c r="E210" s="110"/>
      <c r="F210" s="110"/>
      <c r="G210" s="110"/>
    </row>
    <row r="211" spans="1:7">
      <c r="A211" s="86" t="s">
        <v>40</v>
      </c>
      <c r="B211" s="86"/>
      <c r="C211" s="86"/>
      <c r="D211" s="86"/>
      <c r="E211" s="19"/>
    </row>
    <row r="212" spans="1:7" ht="13.5" customHeight="1">
      <c r="A212" s="9"/>
      <c r="B212" s="9"/>
      <c r="C212" s="9"/>
      <c r="D212" s="9"/>
      <c r="E212" s="9"/>
    </row>
    <row r="213" spans="1:7" s="10" customFormat="1" ht="30" customHeight="1">
      <c r="A213" s="87" t="s">
        <v>7</v>
      </c>
      <c r="B213" s="87"/>
      <c r="C213" s="87"/>
      <c r="D213" s="87"/>
      <c r="E213" s="87"/>
      <c r="F213" s="87"/>
      <c r="G213" s="87"/>
    </row>
    <row r="214" spans="1:7" ht="22.5" customHeight="1"/>
    <row r="215" spans="1:7" ht="22.5" customHeight="1">
      <c r="B215" s="19"/>
      <c r="C215" s="19"/>
      <c r="D215" s="19"/>
      <c r="E215" s="122" t="str">
        <f>入力シート!$I$1</f>
        <v>令和６年〇月○日</v>
      </c>
      <c r="F215" s="122"/>
      <c r="G215" s="122"/>
    </row>
    <row r="216" spans="1:7" ht="22.5" customHeight="1"/>
    <row r="217" spans="1:7" ht="22.5" customHeight="1">
      <c r="A217" s="85" t="s">
        <v>8</v>
      </c>
      <c r="B217" s="85"/>
      <c r="C217" s="85"/>
      <c r="D217" s="85"/>
      <c r="E217" s="85"/>
      <c r="F217" s="85"/>
      <c r="G217" s="85"/>
    </row>
    <row r="218" spans="1:7" ht="22.5" customHeight="1"/>
    <row r="219" spans="1:7" ht="22.5" customHeight="1">
      <c r="C219" s="11" t="s">
        <v>25</v>
      </c>
      <c r="D219" s="123" t="str">
        <f>入力シート!$L$1</f>
        <v>○○市消防長　○○　○○</v>
      </c>
      <c r="E219" s="123"/>
      <c r="F219" s="123"/>
      <c r="G219" s="123"/>
    </row>
    <row r="220" spans="1:7" ht="22.5" customHeight="1">
      <c r="C220" s="11"/>
      <c r="D220" s="123">
        <f>入力シート!$L$2</f>
        <v>0</v>
      </c>
      <c r="E220" s="123"/>
      <c r="F220" s="123"/>
      <c r="G220" s="123"/>
    </row>
    <row r="221" spans="1:7" ht="11.85" customHeight="1">
      <c r="D221" s="85"/>
      <c r="E221" s="85"/>
      <c r="F221" s="85"/>
      <c r="G221" s="85"/>
    </row>
    <row r="222" spans="1:7" ht="22.5" customHeight="1">
      <c r="A222" s="85" t="s">
        <v>18</v>
      </c>
      <c r="B222" s="85"/>
      <c r="C222" s="85"/>
      <c r="D222" s="85"/>
      <c r="E222" s="85"/>
      <c r="F222" s="85"/>
      <c r="G222" s="85"/>
    </row>
    <row r="223" spans="1:7" ht="22.5" customHeight="1">
      <c r="A223" s="95" t="s">
        <v>9</v>
      </c>
      <c r="B223" s="95"/>
      <c r="C223" s="95"/>
      <c r="D223" s="95"/>
      <c r="E223" s="95"/>
      <c r="F223" s="95"/>
      <c r="G223" s="95"/>
    </row>
    <row r="224" spans="1:7" ht="30" customHeight="1">
      <c r="A224" s="21" t="s">
        <v>19</v>
      </c>
      <c r="B224" s="28" t="str">
        <f>入力シート!$B$1</f>
        <v>消防職員幹部教育</v>
      </c>
      <c r="C224" s="120" t="str">
        <f>入力シート!$D$1</f>
        <v>初級幹部科（第３７期）</v>
      </c>
      <c r="D224" s="120"/>
      <c r="E224" s="120"/>
      <c r="F224" s="120"/>
      <c r="G224" s="121"/>
    </row>
    <row r="225" spans="1:8" ht="17.25" customHeight="1">
      <c r="A225" s="12" t="s">
        <v>20</v>
      </c>
      <c r="B225" s="13" t="str">
        <f>入力シート!AE15</f>
        <v>　</v>
      </c>
      <c r="C225" s="90" t="s">
        <v>21</v>
      </c>
      <c r="D225" s="116">
        <f>入力シート!G15</f>
        <v>0</v>
      </c>
      <c r="E225" s="118" t="str">
        <f>入力シート!H15</f>
        <v/>
      </c>
      <c r="F225" s="100" t="s">
        <v>23</v>
      </c>
      <c r="G225" s="101">
        <f>入力シート!J15</f>
        <v>0</v>
      </c>
    </row>
    <row r="226" spans="1:8" ht="30" customHeight="1">
      <c r="A226" s="22" t="s">
        <v>24</v>
      </c>
      <c r="B226" s="61" t="str">
        <f>入力シート!AD15</f>
        <v>　</v>
      </c>
      <c r="C226" s="92"/>
      <c r="D226" s="117"/>
      <c r="E226" s="119"/>
      <c r="F226" s="101"/>
      <c r="G226" s="101"/>
    </row>
    <row r="227" spans="1:8" ht="30" customHeight="1">
      <c r="A227" s="21" t="s">
        <v>41</v>
      </c>
      <c r="B227" s="101">
        <f>入力シート!K15</f>
        <v>0</v>
      </c>
      <c r="C227" s="101"/>
      <c r="D227" s="101"/>
      <c r="E227" s="101"/>
      <c r="F227" s="101"/>
      <c r="G227" s="101"/>
      <c r="H227" s="14"/>
    </row>
    <row r="228" spans="1:8" ht="30" customHeight="1">
      <c r="A228" s="20" t="s">
        <v>42</v>
      </c>
      <c r="B228" s="128">
        <f>入力シート!I15</f>
        <v>0</v>
      </c>
      <c r="C228" s="129"/>
      <c r="D228" s="129"/>
      <c r="E228" s="129"/>
      <c r="F228" s="129"/>
      <c r="G228" s="130"/>
    </row>
    <row r="229" spans="1:8" ht="30" customHeight="1">
      <c r="A229" s="90" t="s">
        <v>43</v>
      </c>
      <c r="B229" s="24">
        <f>入力シート!L15</f>
        <v>0</v>
      </c>
      <c r="C229" s="114">
        <f>入力シート!M15</f>
        <v>0</v>
      </c>
      <c r="D229" s="114"/>
      <c r="E229" s="114"/>
      <c r="F229" s="114"/>
      <c r="G229" s="115"/>
    </row>
    <row r="230" spans="1:8" ht="30" customHeight="1">
      <c r="A230" s="91"/>
      <c r="B230" s="24">
        <f>入力シート!N15</f>
        <v>0</v>
      </c>
      <c r="C230" s="114">
        <f>入力シート!O15</f>
        <v>0</v>
      </c>
      <c r="D230" s="114"/>
      <c r="E230" s="114"/>
      <c r="F230" s="114"/>
      <c r="G230" s="115"/>
    </row>
    <row r="231" spans="1:8" ht="30" customHeight="1">
      <c r="A231" s="92"/>
      <c r="B231" s="24">
        <f>入力シート!P15</f>
        <v>0</v>
      </c>
      <c r="C231" s="114">
        <f>入力シート!Q15</f>
        <v>0</v>
      </c>
      <c r="D231" s="114"/>
      <c r="E231" s="114"/>
      <c r="F231" s="114"/>
      <c r="G231" s="115"/>
    </row>
    <row r="232" spans="1:8" ht="30" customHeight="1">
      <c r="A232" s="90" t="s">
        <v>44</v>
      </c>
      <c r="B232" s="23">
        <f>入力シート!R15</f>
        <v>0</v>
      </c>
      <c r="C232" s="114">
        <f>入力シート!S15</f>
        <v>0</v>
      </c>
      <c r="D232" s="114"/>
      <c r="E232" s="114"/>
      <c r="F232" s="114" t="s">
        <v>57</v>
      </c>
      <c r="G232" s="115"/>
    </row>
    <row r="233" spans="1:8" ht="30" customHeight="1">
      <c r="A233" s="91"/>
      <c r="B233" s="23">
        <f>入力シート!T15</f>
        <v>0</v>
      </c>
      <c r="C233" s="114">
        <f>入力シート!U15</f>
        <v>0</v>
      </c>
      <c r="D233" s="114"/>
      <c r="E233" s="114"/>
      <c r="F233" s="114" t="s">
        <v>57</v>
      </c>
      <c r="G233" s="115"/>
    </row>
    <row r="234" spans="1:8" ht="30" customHeight="1">
      <c r="A234" s="92"/>
      <c r="B234" s="23">
        <f>入力シート!V15</f>
        <v>0</v>
      </c>
      <c r="C234" s="114">
        <f>入力シート!W15</f>
        <v>0</v>
      </c>
      <c r="D234" s="114"/>
      <c r="E234" s="114"/>
      <c r="F234" s="114" t="s">
        <v>57</v>
      </c>
      <c r="G234" s="115"/>
    </row>
    <row r="235" spans="1:8" ht="30" customHeight="1">
      <c r="A235" s="20" t="s">
        <v>45</v>
      </c>
      <c r="B235" s="127">
        <f>入力シート!X15</f>
        <v>0</v>
      </c>
      <c r="C235" s="127"/>
      <c r="D235" s="127"/>
      <c r="E235" s="127"/>
      <c r="F235" s="127"/>
      <c r="G235" s="127"/>
    </row>
    <row r="236" spans="1:8" s="62" customFormat="1" ht="30" customHeight="1">
      <c r="A236" s="51" t="s">
        <v>46</v>
      </c>
      <c r="B236" s="131">
        <f>入力シート!Y15</f>
        <v>0</v>
      </c>
      <c r="C236" s="132"/>
      <c r="D236" s="132"/>
      <c r="E236" s="132"/>
      <c r="F236" s="132"/>
      <c r="G236" s="132"/>
    </row>
    <row r="237" spans="1:8" s="62" customFormat="1" ht="42.75" customHeight="1">
      <c r="A237" s="51" t="s">
        <v>22</v>
      </c>
      <c r="B237" s="133">
        <f>入力シート!AC15</f>
        <v>0</v>
      </c>
      <c r="C237" s="133"/>
      <c r="D237" s="133"/>
      <c r="E237" s="133"/>
      <c r="F237" s="133"/>
      <c r="G237" s="133"/>
    </row>
    <row r="238" spans="1:8" ht="22.5" customHeight="1">
      <c r="A238" s="109" t="s">
        <v>47</v>
      </c>
      <c r="B238" s="109"/>
      <c r="C238" s="109"/>
      <c r="D238" s="109"/>
      <c r="E238" s="109"/>
      <c r="F238" s="109"/>
      <c r="G238" s="109"/>
    </row>
    <row r="239" spans="1:8" ht="22.5" customHeight="1">
      <c r="A239" s="110" t="s">
        <v>48</v>
      </c>
      <c r="B239" s="110"/>
      <c r="C239" s="110"/>
      <c r="D239" s="110"/>
      <c r="E239" s="110"/>
      <c r="F239" s="110"/>
      <c r="G239" s="110"/>
    </row>
    <row r="240" spans="1:8" ht="22.5" customHeight="1">
      <c r="A240" s="110" t="s">
        <v>49</v>
      </c>
      <c r="B240" s="110"/>
      <c r="C240" s="110"/>
      <c r="D240" s="110"/>
      <c r="E240" s="110"/>
      <c r="F240" s="110"/>
      <c r="G240" s="110"/>
    </row>
    <row r="241" spans="1:7">
      <c r="A241" s="86" t="s">
        <v>40</v>
      </c>
      <c r="B241" s="86"/>
      <c r="C241" s="86"/>
      <c r="D241" s="86"/>
      <c r="E241" s="19"/>
    </row>
    <row r="242" spans="1:7" ht="13.5" customHeight="1">
      <c r="A242" s="9"/>
      <c r="B242" s="9"/>
      <c r="C242" s="9"/>
      <c r="D242" s="9"/>
      <c r="E242" s="9"/>
    </row>
    <row r="243" spans="1:7" s="10" customFormat="1" ht="30" customHeight="1">
      <c r="A243" s="87" t="s">
        <v>7</v>
      </c>
      <c r="B243" s="87"/>
      <c r="C243" s="87"/>
      <c r="D243" s="87"/>
      <c r="E243" s="87"/>
      <c r="F243" s="87"/>
      <c r="G243" s="87"/>
    </row>
    <row r="244" spans="1:7" ht="22.5" customHeight="1"/>
    <row r="245" spans="1:7" ht="22.5" customHeight="1">
      <c r="B245" s="19"/>
      <c r="C245" s="19"/>
      <c r="D245" s="19"/>
      <c r="E245" s="122" t="str">
        <f>入力シート!$I$1</f>
        <v>令和６年〇月○日</v>
      </c>
      <c r="F245" s="122"/>
      <c r="G245" s="122"/>
    </row>
    <row r="246" spans="1:7" ht="22.5" customHeight="1"/>
    <row r="247" spans="1:7" ht="22.5" customHeight="1">
      <c r="A247" s="85" t="s">
        <v>8</v>
      </c>
      <c r="B247" s="85"/>
      <c r="C247" s="85"/>
      <c r="D247" s="85"/>
      <c r="E247" s="85"/>
      <c r="F247" s="85"/>
      <c r="G247" s="85"/>
    </row>
    <row r="248" spans="1:7" ht="22.5" customHeight="1"/>
    <row r="249" spans="1:7" ht="22.5" customHeight="1">
      <c r="C249" s="11" t="s">
        <v>25</v>
      </c>
      <c r="D249" s="123" t="str">
        <f>入力シート!$L$1</f>
        <v>○○市消防長　○○　○○</v>
      </c>
      <c r="E249" s="123"/>
      <c r="F249" s="123"/>
      <c r="G249" s="123"/>
    </row>
    <row r="250" spans="1:7" ht="22.5" customHeight="1">
      <c r="C250" s="11"/>
      <c r="D250" s="123">
        <f>入力シート!$L$2</f>
        <v>0</v>
      </c>
      <c r="E250" s="123"/>
      <c r="F250" s="123"/>
      <c r="G250" s="123"/>
    </row>
    <row r="251" spans="1:7" ht="11.85" customHeight="1">
      <c r="D251" s="85"/>
      <c r="E251" s="85"/>
      <c r="F251" s="85"/>
      <c r="G251" s="85"/>
    </row>
    <row r="252" spans="1:7" ht="22.5" customHeight="1">
      <c r="A252" s="85" t="s">
        <v>18</v>
      </c>
      <c r="B252" s="85"/>
      <c r="C252" s="85"/>
      <c r="D252" s="85"/>
      <c r="E252" s="85"/>
      <c r="F252" s="85"/>
      <c r="G252" s="85"/>
    </row>
    <row r="253" spans="1:7" ht="22.5" customHeight="1">
      <c r="A253" s="95" t="s">
        <v>9</v>
      </c>
      <c r="B253" s="95"/>
      <c r="C253" s="95"/>
      <c r="D253" s="95"/>
      <c r="E253" s="95"/>
      <c r="F253" s="95"/>
      <c r="G253" s="95"/>
    </row>
    <row r="254" spans="1:7" ht="30" customHeight="1">
      <c r="A254" s="21" t="s">
        <v>19</v>
      </c>
      <c r="B254" s="28" t="str">
        <f>入力シート!$B$1</f>
        <v>消防職員幹部教育</v>
      </c>
      <c r="C254" s="120" t="str">
        <f>入力シート!$D$1</f>
        <v>初級幹部科（第３７期）</v>
      </c>
      <c r="D254" s="120"/>
      <c r="E254" s="120"/>
      <c r="F254" s="120"/>
      <c r="G254" s="121"/>
    </row>
    <row r="255" spans="1:7" ht="17.25" customHeight="1">
      <c r="A255" s="12" t="s">
        <v>20</v>
      </c>
      <c r="B255" s="13" t="str">
        <f>入力シート!AE16</f>
        <v>　</v>
      </c>
      <c r="C255" s="90" t="s">
        <v>21</v>
      </c>
      <c r="D255" s="116">
        <f>入力シート!G16</f>
        <v>0</v>
      </c>
      <c r="E255" s="118" t="str">
        <f>入力シート!H16</f>
        <v/>
      </c>
      <c r="F255" s="100" t="s">
        <v>23</v>
      </c>
      <c r="G255" s="101">
        <f>入力シート!J16</f>
        <v>0</v>
      </c>
    </row>
    <row r="256" spans="1:7" ht="30" customHeight="1">
      <c r="A256" s="22" t="s">
        <v>24</v>
      </c>
      <c r="B256" s="61" t="str">
        <f>入力シート!AD16</f>
        <v>　</v>
      </c>
      <c r="C256" s="92"/>
      <c r="D256" s="117"/>
      <c r="E256" s="119"/>
      <c r="F256" s="101"/>
      <c r="G256" s="101"/>
    </row>
    <row r="257" spans="1:8" ht="30" customHeight="1">
      <c r="A257" s="21" t="s">
        <v>41</v>
      </c>
      <c r="B257" s="101">
        <f>入力シート!K16</f>
        <v>0</v>
      </c>
      <c r="C257" s="101"/>
      <c r="D257" s="101"/>
      <c r="E257" s="101"/>
      <c r="F257" s="101"/>
      <c r="G257" s="101"/>
      <c r="H257" s="14"/>
    </row>
    <row r="258" spans="1:8" ht="30" customHeight="1">
      <c r="A258" s="20" t="s">
        <v>42</v>
      </c>
      <c r="B258" s="128">
        <f>入力シート!I16</f>
        <v>0</v>
      </c>
      <c r="C258" s="129"/>
      <c r="D258" s="129"/>
      <c r="E258" s="129"/>
      <c r="F258" s="129"/>
      <c r="G258" s="130"/>
    </row>
    <row r="259" spans="1:8" ht="30" customHeight="1">
      <c r="A259" s="90" t="s">
        <v>43</v>
      </c>
      <c r="B259" s="24">
        <f>入力シート!L16</f>
        <v>0</v>
      </c>
      <c r="C259" s="114">
        <f>入力シート!M16</f>
        <v>0</v>
      </c>
      <c r="D259" s="114"/>
      <c r="E259" s="114"/>
      <c r="F259" s="114"/>
      <c r="G259" s="115"/>
    </row>
    <row r="260" spans="1:8" ht="30" customHeight="1">
      <c r="A260" s="91"/>
      <c r="B260" s="24">
        <f>入力シート!N16</f>
        <v>0</v>
      </c>
      <c r="C260" s="114">
        <f>入力シート!O16</f>
        <v>0</v>
      </c>
      <c r="D260" s="114"/>
      <c r="E260" s="114"/>
      <c r="F260" s="114"/>
      <c r="G260" s="115"/>
    </row>
    <row r="261" spans="1:8" ht="30" customHeight="1">
      <c r="A261" s="92"/>
      <c r="B261" s="24">
        <f>入力シート!P16</f>
        <v>0</v>
      </c>
      <c r="C261" s="114">
        <f>入力シート!Q16</f>
        <v>0</v>
      </c>
      <c r="D261" s="114"/>
      <c r="E261" s="114"/>
      <c r="F261" s="114"/>
      <c r="G261" s="115"/>
    </row>
    <row r="262" spans="1:8" ht="30" customHeight="1">
      <c r="A262" s="90" t="s">
        <v>44</v>
      </c>
      <c r="B262" s="23">
        <f>入力シート!R16</f>
        <v>0</v>
      </c>
      <c r="C262" s="114">
        <f>入力シート!S16</f>
        <v>0</v>
      </c>
      <c r="D262" s="114"/>
      <c r="E262" s="114"/>
      <c r="F262" s="114" t="s">
        <v>57</v>
      </c>
      <c r="G262" s="115"/>
    </row>
    <row r="263" spans="1:8" ht="30" customHeight="1">
      <c r="A263" s="91"/>
      <c r="B263" s="23">
        <f>入力シート!T16</f>
        <v>0</v>
      </c>
      <c r="C263" s="114">
        <f>入力シート!U16</f>
        <v>0</v>
      </c>
      <c r="D263" s="114"/>
      <c r="E263" s="114"/>
      <c r="F263" s="114" t="s">
        <v>57</v>
      </c>
      <c r="G263" s="115"/>
    </row>
    <row r="264" spans="1:8" ht="30" customHeight="1">
      <c r="A264" s="92"/>
      <c r="B264" s="23">
        <f>入力シート!V16</f>
        <v>0</v>
      </c>
      <c r="C264" s="114">
        <f>入力シート!W16</f>
        <v>0</v>
      </c>
      <c r="D264" s="114"/>
      <c r="E264" s="114"/>
      <c r="F264" s="114" t="s">
        <v>57</v>
      </c>
      <c r="G264" s="115"/>
    </row>
    <row r="265" spans="1:8" ht="30" customHeight="1">
      <c r="A265" s="20" t="s">
        <v>45</v>
      </c>
      <c r="B265" s="127">
        <f>入力シート!X16</f>
        <v>0</v>
      </c>
      <c r="C265" s="127"/>
      <c r="D265" s="127"/>
      <c r="E265" s="127"/>
      <c r="F265" s="127"/>
      <c r="G265" s="127"/>
    </row>
    <row r="266" spans="1:8" s="62" customFormat="1" ht="30" customHeight="1">
      <c r="A266" s="51" t="s">
        <v>46</v>
      </c>
      <c r="B266" s="131">
        <f>入力シート!Y16</f>
        <v>0</v>
      </c>
      <c r="C266" s="132"/>
      <c r="D266" s="132"/>
      <c r="E266" s="132"/>
      <c r="F266" s="132"/>
      <c r="G266" s="132"/>
    </row>
    <row r="267" spans="1:8" s="62" customFormat="1" ht="42.75" customHeight="1">
      <c r="A267" s="51" t="s">
        <v>22</v>
      </c>
      <c r="B267" s="133">
        <f>入力シート!AC16</f>
        <v>0</v>
      </c>
      <c r="C267" s="133"/>
      <c r="D267" s="133"/>
      <c r="E267" s="133"/>
      <c r="F267" s="133"/>
      <c r="G267" s="133"/>
    </row>
    <row r="268" spans="1:8" ht="22.5" customHeight="1">
      <c r="A268" s="109" t="s">
        <v>47</v>
      </c>
      <c r="B268" s="109"/>
      <c r="C268" s="109"/>
      <c r="D268" s="109"/>
      <c r="E268" s="109"/>
      <c r="F268" s="109"/>
      <c r="G268" s="109"/>
    </row>
    <row r="269" spans="1:8" ht="22.5" customHeight="1">
      <c r="A269" s="110" t="s">
        <v>48</v>
      </c>
      <c r="B269" s="110"/>
      <c r="C269" s="110"/>
      <c r="D269" s="110"/>
      <c r="E269" s="110"/>
      <c r="F269" s="110"/>
      <c r="G269" s="110"/>
    </row>
    <row r="270" spans="1:8" ht="22.5" customHeight="1">
      <c r="A270" s="110" t="s">
        <v>49</v>
      </c>
      <c r="B270" s="110"/>
      <c r="C270" s="110"/>
      <c r="D270" s="110"/>
      <c r="E270" s="110"/>
      <c r="F270" s="110"/>
      <c r="G270" s="110"/>
    </row>
    <row r="271" spans="1:8">
      <c r="A271" s="86" t="s">
        <v>40</v>
      </c>
      <c r="B271" s="86"/>
      <c r="C271" s="86"/>
      <c r="D271" s="86"/>
      <c r="E271" s="19"/>
    </row>
    <row r="272" spans="1:8" ht="13.5" customHeight="1">
      <c r="A272" s="9"/>
      <c r="B272" s="9"/>
      <c r="C272" s="9"/>
      <c r="D272" s="9"/>
      <c r="E272" s="9"/>
    </row>
    <row r="273" spans="1:8" s="10" customFormat="1" ht="30" customHeight="1">
      <c r="A273" s="87" t="s">
        <v>7</v>
      </c>
      <c r="B273" s="87"/>
      <c r="C273" s="87"/>
      <c r="D273" s="87"/>
      <c r="E273" s="87"/>
      <c r="F273" s="87"/>
      <c r="G273" s="87"/>
    </row>
    <row r="274" spans="1:8" ht="22.5" customHeight="1"/>
    <row r="275" spans="1:8" ht="22.5" customHeight="1">
      <c r="B275" s="19"/>
      <c r="C275" s="19"/>
      <c r="D275" s="19"/>
      <c r="E275" s="122" t="str">
        <f>入力シート!$I$1</f>
        <v>令和６年〇月○日</v>
      </c>
      <c r="F275" s="122"/>
      <c r="G275" s="122"/>
    </row>
    <row r="276" spans="1:8" ht="22.5" customHeight="1"/>
    <row r="277" spans="1:8" ht="22.5" customHeight="1">
      <c r="A277" s="85" t="s">
        <v>8</v>
      </c>
      <c r="B277" s="85"/>
      <c r="C277" s="85"/>
      <c r="D277" s="85"/>
      <c r="E277" s="85"/>
      <c r="F277" s="85"/>
      <c r="G277" s="85"/>
    </row>
    <row r="278" spans="1:8" ht="22.5" customHeight="1"/>
    <row r="279" spans="1:8" ht="22.5" customHeight="1">
      <c r="C279" s="11" t="s">
        <v>25</v>
      </c>
      <c r="D279" s="123" t="str">
        <f>入力シート!$L$1</f>
        <v>○○市消防長　○○　○○</v>
      </c>
      <c r="E279" s="123"/>
      <c r="F279" s="123"/>
      <c r="G279" s="123"/>
    </row>
    <row r="280" spans="1:8" ht="22.5" customHeight="1">
      <c r="C280" s="11"/>
      <c r="D280" s="123">
        <f>入力シート!$L$2</f>
        <v>0</v>
      </c>
      <c r="E280" s="123"/>
      <c r="F280" s="123"/>
      <c r="G280" s="123"/>
    </row>
    <row r="281" spans="1:8" ht="11.85" customHeight="1">
      <c r="D281" s="85"/>
      <c r="E281" s="85"/>
      <c r="F281" s="85"/>
      <c r="G281" s="85"/>
    </row>
    <row r="282" spans="1:8" ht="22.5" customHeight="1">
      <c r="A282" s="85" t="s">
        <v>18</v>
      </c>
      <c r="B282" s="85"/>
      <c r="C282" s="85"/>
      <c r="D282" s="85"/>
      <c r="E282" s="85"/>
      <c r="F282" s="85"/>
      <c r="G282" s="85"/>
    </row>
    <row r="283" spans="1:8" ht="22.5" customHeight="1">
      <c r="A283" s="95" t="s">
        <v>9</v>
      </c>
      <c r="B283" s="95"/>
      <c r="C283" s="95"/>
      <c r="D283" s="95"/>
      <c r="E283" s="95"/>
      <c r="F283" s="95"/>
      <c r="G283" s="95"/>
    </row>
    <row r="284" spans="1:8" ht="30" customHeight="1">
      <c r="A284" s="21" t="s">
        <v>19</v>
      </c>
      <c r="B284" s="28" t="str">
        <f>入力シート!$B$1</f>
        <v>消防職員幹部教育</v>
      </c>
      <c r="C284" s="120" t="str">
        <f>入力シート!$D$1</f>
        <v>初級幹部科（第３７期）</v>
      </c>
      <c r="D284" s="120"/>
      <c r="E284" s="120"/>
      <c r="F284" s="120"/>
      <c r="G284" s="121"/>
    </row>
    <row r="285" spans="1:8" ht="17.25" customHeight="1">
      <c r="A285" s="12" t="s">
        <v>20</v>
      </c>
      <c r="B285" s="13" t="str">
        <f>入力シート!AE17</f>
        <v>　</v>
      </c>
      <c r="C285" s="90" t="s">
        <v>21</v>
      </c>
      <c r="D285" s="116">
        <f>入力シート!G17</f>
        <v>0</v>
      </c>
      <c r="E285" s="118" t="str">
        <f>入力シート!H17</f>
        <v/>
      </c>
      <c r="F285" s="100" t="s">
        <v>23</v>
      </c>
      <c r="G285" s="101">
        <f>入力シート!J17</f>
        <v>0</v>
      </c>
    </row>
    <row r="286" spans="1:8" ht="30" customHeight="1">
      <c r="A286" s="22" t="s">
        <v>24</v>
      </c>
      <c r="B286" s="61" t="str">
        <f>入力シート!AD17</f>
        <v>　</v>
      </c>
      <c r="C286" s="92"/>
      <c r="D286" s="117"/>
      <c r="E286" s="119"/>
      <c r="F286" s="101"/>
      <c r="G286" s="101"/>
    </row>
    <row r="287" spans="1:8" ht="30" customHeight="1">
      <c r="A287" s="21" t="s">
        <v>41</v>
      </c>
      <c r="B287" s="101">
        <f>入力シート!K17</f>
        <v>0</v>
      </c>
      <c r="C287" s="101"/>
      <c r="D287" s="101"/>
      <c r="E287" s="101"/>
      <c r="F287" s="101"/>
      <c r="G287" s="101"/>
      <c r="H287" s="14"/>
    </row>
    <row r="288" spans="1:8" ht="30" customHeight="1">
      <c r="A288" s="20" t="s">
        <v>42</v>
      </c>
      <c r="B288" s="128">
        <f>入力シート!I17</f>
        <v>0</v>
      </c>
      <c r="C288" s="129"/>
      <c r="D288" s="129"/>
      <c r="E288" s="129"/>
      <c r="F288" s="129"/>
      <c r="G288" s="130"/>
    </row>
    <row r="289" spans="1:7" ht="30" customHeight="1">
      <c r="A289" s="90" t="s">
        <v>43</v>
      </c>
      <c r="B289" s="24">
        <f>入力シート!L17</f>
        <v>0</v>
      </c>
      <c r="C289" s="114">
        <f>入力シート!M17</f>
        <v>0</v>
      </c>
      <c r="D289" s="114"/>
      <c r="E289" s="114"/>
      <c r="F289" s="114"/>
      <c r="G289" s="115"/>
    </row>
    <row r="290" spans="1:7" ht="30" customHeight="1">
      <c r="A290" s="91"/>
      <c r="B290" s="24">
        <f>入力シート!N17</f>
        <v>0</v>
      </c>
      <c r="C290" s="114">
        <f>入力シート!O17</f>
        <v>0</v>
      </c>
      <c r="D290" s="114"/>
      <c r="E290" s="114"/>
      <c r="F290" s="114"/>
      <c r="G290" s="115"/>
    </row>
    <row r="291" spans="1:7" ht="30" customHeight="1">
      <c r="A291" s="92"/>
      <c r="B291" s="24">
        <f>入力シート!P17</f>
        <v>0</v>
      </c>
      <c r="C291" s="114">
        <f>入力シート!Q17</f>
        <v>0</v>
      </c>
      <c r="D291" s="114"/>
      <c r="E291" s="114"/>
      <c r="F291" s="114"/>
      <c r="G291" s="115"/>
    </row>
    <row r="292" spans="1:7" ht="30" customHeight="1">
      <c r="A292" s="90" t="s">
        <v>44</v>
      </c>
      <c r="B292" s="23">
        <f>入力シート!R17</f>
        <v>0</v>
      </c>
      <c r="C292" s="114">
        <f>入力シート!S17</f>
        <v>0</v>
      </c>
      <c r="D292" s="114"/>
      <c r="E292" s="114"/>
      <c r="F292" s="114" t="s">
        <v>57</v>
      </c>
      <c r="G292" s="115"/>
    </row>
    <row r="293" spans="1:7" ht="30" customHeight="1">
      <c r="A293" s="91"/>
      <c r="B293" s="23">
        <f>入力シート!T17</f>
        <v>0</v>
      </c>
      <c r="C293" s="114">
        <f>入力シート!U17</f>
        <v>0</v>
      </c>
      <c r="D293" s="114"/>
      <c r="E293" s="114"/>
      <c r="F293" s="114" t="s">
        <v>57</v>
      </c>
      <c r="G293" s="115"/>
    </row>
    <row r="294" spans="1:7" ht="30" customHeight="1">
      <c r="A294" s="92"/>
      <c r="B294" s="23">
        <f>入力シート!V17</f>
        <v>0</v>
      </c>
      <c r="C294" s="114">
        <f>入力シート!W17</f>
        <v>0</v>
      </c>
      <c r="D294" s="114"/>
      <c r="E294" s="114"/>
      <c r="F294" s="114" t="s">
        <v>57</v>
      </c>
      <c r="G294" s="115"/>
    </row>
    <row r="295" spans="1:7" ht="30" customHeight="1">
      <c r="A295" s="20" t="s">
        <v>45</v>
      </c>
      <c r="B295" s="127">
        <f>入力シート!X17</f>
        <v>0</v>
      </c>
      <c r="C295" s="127"/>
      <c r="D295" s="127"/>
      <c r="E295" s="127"/>
      <c r="F295" s="127"/>
      <c r="G295" s="127"/>
    </row>
    <row r="296" spans="1:7" s="62" customFormat="1" ht="30" customHeight="1">
      <c r="A296" s="51" t="s">
        <v>46</v>
      </c>
      <c r="B296" s="131">
        <f>入力シート!Y17</f>
        <v>0</v>
      </c>
      <c r="C296" s="132"/>
      <c r="D296" s="132"/>
      <c r="E296" s="132"/>
      <c r="F296" s="132"/>
      <c r="G296" s="132"/>
    </row>
    <row r="297" spans="1:7" s="62" customFormat="1" ht="42.75" customHeight="1">
      <c r="A297" s="51" t="s">
        <v>22</v>
      </c>
      <c r="B297" s="133">
        <f>入力シート!AC17</f>
        <v>0</v>
      </c>
      <c r="C297" s="133"/>
      <c r="D297" s="133"/>
      <c r="E297" s="133"/>
      <c r="F297" s="133"/>
      <c r="G297" s="133"/>
    </row>
    <row r="298" spans="1:7" ht="22.5" customHeight="1">
      <c r="A298" s="109" t="s">
        <v>47</v>
      </c>
      <c r="B298" s="109"/>
      <c r="C298" s="109"/>
      <c r="D298" s="109"/>
      <c r="E298" s="109"/>
      <c r="F298" s="109"/>
      <c r="G298" s="109"/>
    </row>
    <row r="299" spans="1:7" ht="22.5" customHeight="1">
      <c r="A299" s="110" t="s">
        <v>48</v>
      </c>
      <c r="B299" s="110"/>
      <c r="C299" s="110"/>
      <c r="D299" s="110"/>
      <c r="E299" s="110"/>
      <c r="F299" s="110"/>
      <c r="G299" s="110"/>
    </row>
    <row r="300" spans="1:7" ht="22.5" customHeight="1">
      <c r="A300" s="110" t="s">
        <v>49</v>
      </c>
      <c r="B300" s="110"/>
      <c r="C300" s="110"/>
      <c r="D300" s="110"/>
      <c r="E300" s="110"/>
      <c r="F300" s="110"/>
      <c r="G300" s="110"/>
    </row>
  </sheetData>
  <mergeCells count="340">
    <mergeCell ref="A269:G269"/>
    <mergeCell ref="A270:G270"/>
    <mergeCell ref="A262:A264"/>
    <mergeCell ref="C262:E262"/>
    <mergeCell ref="F262:G262"/>
    <mergeCell ref="C263:E263"/>
    <mergeCell ref="F293:G293"/>
    <mergeCell ref="C294:E294"/>
    <mergeCell ref="F294:G294"/>
    <mergeCell ref="F285:F286"/>
    <mergeCell ref="G285:G286"/>
    <mergeCell ref="B287:G287"/>
    <mergeCell ref="B288:G288"/>
    <mergeCell ref="D280:G280"/>
    <mergeCell ref="B257:G257"/>
    <mergeCell ref="B258:G258"/>
    <mergeCell ref="A259:A261"/>
    <mergeCell ref="C259:G259"/>
    <mergeCell ref="C260:G260"/>
    <mergeCell ref="C261:G261"/>
    <mergeCell ref="A289:A291"/>
    <mergeCell ref="C289:G289"/>
    <mergeCell ref="C290:G290"/>
    <mergeCell ref="C291:G291"/>
    <mergeCell ref="F263:G263"/>
    <mergeCell ref="C264:E264"/>
    <mergeCell ref="F264:G264"/>
    <mergeCell ref="B265:G265"/>
    <mergeCell ref="B266:G266"/>
    <mergeCell ref="B267:G267"/>
    <mergeCell ref="A277:G277"/>
    <mergeCell ref="A282:G282"/>
    <mergeCell ref="D279:G279"/>
    <mergeCell ref="D281:G281"/>
    <mergeCell ref="A271:D271"/>
    <mergeCell ref="A273:G273"/>
    <mergeCell ref="E275:G275"/>
    <mergeCell ref="A268:G268"/>
    <mergeCell ref="B207:G207"/>
    <mergeCell ref="A208:G208"/>
    <mergeCell ref="A209:G209"/>
    <mergeCell ref="A210:G210"/>
    <mergeCell ref="A211:D211"/>
    <mergeCell ref="B205:G205"/>
    <mergeCell ref="B235:G235"/>
    <mergeCell ref="B237:G237"/>
    <mergeCell ref="A238:G238"/>
    <mergeCell ref="C231:G231"/>
    <mergeCell ref="A232:A234"/>
    <mergeCell ref="C232:E232"/>
    <mergeCell ref="F232:G232"/>
    <mergeCell ref="C233:E233"/>
    <mergeCell ref="F233:G233"/>
    <mergeCell ref="C234:E234"/>
    <mergeCell ref="F234:G234"/>
    <mergeCell ref="B206:G206"/>
    <mergeCell ref="D220:G220"/>
    <mergeCell ref="E185:G185"/>
    <mergeCell ref="B175:G175"/>
    <mergeCell ref="B177:G177"/>
    <mergeCell ref="B176:G176"/>
    <mergeCell ref="A178:G178"/>
    <mergeCell ref="A179:G179"/>
    <mergeCell ref="A180:G180"/>
    <mergeCell ref="C225:C226"/>
    <mergeCell ref="D225:D226"/>
    <mergeCell ref="E225:E226"/>
    <mergeCell ref="F225:F226"/>
    <mergeCell ref="G225:G226"/>
    <mergeCell ref="C200:G200"/>
    <mergeCell ref="C201:G201"/>
    <mergeCell ref="A202:A204"/>
    <mergeCell ref="C202:E202"/>
    <mergeCell ref="F202:G202"/>
    <mergeCell ref="C203:E203"/>
    <mergeCell ref="F203:G203"/>
    <mergeCell ref="C204:E204"/>
    <mergeCell ref="F204:G204"/>
    <mergeCell ref="A213:G213"/>
    <mergeCell ref="A217:G217"/>
    <mergeCell ref="E215:G215"/>
    <mergeCell ref="A172:A174"/>
    <mergeCell ref="C172:E172"/>
    <mergeCell ref="F172:G172"/>
    <mergeCell ref="C173:E173"/>
    <mergeCell ref="F173:G173"/>
    <mergeCell ref="C174:E174"/>
    <mergeCell ref="F174:G174"/>
    <mergeCell ref="A183:G183"/>
    <mergeCell ref="A181:D181"/>
    <mergeCell ref="G165:G166"/>
    <mergeCell ref="B167:G167"/>
    <mergeCell ref="B168:G168"/>
    <mergeCell ref="A169:A171"/>
    <mergeCell ref="C169:G169"/>
    <mergeCell ref="C170:G170"/>
    <mergeCell ref="C171:G171"/>
    <mergeCell ref="A157:G157"/>
    <mergeCell ref="D159:G159"/>
    <mergeCell ref="D161:G161"/>
    <mergeCell ref="A162:G162"/>
    <mergeCell ref="A163:G163"/>
    <mergeCell ref="C164:G164"/>
    <mergeCell ref="C165:C166"/>
    <mergeCell ref="D165:D166"/>
    <mergeCell ref="E165:E166"/>
    <mergeCell ref="F165:F166"/>
    <mergeCell ref="D160:G160"/>
    <mergeCell ref="A139:A141"/>
    <mergeCell ref="C139:G139"/>
    <mergeCell ref="C140:G140"/>
    <mergeCell ref="C141:G141"/>
    <mergeCell ref="A142:A144"/>
    <mergeCell ref="C142:E142"/>
    <mergeCell ref="F142:G142"/>
    <mergeCell ref="C143:E143"/>
    <mergeCell ref="F143:G143"/>
    <mergeCell ref="C144:E144"/>
    <mergeCell ref="B138:G138"/>
    <mergeCell ref="B107:G107"/>
    <mergeCell ref="A109:A111"/>
    <mergeCell ref="C109:G109"/>
    <mergeCell ref="C110:G110"/>
    <mergeCell ref="C111:G111"/>
    <mergeCell ref="A112:A114"/>
    <mergeCell ref="C112:E112"/>
    <mergeCell ref="F112:G112"/>
    <mergeCell ref="C113:E113"/>
    <mergeCell ref="F113:G113"/>
    <mergeCell ref="A133:G133"/>
    <mergeCell ref="D131:G131"/>
    <mergeCell ref="A132:G132"/>
    <mergeCell ref="C134:G134"/>
    <mergeCell ref="C135:C136"/>
    <mergeCell ref="A123:G123"/>
    <mergeCell ref="E125:G125"/>
    <mergeCell ref="A127:G127"/>
    <mergeCell ref="D130:G130"/>
    <mergeCell ref="A90:G90"/>
    <mergeCell ref="B85:G85"/>
    <mergeCell ref="B86:G86"/>
    <mergeCell ref="B87:G87"/>
    <mergeCell ref="D135:D136"/>
    <mergeCell ref="E135:E136"/>
    <mergeCell ref="F135:F136"/>
    <mergeCell ref="G135:G136"/>
    <mergeCell ref="B137:G137"/>
    <mergeCell ref="D129:G129"/>
    <mergeCell ref="A118:G118"/>
    <mergeCell ref="A119:G119"/>
    <mergeCell ref="A120:G120"/>
    <mergeCell ref="B117:G117"/>
    <mergeCell ref="A121:D121"/>
    <mergeCell ref="B115:G115"/>
    <mergeCell ref="B116:G116"/>
    <mergeCell ref="C114:E114"/>
    <mergeCell ref="F114:G114"/>
    <mergeCell ref="B108:G108"/>
    <mergeCell ref="D99:G99"/>
    <mergeCell ref="D101:G101"/>
    <mergeCell ref="A102:G102"/>
    <mergeCell ref="A103:G103"/>
    <mergeCell ref="A82:A84"/>
    <mergeCell ref="C82:E82"/>
    <mergeCell ref="F82:G82"/>
    <mergeCell ref="C83:E83"/>
    <mergeCell ref="F83:G83"/>
    <mergeCell ref="C84:E84"/>
    <mergeCell ref="F84:G84"/>
    <mergeCell ref="A88:G88"/>
    <mergeCell ref="A89:G89"/>
    <mergeCell ref="B77:G77"/>
    <mergeCell ref="B78:G78"/>
    <mergeCell ref="A79:A81"/>
    <mergeCell ref="C79:G79"/>
    <mergeCell ref="C80:G80"/>
    <mergeCell ref="C81:G81"/>
    <mergeCell ref="A61:D61"/>
    <mergeCell ref="A63:G63"/>
    <mergeCell ref="E65:G65"/>
    <mergeCell ref="A67:G67"/>
    <mergeCell ref="D69:G69"/>
    <mergeCell ref="A72:G72"/>
    <mergeCell ref="C75:C76"/>
    <mergeCell ref="D75:D76"/>
    <mergeCell ref="E75:E76"/>
    <mergeCell ref="F75:F76"/>
    <mergeCell ref="D71:G71"/>
    <mergeCell ref="A73:G73"/>
    <mergeCell ref="C74:G74"/>
    <mergeCell ref="G75:G76"/>
    <mergeCell ref="D70:G70"/>
    <mergeCell ref="A300:G300"/>
    <mergeCell ref="A298:G298"/>
    <mergeCell ref="A299:G299"/>
    <mergeCell ref="A292:A294"/>
    <mergeCell ref="C292:E292"/>
    <mergeCell ref="F292:G292"/>
    <mergeCell ref="C293:E293"/>
    <mergeCell ref="A283:G283"/>
    <mergeCell ref="C284:G284"/>
    <mergeCell ref="C285:C286"/>
    <mergeCell ref="D285:D286"/>
    <mergeCell ref="E285:E286"/>
    <mergeCell ref="B295:G295"/>
    <mergeCell ref="B296:G296"/>
    <mergeCell ref="B297:G297"/>
    <mergeCell ref="A252:G252"/>
    <mergeCell ref="A253:G253"/>
    <mergeCell ref="D251:G251"/>
    <mergeCell ref="C254:G254"/>
    <mergeCell ref="C255:C256"/>
    <mergeCell ref="D255:D256"/>
    <mergeCell ref="A247:G247"/>
    <mergeCell ref="E245:G245"/>
    <mergeCell ref="D249:G249"/>
    <mergeCell ref="E255:E256"/>
    <mergeCell ref="F255:F256"/>
    <mergeCell ref="G255:G256"/>
    <mergeCell ref="D250:G250"/>
    <mergeCell ref="A243:G243"/>
    <mergeCell ref="B236:G236"/>
    <mergeCell ref="B228:G228"/>
    <mergeCell ref="A229:A231"/>
    <mergeCell ref="C229:G229"/>
    <mergeCell ref="C230:G230"/>
    <mergeCell ref="A222:G222"/>
    <mergeCell ref="D219:G219"/>
    <mergeCell ref="D221:G221"/>
    <mergeCell ref="A223:G223"/>
    <mergeCell ref="C224:G224"/>
    <mergeCell ref="B227:G227"/>
    <mergeCell ref="A239:G239"/>
    <mergeCell ref="A240:G240"/>
    <mergeCell ref="A241:D241"/>
    <mergeCell ref="B197:G197"/>
    <mergeCell ref="B198:G198"/>
    <mergeCell ref="A199:A201"/>
    <mergeCell ref="C199:G199"/>
    <mergeCell ref="A187:G187"/>
    <mergeCell ref="A193:G193"/>
    <mergeCell ref="D189:G189"/>
    <mergeCell ref="D191:G191"/>
    <mergeCell ref="A192:G192"/>
    <mergeCell ref="C194:G194"/>
    <mergeCell ref="C195:C196"/>
    <mergeCell ref="D195:D196"/>
    <mergeCell ref="E195:E196"/>
    <mergeCell ref="F195:F196"/>
    <mergeCell ref="G195:G196"/>
    <mergeCell ref="D190:G190"/>
    <mergeCell ref="E155:G155"/>
    <mergeCell ref="A149:G149"/>
    <mergeCell ref="A150:G150"/>
    <mergeCell ref="A153:G153"/>
    <mergeCell ref="A151:D151"/>
    <mergeCell ref="B145:G145"/>
    <mergeCell ref="B146:G146"/>
    <mergeCell ref="B147:G147"/>
    <mergeCell ref="F144:G144"/>
    <mergeCell ref="A148:G148"/>
    <mergeCell ref="A93:G93"/>
    <mergeCell ref="A97:G97"/>
    <mergeCell ref="A91:D91"/>
    <mergeCell ref="E95:G95"/>
    <mergeCell ref="C104:G104"/>
    <mergeCell ref="C105:C106"/>
    <mergeCell ref="D105:D106"/>
    <mergeCell ref="E105:E106"/>
    <mergeCell ref="F105:F106"/>
    <mergeCell ref="G105:G106"/>
    <mergeCell ref="D100:G100"/>
    <mergeCell ref="A59:G59"/>
    <mergeCell ref="A60:G60"/>
    <mergeCell ref="A58:G58"/>
    <mergeCell ref="F54:G54"/>
    <mergeCell ref="B55:G55"/>
    <mergeCell ref="B56:G56"/>
    <mergeCell ref="B57:G57"/>
    <mergeCell ref="B47:G47"/>
    <mergeCell ref="B48:G48"/>
    <mergeCell ref="A49:A51"/>
    <mergeCell ref="C49:G49"/>
    <mergeCell ref="C50:G50"/>
    <mergeCell ref="C51:G51"/>
    <mergeCell ref="A52:A54"/>
    <mergeCell ref="C52:E52"/>
    <mergeCell ref="F52:G52"/>
    <mergeCell ref="C53:E53"/>
    <mergeCell ref="F53:G53"/>
    <mergeCell ref="C54:E54"/>
    <mergeCell ref="C45:C46"/>
    <mergeCell ref="D45:D46"/>
    <mergeCell ref="E45:E46"/>
    <mergeCell ref="F45:F46"/>
    <mergeCell ref="G45:G46"/>
    <mergeCell ref="C44:G44"/>
    <mergeCell ref="E35:G35"/>
    <mergeCell ref="A37:G37"/>
    <mergeCell ref="D39:G39"/>
    <mergeCell ref="D41:G41"/>
    <mergeCell ref="A42:G42"/>
    <mergeCell ref="A43:G43"/>
    <mergeCell ref="D40:G40"/>
    <mergeCell ref="A31:D31"/>
    <mergeCell ref="A33:G33"/>
    <mergeCell ref="A28:G28"/>
    <mergeCell ref="A29:G29"/>
    <mergeCell ref="A30:G30"/>
    <mergeCell ref="B17:G17"/>
    <mergeCell ref="B26:G26"/>
    <mergeCell ref="B27:G27"/>
    <mergeCell ref="B25:G25"/>
    <mergeCell ref="C22:E22"/>
    <mergeCell ref="F22:G22"/>
    <mergeCell ref="C23:E23"/>
    <mergeCell ref="F23:G23"/>
    <mergeCell ref="C24:E24"/>
    <mergeCell ref="F24:G24"/>
    <mergeCell ref="B18:G18"/>
    <mergeCell ref="C19:G19"/>
    <mergeCell ref="A19:A21"/>
    <mergeCell ref="C20:G20"/>
    <mergeCell ref="C21:G21"/>
    <mergeCell ref="A22:A24"/>
    <mergeCell ref="A12:G12"/>
    <mergeCell ref="A13:G13"/>
    <mergeCell ref="C15:C16"/>
    <mergeCell ref="D15:D16"/>
    <mergeCell ref="E15:E16"/>
    <mergeCell ref="F15:F16"/>
    <mergeCell ref="G15:G16"/>
    <mergeCell ref="C14:G14"/>
    <mergeCell ref="A1:D1"/>
    <mergeCell ref="A3:G3"/>
    <mergeCell ref="E5:G5"/>
    <mergeCell ref="A7:G7"/>
    <mergeCell ref="D9:G9"/>
    <mergeCell ref="D11:G11"/>
    <mergeCell ref="D10:G10"/>
  </mergeCells>
  <phoneticPr fontId="1"/>
  <pageMargins left="0.78740157480314965" right="0.78740157480314965" top="0.78740157480314965" bottom="0.98425196850393704" header="0.51181102362204722" footer="0.51181102362204722"/>
  <pageSetup paperSize="9" scale="89" firstPageNumber="24" orientation="portrait" r:id="rId1"/>
  <rowBreaks count="9" manualBreakCount="9">
    <brk id="30" max="16383" man="1"/>
    <brk id="60" max="16383" man="1"/>
    <brk id="90" max="16383" man="1"/>
    <brk id="120" max="16383" man="1"/>
    <brk id="150" max="16383" man="1"/>
    <brk id="180" max="16383" man="1"/>
    <brk id="210" max="16383" man="1"/>
    <brk id="240" max="16383" man="1"/>
    <brk id="2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E8" sqref="E8"/>
    </sheetView>
  </sheetViews>
  <sheetFormatPr defaultRowHeight="18.75"/>
  <cols>
    <col min="2" max="2" width="13" style="1" bestFit="1" customWidth="1"/>
    <col min="3" max="3" width="25.5" style="1" bestFit="1" customWidth="1"/>
  </cols>
  <sheetData>
    <row r="1" spans="1:3">
      <c r="A1" t="s">
        <v>132</v>
      </c>
    </row>
    <row r="3" spans="1:3">
      <c r="B3" s="2" t="s">
        <v>130</v>
      </c>
      <c r="C3" s="2" t="s">
        <v>131</v>
      </c>
    </row>
    <row r="4" spans="1:3">
      <c r="B4" s="2" t="s">
        <v>126</v>
      </c>
      <c r="C4" s="2" t="s">
        <v>127</v>
      </c>
    </row>
    <row r="5" spans="1:3">
      <c r="B5" s="2" t="s">
        <v>104</v>
      </c>
      <c r="C5" s="2" t="s">
        <v>105</v>
      </c>
    </row>
    <row r="6" spans="1:3">
      <c r="B6" s="2" t="s">
        <v>106</v>
      </c>
      <c r="C6" s="2" t="s">
        <v>107</v>
      </c>
    </row>
    <row r="7" spans="1:3">
      <c r="B7" s="2" t="s">
        <v>108</v>
      </c>
      <c r="C7" s="2" t="s">
        <v>109</v>
      </c>
    </row>
    <row r="8" spans="1:3">
      <c r="B8" s="2" t="s">
        <v>110</v>
      </c>
      <c r="C8" s="2" t="s">
        <v>111</v>
      </c>
    </row>
    <row r="9" spans="1:3">
      <c r="B9" s="2" t="s">
        <v>112</v>
      </c>
      <c r="C9" s="2" t="s">
        <v>113</v>
      </c>
    </row>
    <row r="10" spans="1:3">
      <c r="B10" s="2" t="s">
        <v>114</v>
      </c>
      <c r="C10" s="2" t="s">
        <v>115</v>
      </c>
    </row>
    <row r="11" spans="1:3">
      <c r="B11" s="2" t="s">
        <v>116</v>
      </c>
      <c r="C11" s="2" t="s">
        <v>117</v>
      </c>
    </row>
    <row r="12" spans="1:3">
      <c r="B12" s="2" t="s">
        <v>118</v>
      </c>
      <c r="C12" s="2" t="s">
        <v>119</v>
      </c>
    </row>
    <row r="13" spans="1:3">
      <c r="B13" s="2" t="s">
        <v>120</v>
      </c>
      <c r="C13" s="2" t="s">
        <v>121</v>
      </c>
    </row>
    <row r="14" spans="1:3">
      <c r="B14" s="2" t="s">
        <v>122</v>
      </c>
      <c r="C14" s="2" t="s">
        <v>123</v>
      </c>
    </row>
    <row r="15" spans="1:3">
      <c r="B15" s="2" t="s">
        <v>124</v>
      </c>
      <c r="C15" s="2" t="s">
        <v>125</v>
      </c>
    </row>
    <row r="16" spans="1:3">
      <c r="B16" s="2" t="s">
        <v>76</v>
      </c>
      <c r="C16" s="2" t="s">
        <v>77</v>
      </c>
    </row>
    <row r="17" spans="2:3">
      <c r="B17" s="2" t="s">
        <v>78</v>
      </c>
      <c r="C17" s="2" t="s">
        <v>79</v>
      </c>
    </row>
    <row r="18" spans="2:3">
      <c r="B18" s="2" t="s">
        <v>80</v>
      </c>
      <c r="C18" s="2" t="s">
        <v>81</v>
      </c>
    </row>
    <row r="19" spans="2:3">
      <c r="B19" s="2" t="s">
        <v>82</v>
      </c>
      <c r="C19" s="2" t="s">
        <v>83</v>
      </c>
    </row>
    <row r="20" spans="2:3">
      <c r="B20" s="2" t="s">
        <v>84</v>
      </c>
      <c r="C20" s="2" t="s">
        <v>85</v>
      </c>
    </row>
    <row r="21" spans="2:3">
      <c r="B21" s="2" t="s">
        <v>86</v>
      </c>
      <c r="C21" s="2" t="s">
        <v>87</v>
      </c>
    </row>
    <row r="22" spans="2:3">
      <c r="B22" s="2" t="s">
        <v>88</v>
      </c>
      <c r="C22" s="2" t="s">
        <v>89</v>
      </c>
    </row>
    <row r="23" spans="2:3">
      <c r="B23" s="2" t="s">
        <v>90</v>
      </c>
      <c r="C23" s="2" t="s">
        <v>91</v>
      </c>
    </row>
    <row r="24" spans="2:3">
      <c r="B24" s="2" t="s">
        <v>92</v>
      </c>
      <c r="C24" s="2" t="s">
        <v>93</v>
      </c>
    </row>
    <row r="25" spans="2:3">
      <c r="B25" s="2" t="s">
        <v>94</v>
      </c>
      <c r="C25" s="2" t="s">
        <v>95</v>
      </c>
    </row>
    <row r="26" spans="2:3">
      <c r="B26" s="2" t="s">
        <v>103</v>
      </c>
      <c r="C26" s="2" t="s">
        <v>96</v>
      </c>
    </row>
    <row r="27" spans="2:3">
      <c r="B27" s="2" t="s">
        <v>100</v>
      </c>
      <c r="C27" s="2" t="s">
        <v>97</v>
      </c>
    </row>
    <row r="28" spans="2:3">
      <c r="B28" s="2" t="s">
        <v>101</v>
      </c>
      <c r="C28" s="2" t="s">
        <v>98</v>
      </c>
    </row>
    <row r="29" spans="2:3">
      <c r="B29" s="2" t="s">
        <v>102</v>
      </c>
      <c r="C29" s="2" t="s">
        <v>99</v>
      </c>
    </row>
    <row r="30" spans="2:3">
      <c r="B30" s="2" t="s">
        <v>128</v>
      </c>
      <c r="C30" s="2" t="s">
        <v>129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記載例</vt:lpstr>
      <vt:lpstr>入校願書（様式第１号（その２））</vt:lpstr>
      <vt:lpstr>早見表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2024-02-13T23:53:51Z</dcterms:modified>
</cp:coreProperties>
</file>