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Ⅶ-11" sheetId="1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\A">#REF!</definedName>
    <definedName name="\B">#REF!</definedName>
    <definedName name="a">#REF!</definedName>
    <definedName name="aa">#REF!</definedName>
    <definedName name="AB">#REF!</definedName>
    <definedName name="AccessDatabase">"C:\Documents and Settings\kawana.OHSAKI\My Documents\作業中\ＤＢらいぶらり.mdb"</definedName>
    <definedName name="DATA">#REF!</definedName>
    <definedName name="dbgtrb">#REF!</definedName>
    <definedName name="ddd">#REF!</definedName>
    <definedName name="eee">{"月例報告",#N/A,FALSE,"STB"}</definedName>
    <definedName name="ehgv">#REF!</definedName>
    <definedName name="ergbvsc">#REF!</definedName>
    <definedName name="ergvf">#REF!</definedName>
    <definedName name="fff">#REF!</definedName>
    <definedName name="ggg">#REF!</definedName>
    <definedName name="hrtgb">#REF!</definedName>
    <definedName name="htrgb">#REF!</definedName>
    <definedName name="htrsgx">#REF!</definedName>
    <definedName name="hyrtbgf">#REF!</definedName>
    <definedName name="ｊｒちゅ">#REF!</definedName>
    <definedName name="jythn">#REF!</definedName>
    <definedName name="lll">#REF!</definedName>
    <definedName name="_xlnm.Print_Area" localSheetId="0">'Ⅶ-11'!$A$1:$P$56</definedName>
    <definedName name="rhtd">#REF!</definedName>
    <definedName name="rrr">{"月例報告",#N/A,FALSE,"STB"}</definedName>
    <definedName name="sss">#REF!</definedName>
    <definedName name="tedvf">#REF!</definedName>
    <definedName name="wergvf">#REF!</definedName>
    <definedName name="wrn.月例報告.">{"月例報告",#N/A,FALSE,"STB"}</definedName>
    <definedName name="zyunni">#REF!</definedName>
    <definedName name="あ">#REF!</definedName>
    <definedName name="ああ">#REF!</definedName>
    <definedName name="あああああ">#REF!</definedName>
    <definedName name="県">#REF!</definedName>
    <definedName name="死亡数">{"月例報告",#N/A,FALSE,"STB"}</definedName>
    <definedName name="死亡数・死因">{"月例報告",#N/A,FALSE,"STB"}</definedName>
    <definedName name="順">#REF!</definedName>
    <definedName name="順位">#REF!</definedName>
    <definedName name="順位１">#REF!</definedName>
    <definedName name="心疾患">{"月例報告",#N/A,FALSE,"STB"}</definedName>
    <definedName name="心疾患２">{"月例報告",#N/A,FALSE,"STB"}</definedName>
    <definedName name="生活習慣病の死亡数及び死亡率の推移">#REF!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並び替え">#REF!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L25" i="1"/>
  <c r="G27" i="1"/>
  <c r="L27" i="1"/>
  <c r="G28" i="1"/>
  <c r="L28" i="1"/>
  <c r="G29" i="1"/>
  <c r="L29" i="1"/>
  <c r="G30" i="1"/>
  <c r="L30" i="1"/>
  <c r="G31" i="1"/>
  <c r="L31" i="1"/>
  <c r="G32" i="1"/>
  <c r="L32" i="1"/>
  <c r="G34" i="1"/>
  <c r="L34" i="1"/>
  <c r="G35" i="1"/>
  <c r="L35" i="1"/>
  <c r="G36" i="1"/>
  <c r="L36" i="1"/>
  <c r="G38" i="1"/>
  <c r="L38" i="1"/>
  <c r="G39" i="1"/>
  <c r="L39" i="1"/>
  <c r="G40" i="1"/>
  <c r="L40" i="1"/>
</calcChain>
</file>

<file path=xl/sharedStrings.xml><?xml version="1.0" encoding="utf-8"?>
<sst xmlns="http://schemas.openxmlformats.org/spreadsheetml/2006/main" count="93" uniqueCount="55">
  <si>
    <t>資料：学校保健統計（文部科学省）</t>
    <rPh sb="2" eb="4">
      <t>ホケン</t>
    </rPh>
    <rPh sb="4" eb="6">
      <t>トウケイ</t>
    </rPh>
    <rPh sb="8" eb="10">
      <t>モンブ</t>
    </rPh>
    <rPh sb="10" eb="13">
      <t>カガクショウ</t>
    </rPh>
    <phoneticPr fontId="3"/>
  </si>
  <si>
    <t>※肥満傾向児とは，性別・年齢別・身長別標準体重から肥満度を求め，肥満度が20％以上の者をいう。
※肥満度　=　（実測体重　-　身長別標準体重）　/　身長別標準体重　×　100　（％）</t>
    <rPh sb="1" eb="3">
      <t>ヒマン</t>
    </rPh>
    <rPh sb="3" eb="5">
      <t>ケイコウ</t>
    </rPh>
    <rPh sb="5" eb="6">
      <t>ジ</t>
    </rPh>
    <rPh sb="9" eb="11">
      <t>セイベツ</t>
    </rPh>
    <rPh sb="12" eb="14">
      <t>ネンレイ</t>
    </rPh>
    <rPh sb="14" eb="15">
      <t>ベツ</t>
    </rPh>
    <rPh sb="16" eb="18">
      <t>シンチョウ</t>
    </rPh>
    <rPh sb="18" eb="19">
      <t>ベツ</t>
    </rPh>
    <rPh sb="19" eb="21">
      <t>ヒョウジュン</t>
    </rPh>
    <rPh sb="21" eb="23">
      <t>タイジュウ</t>
    </rPh>
    <rPh sb="25" eb="27">
      <t>ヒマン</t>
    </rPh>
    <rPh sb="27" eb="28">
      <t>ド</t>
    </rPh>
    <rPh sb="29" eb="30">
      <t>モト</t>
    </rPh>
    <rPh sb="32" eb="35">
      <t>ヒマンド</t>
    </rPh>
    <rPh sb="39" eb="41">
      <t>イジョウ</t>
    </rPh>
    <rPh sb="42" eb="43">
      <t>モノ</t>
    </rPh>
    <phoneticPr fontId="7"/>
  </si>
  <si>
    <t>17歳</t>
    <phoneticPr fontId="7"/>
  </si>
  <si>
    <t>3年生</t>
    <rPh sb="1" eb="3">
      <t>ネンセイ</t>
    </rPh>
    <phoneticPr fontId="7"/>
  </si>
  <si>
    <t>16歳</t>
    <phoneticPr fontId="7"/>
  </si>
  <si>
    <t>2年生</t>
    <rPh sb="1" eb="3">
      <t>ネンセイ</t>
    </rPh>
    <phoneticPr fontId="7"/>
  </si>
  <si>
    <t>15歳</t>
    <phoneticPr fontId="7"/>
  </si>
  <si>
    <t>1年生</t>
    <rPh sb="1" eb="3">
      <t>ネンセイ</t>
    </rPh>
    <phoneticPr fontId="7"/>
  </si>
  <si>
    <t>高等学校</t>
    <rPh sb="0" eb="2">
      <t>コウトウ</t>
    </rPh>
    <rPh sb="2" eb="4">
      <t>ガッコウ</t>
    </rPh>
    <phoneticPr fontId="7"/>
  </si>
  <si>
    <t>14歳</t>
  </si>
  <si>
    <t>13歳</t>
  </si>
  <si>
    <t>12歳</t>
    <phoneticPr fontId="7"/>
  </si>
  <si>
    <t>中学校</t>
    <rPh sb="0" eb="3">
      <t>チュウガッコウ</t>
    </rPh>
    <phoneticPr fontId="7"/>
  </si>
  <si>
    <t>11歳</t>
  </si>
  <si>
    <t>6年生</t>
    <rPh sb="1" eb="3">
      <t>ネンセイ</t>
    </rPh>
    <phoneticPr fontId="7"/>
  </si>
  <si>
    <t>10歳</t>
  </si>
  <si>
    <t>5年生</t>
    <rPh sb="1" eb="3">
      <t>ネンセイ</t>
    </rPh>
    <phoneticPr fontId="7"/>
  </si>
  <si>
    <t>9歳</t>
  </si>
  <si>
    <t>4年生</t>
    <rPh sb="1" eb="3">
      <t>ネンセイ</t>
    </rPh>
    <phoneticPr fontId="7"/>
  </si>
  <si>
    <t>8歳</t>
    <phoneticPr fontId="11"/>
  </si>
  <si>
    <t>7歳</t>
    <phoneticPr fontId="11"/>
  </si>
  <si>
    <t>6歳</t>
    <rPh sb="0" eb="1">
      <t>サイ</t>
    </rPh>
    <phoneticPr fontId="7"/>
  </si>
  <si>
    <t>小学校</t>
    <rPh sb="0" eb="3">
      <t>ショウガッコウ</t>
    </rPh>
    <phoneticPr fontId="7"/>
  </si>
  <si>
    <t>5歳</t>
    <rPh sb="1" eb="2">
      <t>サイ</t>
    </rPh>
    <phoneticPr fontId="7"/>
  </si>
  <si>
    <t>幼稚園</t>
    <rPh sb="0" eb="3">
      <t>ヨウチエン</t>
    </rPh>
    <phoneticPr fontId="7"/>
  </si>
  <si>
    <t>昨年度
順位</t>
    <rPh sb="0" eb="3">
      <t>サクネンド</t>
    </rPh>
    <rPh sb="4" eb="6">
      <t>ジュンイ</t>
    </rPh>
    <phoneticPr fontId="7"/>
  </si>
  <si>
    <t>今年度
順位</t>
    <rPh sb="0" eb="3">
      <t>コンネンド</t>
    </rPh>
    <rPh sb="4" eb="6">
      <t>ジュンイ</t>
    </rPh>
    <phoneticPr fontId="7"/>
  </si>
  <si>
    <t>差</t>
    <rPh sb="0" eb="1">
      <t>サ</t>
    </rPh>
    <phoneticPr fontId="7"/>
  </si>
  <si>
    <t>全国</t>
    <rPh sb="0" eb="2">
      <t>ゼンコク</t>
    </rPh>
    <phoneticPr fontId="7"/>
  </si>
  <si>
    <t>宮城県</t>
    <rPh sb="0" eb="2">
      <t>ミヤギ</t>
    </rPh>
    <rPh sb="2" eb="3">
      <t>ケン</t>
    </rPh>
    <phoneticPr fontId="7"/>
  </si>
  <si>
    <t>17歳</t>
  </si>
  <si>
    <t>16歳</t>
  </si>
  <si>
    <t>15歳</t>
  </si>
  <si>
    <t>12歳</t>
  </si>
  <si>
    <t>8歳</t>
  </si>
  <si>
    <t>7歳</t>
  </si>
  <si>
    <t>女子</t>
    <rPh sb="0" eb="2">
      <t>ジョシ</t>
    </rPh>
    <phoneticPr fontId="7"/>
  </si>
  <si>
    <t>男子</t>
    <rPh sb="0" eb="2">
      <t>ダンシ</t>
    </rPh>
    <phoneticPr fontId="7"/>
  </si>
  <si>
    <t>区　　分</t>
    <rPh sb="0" eb="4">
      <t>クブン</t>
    </rPh>
    <phoneticPr fontId="7"/>
  </si>
  <si>
    <t>（％）</t>
    <phoneticPr fontId="11"/>
  </si>
  <si>
    <t>肥満傾向児の出現率（令和4年度）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0" eb="12">
      <t>レイワ</t>
    </rPh>
    <rPh sb="13" eb="15">
      <t>ネンド</t>
    </rPh>
    <rPh sb="14" eb="15">
      <t>ド</t>
    </rPh>
    <phoneticPr fontId="7"/>
  </si>
  <si>
    <t>資料：学校保健統計（文部科学省）</t>
    <rPh sb="2" eb="4">
      <t>ガッコウ</t>
    </rPh>
    <rPh sb="3" eb="5">
      <t>ホケン</t>
    </rPh>
    <rPh sb="5" eb="7">
      <t>トウケイ</t>
    </rPh>
    <rPh sb="9" eb="11">
      <t>モンブ</t>
    </rPh>
    <rPh sb="11" eb="14">
      <t>カガクショウ</t>
    </rPh>
    <phoneticPr fontId="3"/>
  </si>
  <si>
    <t>4年度</t>
    <rPh sb="1" eb="2">
      <t>ド</t>
    </rPh>
    <phoneticPr fontId="3"/>
  </si>
  <si>
    <t>3年度</t>
    <rPh sb="1" eb="2">
      <t>ド</t>
    </rPh>
    <phoneticPr fontId="3"/>
  </si>
  <si>
    <t>2年度</t>
    <rPh sb="1" eb="2">
      <t>ド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</si>
  <si>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</si>
  <si>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>6歳</t>
    <phoneticPr fontId="13"/>
  </si>
  <si>
    <t>5歳</t>
    <phoneticPr fontId="13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</si>
  <si>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4"/>
  </si>
  <si>
    <t>中　学　校</t>
    <rPh sb="0" eb="1">
      <t>ナカ</t>
    </rPh>
    <rPh sb="2" eb="3">
      <t>ガク</t>
    </rPh>
    <rPh sb="4" eb="5">
      <t>コウ</t>
    </rPh>
    <phoneticPr fontId="14"/>
  </si>
  <si>
    <t>小　学　校</t>
    <rPh sb="0" eb="1">
      <t>ショウ</t>
    </rPh>
    <rPh sb="2" eb="3">
      <t>ガク</t>
    </rPh>
    <rPh sb="4" eb="5">
      <t>コウ</t>
    </rPh>
    <phoneticPr fontId="14"/>
  </si>
  <si>
    <t>幼稚園</t>
    <rPh sb="0" eb="3">
      <t>ヨウチエン</t>
    </rPh>
    <phoneticPr fontId="14"/>
  </si>
  <si>
    <t>女子</t>
    <rPh sb="0" eb="2">
      <t>ジョシ</t>
    </rPh>
    <phoneticPr fontId="14"/>
  </si>
  <si>
    <t>男子</t>
    <rPh sb="0" eb="2">
      <t>ダンシ</t>
    </rPh>
    <phoneticPr fontId="14"/>
  </si>
  <si>
    <t>11．年齢別肥満傾向児の出現率の推移：男女別（県）</t>
    <rPh sb="19" eb="21">
      <t>ダンジョ</t>
    </rPh>
    <rPh sb="21" eb="22">
      <t>ベツ</t>
    </rPh>
    <rPh sb="23" eb="24">
      <t>ケン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</si>
</sst>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;&quot;△ &quot;0"/>
    <numFmt numFmtId="178" formatCode="0.00_ "/>
    <numFmt numFmtId="179" formatCode="_ * #,##0.00_ ;_ * \-#,###.#00_ ;_ * &quot;&quot;_ ;_ @_ "/>
    <numFmt numFmtId="180" formatCode="_ * #,##0_ ;_ * \-#,##0_ ;_ * &quot;&quot;_ ;_ @_ "/>
  </numFmts>
  <fonts count="22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name val="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6" fillId="0" borderId="0" xfId="2" quotePrefix="1" applyFont="1" applyAlignment="1">
      <alignment horizontal="left" vertical="center"/>
    </xf>
    <xf numFmtId="176" fontId="8" fillId="0" borderId="2" xfId="1" applyNumberFormat="1" applyFont="1" applyBorder="1" applyAlignment="1">
      <alignment horizontal="center" vertical="center" shrinkToFit="1"/>
    </xf>
    <xf numFmtId="177" fontId="8" fillId="0" borderId="3" xfId="1" applyNumberFormat="1" applyFont="1" applyBorder="1" applyAlignment="1">
      <alignment horizontal="center" vertical="center" shrinkToFit="1"/>
    </xf>
    <xf numFmtId="178" fontId="8" fillId="0" borderId="3" xfId="1" applyNumberFormat="1" applyFont="1" applyBorder="1" applyAlignment="1">
      <alignment vertical="center" shrinkToFit="1"/>
    </xf>
    <xf numFmtId="178" fontId="9" fillId="0" borderId="3" xfId="1" applyNumberFormat="1" applyFont="1" applyBorder="1" applyAlignment="1">
      <alignment vertical="center" shrinkToFit="1"/>
    </xf>
    <xf numFmtId="178" fontId="9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center" vertical="center" shrinkToFit="1"/>
    </xf>
    <xf numFmtId="178" fontId="9" fillId="0" borderId="6" xfId="1" applyNumberFormat="1" applyFont="1" applyBorder="1" applyAlignment="1">
      <alignment horizontal="right" vertical="center" shrinkToFit="1"/>
    </xf>
    <xf numFmtId="176" fontId="8" fillId="0" borderId="8" xfId="1" applyNumberFormat="1" applyFont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8" fontId="8" fillId="0" borderId="9" xfId="1" applyNumberFormat="1" applyFont="1" applyBorder="1" applyAlignment="1">
      <alignment vertical="center" shrinkToFit="1"/>
    </xf>
    <xf numFmtId="178" fontId="9" fillId="0" borderId="9" xfId="1" applyNumberFormat="1" applyFont="1" applyBorder="1" applyAlignment="1">
      <alignment vertical="center" shrinkToFit="1"/>
    </xf>
    <xf numFmtId="178" fontId="9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center" vertical="center" shrinkToFit="1"/>
    </xf>
    <xf numFmtId="178" fontId="9" fillId="0" borderId="12" xfId="1" applyNumberFormat="1" applyFont="1" applyBorder="1" applyAlignment="1">
      <alignment horizontal="right" vertical="center" shrinkToFit="1"/>
    </xf>
    <xf numFmtId="178" fontId="8" fillId="0" borderId="9" xfId="1" applyNumberFormat="1" applyFont="1" applyBorder="1" applyAlignment="1">
      <alignment horizontal="right" vertical="center" shrinkToFit="1"/>
    </xf>
    <xf numFmtId="0" fontId="10" fillId="2" borderId="7" xfId="1" applyFont="1" applyFill="1" applyBorder="1" applyAlignment="1">
      <alignment vertical="center"/>
    </xf>
    <xf numFmtId="179" fontId="2" fillId="0" borderId="0" xfId="2" applyNumberFormat="1" applyFont="1" applyAlignment="1">
      <alignment horizontal="center" vertical="center" shrinkToFit="1"/>
    </xf>
    <xf numFmtId="0" fontId="12" fillId="0" borderId="0" xfId="2" quotePrefix="1" applyFont="1" applyAlignment="1">
      <alignment horizontal="center" vertical="center"/>
    </xf>
    <xf numFmtId="179" fontId="8" fillId="0" borderId="2" xfId="2" applyNumberFormat="1" applyFont="1" applyBorder="1" applyAlignment="1">
      <alignment horizontal="center" vertical="center" shrinkToFit="1"/>
    </xf>
    <xf numFmtId="179" fontId="8" fillId="0" borderId="3" xfId="2" applyNumberFormat="1" applyFont="1" applyBorder="1" applyAlignment="1">
      <alignment horizontal="center" vertical="center" shrinkToFit="1"/>
    </xf>
    <xf numFmtId="179" fontId="8" fillId="0" borderId="4" xfId="2" applyNumberFormat="1" applyFont="1" applyBorder="1" applyAlignment="1">
      <alignment horizontal="center" vertical="center" shrinkToFit="1"/>
    </xf>
    <xf numFmtId="179" fontId="8" fillId="0" borderId="5" xfId="2" applyNumberFormat="1" applyFont="1" applyBorder="1" applyAlignment="1">
      <alignment horizontal="center" vertical="center" shrinkToFit="1"/>
    </xf>
    <xf numFmtId="179" fontId="8" fillId="0" borderId="37" xfId="2" applyNumberFormat="1" applyFont="1" applyBorder="1" applyAlignment="1">
      <alignment horizontal="center" vertical="center" shrinkToFit="1"/>
    </xf>
    <xf numFmtId="179" fontId="8" fillId="0" borderId="8" xfId="2" applyNumberFormat="1" applyFont="1" applyBorder="1" applyAlignment="1">
      <alignment horizontal="center" vertical="center" shrinkToFit="1"/>
    </xf>
    <xf numFmtId="179" fontId="8" fillId="0" borderId="9" xfId="2" applyNumberFormat="1" applyFont="1" applyBorder="1" applyAlignment="1">
      <alignment horizontal="center" vertical="center" shrinkToFit="1"/>
    </xf>
    <xf numFmtId="179" fontId="8" fillId="0" borderId="10" xfId="2" applyNumberFormat="1" applyFont="1" applyBorder="1" applyAlignment="1">
      <alignment horizontal="center" vertical="center" shrinkToFit="1"/>
    </xf>
    <xf numFmtId="179" fontId="8" fillId="0" borderId="11" xfId="2" applyNumberFormat="1" applyFont="1" applyBorder="1" applyAlignment="1">
      <alignment horizontal="center" vertical="center" shrinkToFit="1"/>
    </xf>
    <xf numFmtId="179" fontId="8" fillId="0" borderId="39" xfId="2" applyNumberFormat="1" applyFont="1" applyBorder="1" applyAlignment="1">
      <alignment horizontal="center" vertical="center" shrinkToFit="1"/>
    </xf>
    <xf numFmtId="179" fontId="8" fillId="0" borderId="41" xfId="2" applyNumberFormat="1" applyFont="1" applyBorder="1" applyAlignment="1">
      <alignment horizontal="center" vertical="center" shrinkToFit="1"/>
    </xf>
    <xf numFmtId="179" fontId="8" fillId="0" borderId="42" xfId="2" applyNumberFormat="1" applyFont="1" applyBorder="1" applyAlignment="1">
      <alignment horizontal="center" vertical="center" shrinkToFit="1"/>
    </xf>
    <xf numFmtId="179" fontId="8" fillId="0" borderId="43" xfId="2" applyNumberFormat="1" applyFont="1" applyBorder="1" applyAlignment="1">
      <alignment horizontal="center" vertical="center" shrinkToFit="1"/>
    </xf>
    <xf numFmtId="179" fontId="8" fillId="0" borderId="44" xfId="2" applyNumberFormat="1" applyFont="1" applyBorder="1" applyAlignment="1">
      <alignment horizontal="center" vertical="center" shrinkToFit="1"/>
    </xf>
    <xf numFmtId="179" fontId="8" fillId="0" borderId="45" xfId="2" applyNumberFormat="1" applyFont="1" applyBorder="1" applyAlignment="1">
      <alignment horizontal="center" vertical="center" shrinkToFit="1"/>
    </xf>
    <xf numFmtId="2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7" fillId="2" borderId="49" xfId="2" applyFont="1" applyFill="1" applyBorder="1" applyAlignment="1">
      <alignment horizontal="center" vertical="center" shrinkToFit="1"/>
    </xf>
    <xf numFmtId="0" fontId="17" fillId="2" borderId="37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2" borderId="46" xfId="2" quotePrefix="1" applyFont="1" applyFill="1" applyBorder="1" applyAlignment="1">
      <alignment horizontal="right" vertical="center" shrinkToFit="1"/>
    </xf>
    <xf numFmtId="0" fontId="18" fillId="2" borderId="40" xfId="2" quotePrefix="1" applyFont="1" applyFill="1" applyBorder="1" applyAlignment="1">
      <alignment horizontal="right" vertical="center" shrinkToFit="1"/>
    </xf>
    <xf numFmtId="0" fontId="18" fillId="2" borderId="38" xfId="2" quotePrefix="1" applyFont="1" applyFill="1" applyBorder="1" applyAlignment="1">
      <alignment horizontal="right" vertical="center" shrinkToFit="1"/>
    </xf>
    <xf numFmtId="0" fontId="19" fillId="0" borderId="0" xfId="2" applyFont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2" borderId="8" xfId="1" applyFont="1" applyFill="1" applyBorder="1" applyAlignment="1">
      <alignment horizontal="right" vertical="center"/>
    </xf>
    <xf numFmtId="0" fontId="17" fillId="2" borderId="7" xfId="1" applyFont="1" applyFill="1" applyBorder="1" applyAlignment="1">
      <alignment horizontal="left" vertical="center"/>
    </xf>
    <xf numFmtId="0" fontId="17" fillId="2" borderId="8" xfId="1" quotePrefix="1" applyFont="1" applyFill="1" applyBorder="1" applyAlignment="1">
      <alignment horizontal="right" vertical="center"/>
    </xf>
    <xf numFmtId="0" fontId="17" fillId="2" borderId="2" xfId="1" quotePrefix="1" applyFont="1" applyFill="1" applyBorder="1" applyAlignment="1">
      <alignment horizontal="right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7" fillId="2" borderId="48" xfId="2" applyFont="1" applyFill="1" applyBorder="1" applyAlignment="1">
      <alignment horizontal="center" vertical="center"/>
    </xf>
    <xf numFmtId="0" fontId="17" fillId="2" borderId="47" xfId="2" applyFon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21" fillId="2" borderId="26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3" borderId="18" xfId="1" applyFont="1" applyFill="1" applyBorder="1" applyAlignment="1">
      <alignment horizontal="left" vertical="center"/>
    </xf>
    <xf numFmtId="0" fontId="17" fillId="3" borderId="17" xfId="1" applyFont="1" applyFill="1" applyBorder="1" applyAlignment="1">
      <alignment horizontal="left" vertical="center"/>
    </xf>
    <xf numFmtId="0" fontId="17" fillId="3" borderId="16" xfId="1" applyFont="1" applyFill="1" applyBorder="1" applyAlignment="1">
      <alignment horizontal="left" vertical="center"/>
    </xf>
    <xf numFmtId="0" fontId="17" fillId="3" borderId="15" xfId="1" applyFont="1" applyFill="1" applyBorder="1" applyAlignment="1">
      <alignment horizontal="left" vertical="center"/>
    </xf>
    <xf numFmtId="0" fontId="17" fillId="3" borderId="14" xfId="1" applyFont="1" applyFill="1" applyBorder="1" applyAlignment="1">
      <alignment horizontal="left" vertical="center"/>
    </xf>
    <xf numFmtId="0" fontId="17" fillId="3" borderId="13" xfId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21" fillId="2" borderId="27" xfId="1" applyFont="1" applyFill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180" fontId="18" fillId="2" borderId="50" xfId="3" applyNumberFormat="1" applyFont="1" applyFill="1" applyBorder="1" applyAlignment="1">
      <alignment horizontal="center" vertical="center" shrinkToFit="1"/>
    </xf>
    <xf numFmtId="180" fontId="17" fillId="2" borderId="38" xfId="3" applyNumberFormat="1" applyFont="1" applyFill="1" applyBorder="1" applyAlignment="1">
      <alignment horizontal="center" vertical="center" shrinkToFit="1"/>
    </xf>
    <xf numFmtId="0" fontId="21" fillId="2" borderId="29" xfId="1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center" wrapText="1"/>
    </xf>
    <xf numFmtId="0" fontId="17" fillId="2" borderId="28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180" fontId="18" fillId="2" borderId="50" xfId="3" applyNumberFormat="1" applyFont="1" applyFill="1" applyBorder="1" applyAlignment="1">
      <alignment horizontal="center" vertical="center"/>
    </xf>
    <xf numFmtId="180" fontId="17" fillId="2" borderId="38" xfId="3" applyNumberFormat="1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 5 3" xfId="1"/>
    <cellStyle name="標準_コピー健康推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view="pageBreakPreview" zoomScale="55" zoomScaleNormal="100" zoomScaleSheetLayoutView="55" workbookViewId="0">
      <selection activeCell="B21" sqref="B21"/>
    </sheetView>
  </sheetViews>
  <sheetFormatPr defaultColWidth="9" defaultRowHeight="16.5" customHeight="1"/>
  <cols>
    <col min="1" max="1" width="2.875" style="1" customWidth="1"/>
    <col min="2" max="2" width="7.75" style="1" customWidth="1"/>
    <col min="3" max="15" width="6.5" style="1" customWidth="1"/>
    <col min="16" max="16" width="3.125" style="1" customWidth="1"/>
    <col min="17" max="16384" width="9" style="1"/>
  </cols>
  <sheetData>
    <row r="1" spans="2:15" ht="16.5" customHeight="1">
      <c r="B1" s="82" t="s">
        <v>54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2:15" ht="7.5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2:15" ht="10.5" customHeight="1" thickBot="1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 t="s">
        <v>39</v>
      </c>
    </row>
    <row r="4" spans="2:15" ht="12.6" customHeight="1">
      <c r="B4" s="95" t="s">
        <v>53</v>
      </c>
      <c r="C4" s="39" t="s">
        <v>51</v>
      </c>
      <c r="D4" s="60" t="s">
        <v>50</v>
      </c>
      <c r="E4" s="60"/>
      <c r="F4" s="60"/>
      <c r="G4" s="60"/>
      <c r="H4" s="60"/>
      <c r="I4" s="60"/>
      <c r="J4" s="60" t="s">
        <v>49</v>
      </c>
      <c r="K4" s="60"/>
      <c r="L4" s="60"/>
      <c r="M4" s="60" t="s">
        <v>48</v>
      </c>
      <c r="N4" s="60"/>
      <c r="O4" s="61"/>
    </row>
    <row r="5" spans="2:15" ht="12.75" customHeight="1" thickBot="1">
      <c r="B5" s="96"/>
      <c r="C5" s="40" t="s">
        <v>47</v>
      </c>
      <c r="D5" s="41" t="s">
        <v>46</v>
      </c>
      <c r="E5" s="42" t="s">
        <v>35</v>
      </c>
      <c r="F5" s="42" t="s">
        <v>34</v>
      </c>
      <c r="G5" s="42" t="s">
        <v>17</v>
      </c>
      <c r="H5" s="42" t="s">
        <v>15</v>
      </c>
      <c r="I5" s="43" t="s">
        <v>13</v>
      </c>
      <c r="J5" s="41" t="s">
        <v>33</v>
      </c>
      <c r="K5" s="42" t="s">
        <v>10</v>
      </c>
      <c r="L5" s="43" t="s">
        <v>9</v>
      </c>
      <c r="M5" s="41" t="s">
        <v>32</v>
      </c>
      <c r="N5" s="42" t="s">
        <v>31</v>
      </c>
      <c r="O5" s="44" t="s">
        <v>30</v>
      </c>
    </row>
    <row r="6" spans="2:15" ht="12.75" customHeight="1">
      <c r="B6" s="47" t="s">
        <v>45</v>
      </c>
      <c r="C6" s="36">
        <v>4.72</v>
      </c>
      <c r="D6" s="34">
        <v>7.49</v>
      </c>
      <c r="E6" s="33">
        <v>6.07</v>
      </c>
      <c r="F6" s="33">
        <v>9.8000000000000007</v>
      </c>
      <c r="G6" s="33">
        <v>12.95</v>
      </c>
      <c r="H6" s="33">
        <v>13.37</v>
      </c>
      <c r="I6" s="35">
        <v>13.96</v>
      </c>
      <c r="J6" s="34">
        <v>14.8</v>
      </c>
      <c r="K6" s="33">
        <v>13.09</v>
      </c>
      <c r="L6" s="35">
        <v>12.17</v>
      </c>
      <c r="M6" s="34">
        <v>15.47</v>
      </c>
      <c r="N6" s="33">
        <v>13.77</v>
      </c>
      <c r="O6" s="32">
        <v>14.68</v>
      </c>
    </row>
    <row r="7" spans="2:15" ht="12.75" customHeight="1">
      <c r="B7" s="48" t="s">
        <v>44</v>
      </c>
      <c r="C7" s="31">
        <v>4.67</v>
      </c>
      <c r="D7" s="29">
        <v>5.35</v>
      </c>
      <c r="E7" s="28">
        <v>10.7</v>
      </c>
      <c r="F7" s="28">
        <v>15.63</v>
      </c>
      <c r="G7" s="28">
        <v>19.899999999999999</v>
      </c>
      <c r="H7" s="28">
        <v>18.89</v>
      </c>
      <c r="I7" s="30">
        <v>18.32</v>
      </c>
      <c r="J7" s="29">
        <v>17.04</v>
      </c>
      <c r="K7" s="28">
        <v>13.24</v>
      </c>
      <c r="L7" s="30">
        <v>13.35</v>
      </c>
      <c r="M7" s="29">
        <v>15.76</v>
      </c>
      <c r="N7" s="28">
        <v>17.100000000000001</v>
      </c>
      <c r="O7" s="27">
        <v>13.05</v>
      </c>
    </row>
    <row r="8" spans="2:15" ht="12.75" customHeight="1">
      <c r="B8" s="48" t="s">
        <v>43</v>
      </c>
      <c r="C8" s="31">
        <v>5.0199999999999996</v>
      </c>
      <c r="D8" s="29">
        <v>7.77</v>
      </c>
      <c r="E8" s="28">
        <v>10</v>
      </c>
      <c r="F8" s="28">
        <v>12.61</v>
      </c>
      <c r="G8" s="28">
        <v>16.21</v>
      </c>
      <c r="H8" s="28">
        <v>14.18</v>
      </c>
      <c r="I8" s="30">
        <v>17.010000000000002</v>
      </c>
      <c r="J8" s="29">
        <v>16.73</v>
      </c>
      <c r="K8" s="28">
        <v>14.39</v>
      </c>
      <c r="L8" s="30">
        <v>11.38</v>
      </c>
      <c r="M8" s="29">
        <v>13.92</v>
      </c>
      <c r="N8" s="28">
        <v>11.53</v>
      </c>
      <c r="O8" s="27">
        <v>12.27</v>
      </c>
    </row>
    <row r="9" spans="2:15" ht="12.75" customHeight="1" thickBot="1">
      <c r="B9" s="49" t="s">
        <v>42</v>
      </c>
      <c r="C9" s="26">
        <v>6.63</v>
      </c>
      <c r="D9" s="24">
        <v>7</v>
      </c>
      <c r="E9" s="23">
        <v>9.6199999999999992</v>
      </c>
      <c r="F9" s="23">
        <v>11.58</v>
      </c>
      <c r="G9" s="23">
        <v>19.72</v>
      </c>
      <c r="H9" s="23">
        <v>19.14</v>
      </c>
      <c r="I9" s="25">
        <v>19.649999999999999</v>
      </c>
      <c r="J9" s="24">
        <v>14.23</v>
      </c>
      <c r="K9" s="23">
        <v>15.81</v>
      </c>
      <c r="L9" s="25">
        <v>14.47</v>
      </c>
      <c r="M9" s="24">
        <v>12.13</v>
      </c>
      <c r="N9" s="23">
        <v>10.36</v>
      </c>
      <c r="O9" s="22">
        <v>14.65</v>
      </c>
    </row>
    <row r="10" spans="2:15" ht="9.75" customHeight="1" thickBot="1">
      <c r="B10" s="50"/>
      <c r="C10" s="38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5" ht="12.75" customHeight="1">
      <c r="B11" s="89" t="s">
        <v>52</v>
      </c>
      <c r="C11" s="39" t="s">
        <v>51</v>
      </c>
      <c r="D11" s="60" t="s">
        <v>50</v>
      </c>
      <c r="E11" s="60"/>
      <c r="F11" s="60"/>
      <c r="G11" s="60"/>
      <c r="H11" s="60"/>
      <c r="I11" s="60"/>
      <c r="J11" s="60" t="s">
        <v>49</v>
      </c>
      <c r="K11" s="60"/>
      <c r="L11" s="60"/>
      <c r="M11" s="60" t="s">
        <v>48</v>
      </c>
      <c r="N11" s="60"/>
      <c r="O11" s="61"/>
    </row>
    <row r="12" spans="2:15" ht="12.75" customHeight="1" thickBot="1">
      <c r="B12" s="90"/>
      <c r="C12" s="40" t="s">
        <v>47</v>
      </c>
      <c r="D12" s="41" t="s">
        <v>46</v>
      </c>
      <c r="E12" s="42" t="s">
        <v>35</v>
      </c>
      <c r="F12" s="42" t="s">
        <v>34</v>
      </c>
      <c r="G12" s="42" t="s">
        <v>17</v>
      </c>
      <c r="H12" s="42" t="s">
        <v>15</v>
      </c>
      <c r="I12" s="43" t="s">
        <v>13</v>
      </c>
      <c r="J12" s="41" t="s">
        <v>33</v>
      </c>
      <c r="K12" s="42" t="s">
        <v>10</v>
      </c>
      <c r="L12" s="43" t="s">
        <v>9</v>
      </c>
      <c r="M12" s="41" t="s">
        <v>32</v>
      </c>
      <c r="N12" s="42" t="s">
        <v>31</v>
      </c>
      <c r="O12" s="44" t="s">
        <v>30</v>
      </c>
    </row>
    <row r="13" spans="2:15" ht="12.75" customHeight="1">
      <c r="B13" s="47" t="s">
        <v>45</v>
      </c>
      <c r="C13" s="36">
        <v>2.74</v>
      </c>
      <c r="D13" s="34">
        <v>5.42</v>
      </c>
      <c r="E13" s="33">
        <v>7.72</v>
      </c>
      <c r="F13" s="33">
        <v>7.96</v>
      </c>
      <c r="G13" s="33">
        <v>6.7</v>
      </c>
      <c r="H13" s="33">
        <v>10.7</v>
      </c>
      <c r="I13" s="35">
        <v>8.99</v>
      </c>
      <c r="J13" s="34">
        <v>13.6</v>
      </c>
      <c r="K13" s="33">
        <v>11.05</v>
      </c>
      <c r="L13" s="35">
        <v>7.49</v>
      </c>
      <c r="M13" s="34">
        <v>10.34</v>
      </c>
      <c r="N13" s="33">
        <v>7.83</v>
      </c>
      <c r="O13" s="32">
        <v>11.87</v>
      </c>
    </row>
    <row r="14" spans="2:15" ht="12.75" customHeight="1">
      <c r="B14" s="48" t="s">
        <v>44</v>
      </c>
      <c r="C14" s="31">
        <v>5.05</v>
      </c>
      <c r="D14" s="29">
        <v>6.2</v>
      </c>
      <c r="E14" s="28">
        <v>10.96</v>
      </c>
      <c r="F14" s="28">
        <v>15.31</v>
      </c>
      <c r="G14" s="28">
        <v>14.1</v>
      </c>
      <c r="H14" s="28">
        <v>13.22</v>
      </c>
      <c r="I14" s="30">
        <v>12.5</v>
      </c>
      <c r="J14" s="29">
        <v>11.02</v>
      </c>
      <c r="K14" s="28">
        <v>11.04</v>
      </c>
      <c r="L14" s="30">
        <v>9.3000000000000007</v>
      </c>
      <c r="M14" s="29">
        <v>9.1</v>
      </c>
      <c r="N14" s="28">
        <v>4.88</v>
      </c>
      <c r="O14" s="27">
        <v>8.83</v>
      </c>
    </row>
    <row r="15" spans="2:15" ht="12.75" customHeight="1">
      <c r="B15" s="48" t="s">
        <v>43</v>
      </c>
      <c r="C15" s="31">
        <v>4.9000000000000004</v>
      </c>
      <c r="D15" s="29">
        <v>7.47</v>
      </c>
      <c r="E15" s="28">
        <v>9.08</v>
      </c>
      <c r="F15" s="28">
        <v>9.69</v>
      </c>
      <c r="G15" s="28">
        <v>14.73</v>
      </c>
      <c r="H15" s="28">
        <v>12.22</v>
      </c>
      <c r="I15" s="30">
        <v>16.05</v>
      </c>
      <c r="J15" s="29">
        <v>11.5</v>
      </c>
      <c r="K15" s="28">
        <v>11.18</v>
      </c>
      <c r="L15" s="30">
        <v>11.11</v>
      </c>
      <c r="M15" s="29">
        <v>9.99</v>
      </c>
      <c r="N15" s="28">
        <v>8.7799999999999994</v>
      </c>
      <c r="O15" s="27">
        <v>10.08</v>
      </c>
    </row>
    <row r="16" spans="2:15" ht="12.75" customHeight="1" thickBot="1">
      <c r="B16" s="49" t="s">
        <v>42</v>
      </c>
      <c r="C16" s="26">
        <v>5.61</v>
      </c>
      <c r="D16" s="24">
        <v>4.87</v>
      </c>
      <c r="E16" s="23">
        <v>7.33</v>
      </c>
      <c r="F16" s="23">
        <v>15.37</v>
      </c>
      <c r="G16" s="23">
        <v>10.25</v>
      </c>
      <c r="H16" s="23">
        <v>15.58</v>
      </c>
      <c r="I16" s="25">
        <v>15.51</v>
      </c>
      <c r="J16" s="24">
        <v>12.23</v>
      </c>
      <c r="K16" s="23">
        <v>10.74</v>
      </c>
      <c r="L16" s="25">
        <v>7.84</v>
      </c>
      <c r="M16" s="24">
        <v>10.43</v>
      </c>
      <c r="N16" s="23">
        <v>8.49</v>
      </c>
      <c r="O16" s="22">
        <v>9.02</v>
      </c>
    </row>
    <row r="17" spans="2:15" ht="18.75">
      <c r="B17" s="3" t="s">
        <v>41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ht="6" customHeight="1"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2:15" ht="15.75" customHeight="1">
      <c r="C19" s="75" t="s">
        <v>40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2:15" ht="12.75" customHeight="1" thickBot="1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 t="s">
        <v>39</v>
      </c>
    </row>
    <row r="21" spans="2:15" ht="12.75" customHeight="1">
      <c r="C21" s="62" t="s">
        <v>38</v>
      </c>
      <c r="D21" s="63"/>
      <c r="E21" s="70" t="s">
        <v>37</v>
      </c>
      <c r="F21" s="71"/>
      <c r="G21" s="71"/>
      <c r="H21" s="71"/>
      <c r="I21" s="72"/>
      <c r="J21" s="73" t="s">
        <v>36</v>
      </c>
      <c r="K21" s="71"/>
      <c r="L21" s="71"/>
      <c r="M21" s="71"/>
      <c r="N21" s="74"/>
    </row>
    <row r="22" spans="2:15" ht="10.5" customHeight="1">
      <c r="C22" s="64"/>
      <c r="D22" s="65"/>
      <c r="E22" s="87" t="s">
        <v>29</v>
      </c>
      <c r="F22" s="83" t="s">
        <v>28</v>
      </c>
      <c r="G22" s="83" t="s">
        <v>27</v>
      </c>
      <c r="H22" s="85" t="s">
        <v>26</v>
      </c>
      <c r="I22" s="91" t="s">
        <v>25</v>
      </c>
      <c r="J22" s="93" t="s">
        <v>29</v>
      </c>
      <c r="K22" s="83" t="s">
        <v>28</v>
      </c>
      <c r="L22" s="83" t="s">
        <v>27</v>
      </c>
      <c r="M22" s="85" t="s">
        <v>26</v>
      </c>
      <c r="N22" s="68" t="s">
        <v>25</v>
      </c>
    </row>
    <row r="23" spans="2:15" ht="9.75" customHeight="1" thickBot="1">
      <c r="C23" s="66"/>
      <c r="D23" s="67"/>
      <c r="E23" s="88"/>
      <c r="F23" s="84"/>
      <c r="G23" s="84"/>
      <c r="H23" s="86"/>
      <c r="I23" s="92"/>
      <c r="J23" s="94"/>
      <c r="K23" s="84"/>
      <c r="L23" s="84"/>
      <c r="M23" s="86"/>
      <c r="N23" s="69"/>
    </row>
    <row r="24" spans="2:15" ht="12.75" customHeight="1">
      <c r="C24" s="76" t="s">
        <v>24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2:15" ht="12.75" customHeight="1">
      <c r="C25" s="19"/>
      <c r="D25" s="53" t="s">
        <v>23</v>
      </c>
      <c r="E25" s="17">
        <v>6.63</v>
      </c>
      <c r="F25" s="13">
        <v>3.56</v>
      </c>
      <c r="G25" s="13">
        <f>E25-F25</f>
        <v>3.07</v>
      </c>
      <c r="H25" s="12">
        <v>3</v>
      </c>
      <c r="I25" s="16">
        <v>8</v>
      </c>
      <c r="J25" s="15">
        <v>5.61</v>
      </c>
      <c r="K25" s="14">
        <v>3.73</v>
      </c>
      <c r="L25" s="13">
        <f>J25-K25</f>
        <v>1.8800000000000003</v>
      </c>
      <c r="M25" s="12">
        <v>5</v>
      </c>
      <c r="N25" s="11">
        <v>7</v>
      </c>
    </row>
    <row r="26" spans="2:15" ht="12.75" customHeight="1">
      <c r="C26" s="79" t="s">
        <v>22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1"/>
    </row>
    <row r="27" spans="2:15" ht="12.75" customHeight="1">
      <c r="C27" s="54" t="s">
        <v>7</v>
      </c>
      <c r="D27" s="55" t="s">
        <v>21</v>
      </c>
      <c r="E27" s="17">
        <v>7</v>
      </c>
      <c r="F27" s="13">
        <v>5.74</v>
      </c>
      <c r="G27" s="13">
        <f t="shared" ref="G27:G32" si="0">E27-F27</f>
        <v>1.2599999999999998</v>
      </c>
      <c r="H27" s="12">
        <v>12</v>
      </c>
      <c r="I27" s="16">
        <v>3</v>
      </c>
      <c r="J27" s="15">
        <v>4.87</v>
      </c>
      <c r="K27" s="14">
        <v>5.5</v>
      </c>
      <c r="L27" s="18">
        <f t="shared" ref="L27:L32" si="1">J27-K27</f>
        <v>-0.62999999999999989</v>
      </c>
      <c r="M27" s="12">
        <v>35</v>
      </c>
      <c r="N27" s="11">
        <v>5</v>
      </c>
    </row>
    <row r="28" spans="2:15" ht="12.75" customHeight="1">
      <c r="C28" s="54" t="s">
        <v>5</v>
      </c>
      <c r="D28" s="55" t="s">
        <v>20</v>
      </c>
      <c r="E28" s="17">
        <v>9.6199999999999992</v>
      </c>
      <c r="F28" s="13">
        <v>8.02</v>
      </c>
      <c r="G28" s="13">
        <f t="shared" si="0"/>
        <v>1.5999999999999996</v>
      </c>
      <c r="H28" s="12">
        <v>11</v>
      </c>
      <c r="I28" s="16">
        <v>8</v>
      </c>
      <c r="J28" s="15">
        <v>7.33</v>
      </c>
      <c r="K28" s="14">
        <v>7.23</v>
      </c>
      <c r="L28" s="18">
        <f t="shared" si="1"/>
        <v>9.9999999999999645E-2</v>
      </c>
      <c r="M28" s="12">
        <v>22</v>
      </c>
      <c r="N28" s="11">
        <v>8</v>
      </c>
    </row>
    <row r="29" spans="2:15" ht="12.75" customHeight="1">
      <c r="C29" s="54" t="s">
        <v>3</v>
      </c>
      <c r="D29" s="55" t="s">
        <v>19</v>
      </c>
      <c r="E29" s="17">
        <v>11.58</v>
      </c>
      <c r="F29" s="13">
        <v>11.14</v>
      </c>
      <c r="G29" s="13">
        <f t="shared" si="0"/>
        <v>0.4399999999999995</v>
      </c>
      <c r="H29" s="12">
        <v>18</v>
      </c>
      <c r="I29" s="16">
        <v>5</v>
      </c>
      <c r="J29" s="15">
        <v>15.37</v>
      </c>
      <c r="K29" s="14">
        <v>9.07</v>
      </c>
      <c r="L29" s="18">
        <f t="shared" si="1"/>
        <v>6.2999999999999989</v>
      </c>
      <c r="M29" s="12">
        <v>1</v>
      </c>
      <c r="N29" s="11">
        <v>15</v>
      </c>
    </row>
    <row r="30" spans="2:15" ht="12.75" customHeight="1">
      <c r="C30" s="54" t="s">
        <v>18</v>
      </c>
      <c r="D30" s="55" t="s">
        <v>17</v>
      </c>
      <c r="E30" s="17">
        <v>19.72</v>
      </c>
      <c r="F30" s="13">
        <v>13.17</v>
      </c>
      <c r="G30" s="13">
        <f t="shared" si="0"/>
        <v>6.5499999999999989</v>
      </c>
      <c r="H30" s="12">
        <v>3</v>
      </c>
      <c r="I30" s="16">
        <v>5</v>
      </c>
      <c r="J30" s="15">
        <v>10.25</v>
      </c>
      <c r="K30" s="14">
        <v>9.57</v>
      </c>
      <c r="L30" s="18">
        <f t="shared" si="1"/>
        <v>0.67999999999999972</v>
      </c>
      <c r="M30" s="12">
        <v>22</v>
      </c>
      <c r="N30" s="11">
        <v>1</v>
      </c>
    </row>
    <row r="31" spans="2:15" ht="12.75" customHeight="1">
      <c r="C31" s="54" t="s">
        <v>16</v>
      </c>
      <c r="D31" s="55" t="s">
        <v>15</v>
      </c>
      <c r="E31" s="17">
        <v>19.14</v>
      </c>
      <c r="F31" s="13">
        <v>15.11</v>
      </c>
      <c r="G31" s="13">
        <f t="shared" si="0"/>
        <v>4.0300000000000011</v>
      </c>
      <c r="H31" s="12">
        <v>3</v>
      </c>
      <c r="I31" s="16">
        <v>16</v>
      </c>
      <c r="J31" s="15">
        <v>15.58</v>
      </c>
      <c r="K31" s="14">
        <v>9.74</v>
      </c>
      <c r="L31" s="18">
        <f t="shared" si="1"/>
        <v>5.84</v>
      </c>
      <c r="M31" s="12">
        <v>2</v>
      </c>
      <c r="N31" s="11">
        <v>7</v>
      </c>
    </row>
    <row r="32" spans="2:15" ht="12.75" customHeight="1">
      <c r="C32" s="54" t="s">
        <v>14</v>
      </c>
      <c r="D32" s="55" t="s">
        <v>13</v>
      </c>
      <c r="E32" s="17">
        <v>19.649999999999999</v>
      </c>
      <c r="F32" s="13">
        <v>13.95</v>
      </c>
      <c r="G32" s="13">
        <f t="shared" si="0"/>
        <v>5.6999999999999993</v>
      </c>
      <c r="H32" s="12">
        <v>3</v>
      </c>
      <c r="I32" s="16">
        <v>5</v>
      </c>
      <c r="J32" s="15">
        <v>15.51</v>
      </c>
      <c r="K32" s="14">
        <v>10.47</v>
      </c>
      <c r="L32" s="13">
        <f t="shared" si="1"/>
        <v>5.0399999999999991</v>
      </c>
      <c r="M32" s="12">
        <v>2</v>
      </c>
      <c r="N32" s="11">
        <v>1</v>
      </c>
    </row>
    <row r="33" spans="3:14" ht="12.75" customHeight="1">
      <c r="C33" s="79" t="s">
        <v>12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</row>
    <row r="34" spans="3:14" ht="12.75" customHeight="1">
      <c r="C34" s="54" t="s">
        <v>7</v>
      </c>
      <c r="D34" s="55" t="s">
        <v>11</v>
      </c>
      <c r="E34" s="17">
        <v>14.23</v>
      </c>
      <c r="F34" s="13">
        <v>13.27</v>
      </c>
      <c r="G34" s="13">
        <f>E34-F34</f>
        <v>0.96000000000000085</v>
      </c>
      <c r="H34" s="12">
        <v>18</v>
      </c>
      <c r="I34" s="16">
        <v>3</v>
      </c>
      <c r="J34" s="15">
        <v>12.23</v>
      </c>
      <c r="K34" s="14">
        <v>9.51</v>
      </c>
      <c r="L34" s="13">
        <f>J34-K34</f>
        <v>2.7200000000000006</v>
      </c>
      <c r="M34" s="12">
        <v>8</v>
      </c>
      <c r="N34" s="11">
        <v>11</v>
      </c>
    </row>
    <row r="35" spans="3:14" ht="12.75" customHeight="1">
      <c r="C35" s="54" t="s">
        <v>5</v>
      </c>
      <c r="D35" s="55" t="s">
        <v>10</v>
      </c>
      <c r="E35" s="17">
        <v>15.81</v>
      </c>
      <c r="F35" s="13">
        <v>12.25</v>
      </c>
      <c r="G35" s="13">
        <f>E35-F35</f>
        <v>3.5600000000000005</v>
      </c>
      <c r="H35" s="12">
        <v>6</v>
      </c>
      <c r="I35" s="16">
        <v>2</v>
      </c>
      <c r="J35" s="15">
        <v>10.74</v>
      </c>
      <c r="K35" s="14">
        <v>9.0500000000000007</v>
      </c>
      <c r="L35" s="13">
        <f>J35-K35</f>
        <v>1.6899999999999995</v>
      </c>
      <c r="M35" s="12">
        <v>9</v>
      </c>
      <c r="N35" s="11">
        <v>3</v>
      </c>
    </row>
    <row r="36" spans="3:14" ht="12.75" customHeight="1">
      <c r="C36" s="54" t="s">
        <v>3</v>
      </c>
      <c r="D36" s="55" t="s">
        <v>9</v>
      </c>
      <c r="E36" s="17">
        <v>14.47</v>
      </c>
      <c r="F36" s="13">
        <v>11.31</v>
      </c>
      <c r="G36" s="13">
        <f>E36-F36</f>
        <v>3.16</v>
      </c>
      <c r="H36" s="12">
        <v>4</v>
      </c>
      <c r="I36" s="16">
        <v>15</v>
      </c>
      <c r="J36" s="15">
        <v>7.84</v>
      </c>
      <c r="K36" s="14">
        <v>7.71</v>
      </c>
      <c r="L36" s="13">
        <f>J36-K36</f>
        <v>0.12999999999999989</v>
      </c>
      <c r="M36" s="12">
        <v>27</v>
      </c>
      <c r="N36" s="11">
        <v>4</v>
      </c>
    </row>
    <row r="37" spans="3:14" ht="12.75" customHeight="1">
      <c r="C37" s="79" t="s">
        <v>8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/>
    </row>
    <row r="38" spans="3:14" ht="12.75" customHeight="1">
      <c r="C38" s="54" t="s">
        <v>7</v>
      </c>
      <c r="D38" s="55" t="s">
        <v>6</v>
      </c>
      <c r="E38" s="17">
        <v>12.13</v>
      </c>
      <c r="F38" s="13">
        <v>12.51</v>
      </c>
      <c r="G38" s="13">
        <f>E38-F38</f>
        <v>-0.37999999999999901</v>
      </c>
      <c r="H38" s="12">
        <v>32</v>
      </c>
      <c r="I38" s="16">
        <v>19</v>
      </c>
      <c r="J38" s="15">
        <v>10.43</v>
      </c>
      <c r="K38" s="14">
        <v>7.68</v>
      </c>
      <c r="L38" s="13">
        <f>J38-K38</f>
        <v>2.75</v>
      </c>
      <c r="M38" s="12">
        <v>9</v>
      </c>
      <c r="N38" s="11">
        <v>13</v>
      </c>
    </row>
    <row r="39" spans="3:14" ht="12.75" customHeight="1">
      <c r="C39" s="54" t="s">
        <v>5</v>
      </c>
      <c r="D39" s="55" t="s">
        <v>4</v>
      </c>
      <c r="E39" s="17">
        <v>10.36</v>
      </c>
      <c r="F39" s="13">
        <v>11.13</v>
      </c>
      <c r="G39" s="13">
        <f>E39-F39</f>
        <v>-0.77000000000000135</v>
      </c>
      <c r="H39" s="12">
        <v>30</v>
      </c>
      <c r="I39" s="16">
        <v>18</v>
      </c>
      <c r="J39" s="15">
        <v>8.49</v>
      </c>
      <c r="K39" s="14">
        <v>6.98</v>
      </c>
      <c r="L39" s="13">
        <f>J39-K39</f>
        <v>1.5099999999999998</v>
      </c>
      <c r="M39" s="12">
        <v>14</v>
      </c>
      <c r="N39" s="11">
        <v>16</v>
      </c>
    </row>
    <row r="40" spans="3:14" ht="12.75" customHeight="1" thickBot="1">
      <c r="C40" s="54" t="s">
        <v>3</v>
      </c>
      <c r="D40" s="56" t="s">
        <v>2</v>
      </c>
      <c r="E40" s="10">
        <v>14.65</v>
      </c>
      <c r="F40" s="6">
        <v>11.42</v>
      </c>
      <c r="G40" s="6">
        <f>E40-F40</f>
        <v>3.2300000000000004</v>
      </c>
      <c r="H40" s="5">
        <v>11</v>
      </c>
      <c r="I40" s="9">
        <v>19</v>
      </c>
      <c r="J40" s="8">
        <v>9.02</v>
      </c>
      <c r="K40" s="7">
        <v>7.45</v>
      </c>
      <c r="L40" s="6">
        <f>J40-K40</f>
        <v>1.5699999999999994</v>
      </c>
      <c r="M40" s="5">
        <v>16</v>
      </c>
      <c r="N40" s="4">
        <v>12</v>
      </c>
    </row>
    <row r="41" spans="3:14" ht="12.75" customHeight="1">
      <c r="C41" s="57" t="s">
        <v>1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</row>
    <row r="42" spans="3:14" ht="12.75" customHeight="1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3:14" ht="10.5" customHeight="1">
      <c r="C43" s="3" t="s">
        <v>0</v>
      </c>
      <c r="D43" s="2"/>
    </row>
  </sheetData>
  <mergeCells count="28">
    <mergeCell ref="B1:O1"/>
    <mergeCell ref="K22:K23"/>
    <mergeCell ref="L22:L23"/>
    <mergeCell ref="M22:M23"/>
    <mergeCell ref="E22:E23"/>
    <mergeCell ref="F22:F23"/>
    <mergeCell ref="G22:G23"/>
    <mergeCell ref="M4:O4"/>
    <mergeCell ref="B11:B12"/>
    <mergeCell ref="H22:H23"/>
    <mergeCell ref="I22:I23"/>
    <mergeCell ref="J22:J23"/>
    <mergeCell ref="B4:B5"/>
    <mergeCell ref="D4:I4"/>
    <mergeCell ref="J4:L4"/>
    <mergeCell ref="C41:N42"/>
    <mergeCell ref="D11:I11"/>
    <mergeCell ref="J11:L11"/>
    <mergeCell ref="M11:O11"/>
    <mergeCell ref="C21:D23"/>
    <mergeCell ref="N22:N23"/>
    <mergeCell ref="E21:I21"/>
    <mergeCell ref="J21:N21"/>
    <mergeCell ref="C19:N19"/>
    <mergeCell ref="C24:N24"/>
    <mergeCell ref="C26:N26"/>
    <mergeCell ref="C33:N33"/>
    <mergeCell ref="C37:N37"/>
  </mergeCells>
  <phoneticPr fontId="3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17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Ⅶ-11</vt:lpstr>
      <vt:lpstr>'Ⅶ-11'!Print_Area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2024-06-08T04:26:27Z</dcterms:created>
  <dcterms:modified xsi:type="dcterms:W3CDTF">2024-07-09T06:09:15Z</dcterms:modified>
</cp:coreProperties>
</file>