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入力シート" sheetId="4" r:id="rId1"/>
    <sheet name="記載例" sheetId="8" r:id="rId2"/>
    <sheet name="入校願書（様式第１号（その２））" sheetId="7" r:id="rId3"/>
    <sheet name="管轄・消防団" sheetId="10" r:id="rId4"/>
  </sheets>
  <externalReferences>
    <externalReference r:id="rId5"/>
    <externalReference r:id="rId6"/>
    <externalReference r:id="rId7"/>
  </externalReferences>
  <definedNames>
    <definedName name="_xlnm.Print_Area" localSheetId="3">管轄・消防団!$A$1:$E$45</definedName>
    <definedName name="クラス">[1]データシート!$U$13:$U$14</definedName>
    <definedName name="階級">[2]データシート!$R$3:$R$10</definedName>
    <definedName name="気仙沼地方">管轄・消防団!$D$43:$D$44</definedName>
    <definedName name="出勤簿１">[3]データシート!$U$3:$U$5</definedName>
    <definedName name="仙台地方">管轄・消防団!$D$12:$D$32</definedName>
    <definedName name="大河原地方">管轄・消防団!$D$3:$D$11</definedName>
    <definedName name="東部地方">管轄・消防団!$D$39:$D$42</definedName>
    <definedName name="部屋番号">[2]データシート!$F$3:$F$24</definedName>
    <definedName name="分隊">[1]データシート!$W$13:$W$36</definedName>
    <definedName name="北部地方">管轄・消防団!$D$33:$D$38</definedName>
    <definedName name="役割">[2]データシート!$P$3:$P$9</definedName>
    <definedName name="略名">[2]データシート!$B$3:$B$9</definedName>
    <definedName name="寮室">[1]データシート!$K$3:$K$37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0" i="7" l="1"/>
  <c r="D250" i="7"/>
  <c r="D220" i="7"/>
  <c r="D190" i="7"/>
  <c r="D160" i="7"/>
  <c r="D130" i="7"/>
  <c r="D100" i="7"/>
  <c r="D70" i="7"/>
  <c r="D40" i="7"/>
  <c r="D10" i="7"/>
  <c r="D10" i="8"/>
  <c r="B27" i="8" l="1"/>
  <c r="B297" i="7"/>
  <c r="B267" i="7"/>
  <c r="B237" i="7"/>
  <c r="B207" i="7"/>
  <c r="B177" i="7"/>
  <c r="B147" i="7"/>
  <c r="B117" i="7"/>
  <c r="B87" i="7"/>
  <c r="B57" i="7"/>
  <c r="B27" i="7"/>
  <c r="B25" i="7"/>
  <c r="AI7" i="4" l="1"/>
  <c r="AI8" i="4"/>
  <c r="AI9" i="4"/>
  <c r="AI10" i="4"/>
  <c r="AI11" i="4"/>
  <c r="AI12" i="4"/>
  <c r="AI13" i="4"/>
  <c r="AI14" i="4"/>
  <c r="AI15" i="4"/>
  <c r="AI16" i="4"/>
  <c r="AI17" i="4"/>
  <c r="I10" i="4" l="1"/>
  <c r="E75" i="7" s="1"/>
  <c r="I11" i="4"/>
  <c r="I12" i="4"/>
  <c r="I13" i="4"/>
  <c r="E165" i="7" s="1"/>
  <c r="I14" i="4"/>
  <c r="E195" i="7" s="1"/>
  <c r="I15" i="4"/>
  <c r="E225" i="7" s="1"/>
  <c r="I16" i="4"/>
  <c r="E255" i="7" s="1"/>
  <c r="I17" i="4"/>
  <c r="E285" i="7" s="1"/>
  <c r="B296" i="7"/>
  <c r="B295" i="7"/>
  <c r="C294" i="7"/>
  <c r="C293" i="7"/>
  <c r="C292" i="7"/>
  <c r="B294" i="7"/>
  <c r="B293" i="7"/>
  <c r="B292" i="7"/>
  <c r="C291" i="7"/>
  <c r="C290" i="7"/>
  <c r="C289" i="7"/>
  <c r="B291" i="7"/>
  <c r="B290" i="7"/>
  <c r="B289" i="7"/>
  <c r="B288" i="7"/>
  <c r="B287" i="7"/>
  <c r="G285" i="7"/>
  <c r="D285" i="7"/>
  <c r="B266" i="7"/>
  <c r="B265" i="7"/>
  <c r="C264" i="7"/>
  <c r="C263" i="7"/>
  <c r="C262" i="7"/>
  <c r="B264" i="7"/>
  <c r="B263" i="7"/>
  <c r="B262" i="7"/>
  <c r="C261" i="7"/>
  <c r="C260" i="7"/>
  <c r="C259" i="7"/>
  <c r="B261" i="7"/>
  <c r="B260" i="7"/>
  <c r="B259" i="7"/>
  <c r="B258" i="7"/>
  <c r="B257" i="7"/>
  <c r="G255" i="7"/>
  <c r="D255" i="7"/>
  <c r="B236" i="7"/>
  <c r="B235" i="7"/>
  <c r="B234" i="7"/>
  <c r="B233" i="7"/>
  <c r="B232" i="7"/>
  <c r="C234" i="7"/>
  <c r="C233" i="7"/>
  <c r="C232" i="7"/>
  <c r="C231" i="7"/>
  <c r="C230" i="7"/>
  <c r="C229" i="7"/>
  <c r="B231" i="7"/>
  <c r="B230" i="7"/>
  <c r="B229" i="7"/>
  <c r="B228" i="7"/>
  <c r="B227" i="7"/>
  <c r="G225" i="7"/>
  <c r="D225" i="7"/>
  <c r="B206" i="7"/>
  <c r="B205" i="7"/>
  <c r="C204" i="7"/>
  <c r="C203" i="7"/>
  <c r="C202" i="7"/>
  <c r="B204" i="7"/>
  <c r="B203" i="7"/>
  <c r="B202" i="7"/>
  <c r="C201" i="7"/>
  <c r="C200" i="7"/>
  <c r="C199" i="7"/>
  <c r="B201" i="7"/>
  <c r="B200" i="7"/>
  <c r="B199" i="7"/>
  <c r="B198" i="7"/>
  <c r="B197" i="7"/>
  <c r="G195" i="7"/>
  <c r="D195" i="7"/>
  <c r="B176" i="7"/>
  <c r="B175" i="7"/>
  <c r="B174" i="7"/>
  <c r="B173" i="7"/>
  <c r="B172" i="7"/>
  <c r="C174" i="7"/>
  <c r="C173" i="7"/>
  <c r="C172" i="7"/>
  <c r="C171" i="7"/>
  <c r="C170" i="7"/>
  <c r="C169" i="7"/>
  <c r="B171" i="7"/>
  <c r="B170" i="7"/>
  <c r="B169" i="7"/>
  <c r="B168" i="7"/>
  <c r="B167" i="7"/>
  <c r="G165" i="7"/>
  <c r="D165" i="7"/>
  <c r="B146" i="7"/>
  <c r="B145" i="7"/>
  <c r="B144" i="7"/>
  <c r="B143" i="7"/>
  <c r="B142" i="7"/>
  <c r="C144" i="7"/>
  <c r="C143" i="7"/>
  <c r="C142" i="7"/>
  <c r="C141" i="7"/>
  <c r="C140" i="7"/>
  <c r="C139" i="7"/>
  <c r="B141" i="7"/>
  <c r="B140" i="7"/>
  <c r="B139" i="7"/>
  <c r="B138" i="7"/>
  <c r="B137" i="7"/>
  <c r="G135" i="7"/>
  <c r="E135" i="7"/>
  <c r="D135" i="7"/>
  <c r="B116" i="7"/>
  <c r="B115" i="7"/>
  <c r="B114" i="7"/>
  <c r="B113" i="7"/>
  <c r="B112" i="7"/>
  <c r="C114" i="7"/>
  <c r="C113" i="7"/>
  <c r="C112" i="7"/>
  <c r="C111" i="7"/>
  <c r="C110" i="7"/>
  <c r="B111" i="7"/>
  <c r="B110" i="7"/>
  <c r="B109" i="7"/>
  <c r="C109" i="7"/>
  <c r="B108" i="7"/>
  <c r="B107" i="7"/>
  <c r="G105" i="7"/>
  <c r="E105" i="7"/>
  <c r="D105" i="7"/>
  <c r="B86" i="7"/>
  <c r="B85" i="7"/>
  <c r="B84" i="7"/>
  <c r="B83" i="7"/>
  <c r="B82" i="7"/>
  <c r="C84" i="7"/>
  <c r="C83" i="7"/>
  <c r="C82" i="7"/>
  <c r="C81" i="7"/>
  <c r="C80" i="7"/>
  <c r="C79" i="7"/>
  <c r="B81" i="7"/>
  <c r="B80" i="7"/>
  <c r="B79" i="7"/>
  <c r="B78" i="7"/>
  <c r="B77" i="7"/>
  <c r="G75" i="7"/>
  <c r="D75" i="7"/>
  <c r="B56" i="7"/>
  <c r="B55" i="7"/>
  <c r="C54" i="7"/>
  <c r="B54" i="7"/>
  <c r="C53" i="7"/>
  <c r="B53" i="7"/>
  <c r="C52" i="7"/>
  <c r="B52" i="7"/>
  <c r="C51" i="7"/>
  <c r="B51" i="7"/>
  <c r="C50" i="7"/>
  <c r="B50" i="7"/>
  <c r="C49" i="7"/>
  <c r="B49" i="7"/>
  <c r="B48" i="7"/>
  <c r="B47" i="7"/>
  <c r="G45" i="7"/>
  <c r="D45" i="7"/>
  <c r="C284" i="7"/>
  <c r="B284" i="7"/>
  <c r="D279" i="7"/>
  <c r="E275" i="7"/>
  <c r="C254" i="7"/>
  <c r="B254" i="7"/>
  <c r="D249" i="7"/>
  <c r="E245" i="7"/>
  <c r="C224" i="7"/>
  <c r="B224" i="7"/>
  <c r="D219" i="7"/>
  <c r="E215" i="7"/>
  <c r="C194" i="7"/>
  <c r="B194" i="7"/>
  <c r="D189" i="7"/>
  <c r="E185" i="7"/>
  <c r="C164" i="7"/>
  <c r="B164" i="7"/>
  <c r="D159" i="7"/>
  <c r="E155" i="7"/>
  <c r="C134" i="7"/>
  <c r="B134" i="7"/>
  <c r="D129" i="7"/>
  <c r="E125" i="7"/>
  <c r="C104" i="7"/>
  <c r="B104" i="7"/>
  <c r="D99" i="7"/>
  <c r="E95" i="7"/>
  <c r="C74" i="7"/>
  <c r="B74" i="7"/>
  <c r="D69" i="7"/>
  <c r="E65" i="7"/>
  <c r="C44" i="7"/>
  <c r="B44" i="7"/>
  <c r="D39" i="7"/>
  <c r="E35" i="7"/>
  <c r="F16" i="4"/>
  <c r="F10" i="4"/>
  <c r="G9" i="4"/>
  <c r="F17" i="4"/>
  <c r="G11" i="4"/>
  <c r="G15" i="4"/>
  <c r="F11" i="4"/>
  <c r="G10" i="4"/>
  <c r="G16" i="4"/>
  <c r="G13" i="4"/>
  <c r="F15" i="4"/>
  <c r="G14" i="4"/>
  <c r="F13" i="4"/>
  <c r="G12" i="4"/>
  <c r="G17" i="4"/>
  <c r="F14" i="4"/>
  <c r="F12" i="4"/>
  <c r="AJ12" i="4" l="1"/>
  <c r="AJ14" i="4"/>
  <c r="AJ10" i="4"/>
  <c r="AJ13" i="4"/>
  <c r="AJ15" i="4"/>
  <c r="AJ11" i="4"/>
  <c r="AJ17" i="4"/>
  <c r="AJ16" i="4"/>
  <c r="B26" i="7"/>
  <c r="B24" i="7"/>
  <c r="B23" i="7"/>
  <c r="B22" i="7"/>
  <c r="C24" i="7"/>
  <c r="C23" i="7"/>
  <c r="C22" i="7"/>
  <c r="C21" i="7"/>
  <c r="B21" i="7"/>
  <c r="C20" i="7"/>
  <c r="B20" i="7"/>
  <c r="C19" i="7"/>
  <c r="B19" i="7"/>
  <c r="B18" i="7"/>
  <c r="B17" i="7"/>
  <c r="G15" i="7"/>
  <c r="D15" i="7"/>
  <c r="C14" i="7"/>
  <c r="B14" i="7"/>
  <c r="C24" i="8"/>
  <c r="B24" i="8"/>
  <c r="C23" i="8"/>
  <c r="B23" i="8"/>
  <c r="C22" i="8"/>
  <c r="B22" i="8"/>
  <c r="B25" i="8"/>
  <c r="B26" i="8"/>
  <c r="C14" i="8"/>
  <c r="B14" i="8"/>
  <c r="C21" i="8"/>
  <c r="B21" i="8"/>
  <c r="C20" i="8"/>
  <c r="B20" i="8"/>
  <c r="C19" i="8"/>
  <c r="B19" i="8"/>
  <c r="B18" i="8"/>
  <c r="B17" i="8"/>
  <c r="G15" i="8"/>
  <c r="D15" i="8"/>
  <c r="D9" i="8"/>
  <c r="E5" i="8"/>
  <c r="D9" i="7"/>
  <c r="E5" i="7"/>
  <c r="I7" i="4" l="1"/>
  <c r="B46" i="7"/>
  <c r="B76" i="7"/>
  <c r="B106" i="7"/>
  <c r="B136" i="7"/>
  <c r="B166" i="7"/>
  <c r="B196" i="7"/>
  <c r="B226" i="7"/>
  <c r="B256" i="7"/>
  <c r="B286" i="7"/>
  <c r="B16" i="7"/>
  <c r="F7" i="4"/>
  <c r="G7" i="4"/>
  <c r="AJ7" i="4" l="1"/>
  <c r="B16" i="8"/>
  <c r="E15" i="8"/>
  <c r="B15" i="8" l="1"/>
  <c r="I8" i="4" l="1"/>
  <c r="E15" i="7" s="1"/>
  <c r="I9" i="4" l="1"/>
  <c r="E45" i="7" s="1"/>
  <c r="F9" i="4"/>
  <c r="G8" i="4"/>
  <c r="F8" i="4"/>
  <c r="AJ8" i="4" l="1"/>
  <c r="B15" i="7" s="1"/>
  <c r="AJ9" i="4"/>
  <c r="B45" i="7" s="1"/>
  <c r="B285" i="7"/>
  <c r="B105" i="7"/>
  <c r="B225" i="7"/>
  <c r="B165" i="7"/>
  <c r="B195" i="7"/>
  <c r="B135" i="7"/>
  <c r="B75" i="7"/>
  <c r="B255" i="7"/>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消防学校教務部:
ふりがなは、氏名を入力することで自動入力されます。
直接入力しても構いません。</t>
        </r>
      </text>
    </comment>
    <comment ref="H5" authorId="0" shapeId="0">
      <text>
        <r>
          <rPr>
            <b/>
            <sz val="9"/>
            <color indexed="81"/>
            <rFont val="MS P ゴシック"/>
            <family val="3"/>
            <charset val="128"/>
          </rPr>
          <t>消防学校教務部:
入校式の日（入校初日）で設定することにより、入校日時点の年齢が自動計算されます。</t>
        </r>
        <r>
          <rPr>
            <sz val="9"/>
            <color indexed="81"/>
            <rFont val="MS P ゴシック"/>
            <family val="3"/>
            <charset val="128"/>
          </rPr>
          <t xml:space="preserve">
</t>
        </r>
      </text>
    </comment>
    <comment ref="C6" authorId="0" shapeId="0">
      <text>
        <r>
          <rPr>
            <b/>
            <sz val="9"/>
            <color indexed="81"/>
            <rFont val="MS P ゴシック"/>
            <family val="3"/>
            <charset val="128"/>
          </rPr>
          <t>消防学校教務部:
管轄を選択すると、それに応じだ、リストが選択できるようになります。</t>
        </r>
        <r>
          <rPr>
            <sz val="9"/>
            <color indexed="81"/>
            <rFont val="MS P ゴシック"/>
            <family val="3"/>
            <charset val="128"/>
          </rPr>
          <t xml:space="preserve">
</t>
        </r>
      </text>
    </comment>
    <comment ref="I6" authorId="0" shapeId="0">
      <text>
        <r>
          <rPr>
            <b/>
            <sz val="9"/>
            <color indexed="81"/>
            <rFont val="MS P ゴシック"/>
            <family val="3"/>
            <charset val="128"/>
          </rPr>
          <t>消防学校教務部:
生年月日を入力すると、自動計算されます。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<sst xmlns="http://schemas.openxmlformats.org/spreadsheetml/2006/main" count="405" uniqueCount="151">
  <si>
    <t>姓</t>
    <rPh sb="0" eb="1">
      <t>セイ</t>
    </rPh>
    <phoneticPr fontId="1"/>
  </si>
  <si>
    <t>名</t>
    <rPh sb="0" eb="1">
      <t>メイ</t>
    </rPh>
    <phoneticPr fontId="1"/>
  </si>
  <si>
    <t>ふりがな</t>
    <phoneticPr fontId="1"/>
  </si>
  <si>
    <t>年齢</t>
    <rPh sb="0" eb="2">
      <t>ネンレイ</t>
    </rPh>
    <phoneticPr fontId="1"/>
  </si>
  <si>
    <t>食物アレルギー</t>
    <rPh sb="0" eb="2">
      <t>ショクモツ</t>
    </rPh>
    <phoneticPr fontId="1"/>
  </si>
  <si>
    <t>番号</t>
    <rPh sb="0" eb="2">
      <t>バンゴウ</t>
    </rPh>
    <phoneticPr fontId="1"/>
  </si>
  <si>
    <t>性別</t>
    <rPh sb="0" eb="2">
      <t>セイベツ</t>
    </rPh>
    <phoneticPr fontId="1"/>
  </si>
  <si>
    <t>備考</t>
    <rPh sb="0" eb="2">
      <t>ビコウ</t>
    </rPh>
    <phoneticPr fontId="1"/>
  </si>
  <si>
    <t>入　　校　　願　　書</t>
    <rPh sb="0" eb="1">
      <t>イリ</t>
    </rPh>
    <rPh sb="3" eb="4">
      <t>コウ</t>
    </rPh>
    <rPh sb="6" eb="7">
      <t>ネガイ</t>
    </rPh>
    <rPh sb="9" eb="10">
      <t>ショ</t>
    </rPh>
    <phoneticPr fontId="3"/>
  </si>
  <si>
    <t>　宮城県消防学校長　殿</t>
    <rPh sb="1" eb="4">
      <t>ミヤギケン</t>
    </rPh>
    <rPh sb="4" eb="6">
      <t>ショウボウ</t>
    </rPh>
    <rPh sb="6" eb="8">
      <t>ガッコウ</t>
    </rPh>
    <rPh sb="8" eb="9">
      <t>チョウ</t>
    </rPh>
    <rPh sb="10" eb="11">
      <t>ドノ</t>
    </rPh>
    <phoneticPr fontId="3"/>
  </si>
  <si>
    <t>記</t>
    <rPh sb="0" eb="1">
      <t>キ</t>
    </rPh>
    <phoneticPr fontId="3"/>
  </si>
  <si>
    <t>氏名</t>
    <rPh sb="0" eb="2">
      <t>シメイ</t>
    </rPh>
    <phoneticPr fontId="1"/>
  </si>
  <si>
    <t>生年月日</t>
    <rPh sb="0" eb="2">
      <t>セイネン</t>
    </rPh>
    <rPh sb="2" eb="4">
      <t>ガッピ</t>
    </rPh>
    <phoneticPr fontId="1"/>
  </si>
  <si>
    <t>アレルゲンの種類</t>
    <rPh sb="6" eb="8">
      <t>しゅるい</t>
    </rPh>
    <phoneticPr fontId="1" type="Hiragana"/>
  </si>
  <si>
    <t>階級・職名</t>
    <rPh sb="0" eb="2">
      <t>カイキュウ</t>
    </rPh>
    <rPh sb="3" eb="5">
      <t>ショクメイ</t>
    </rPh>
    <phoneticPr fontId="1"/>
  </si>
  <si>
    <t>文書日付（提出日）</t>
    <rPh sb="0" eb="2">
      <t>ぶんしょ</t>
    </rPh>
    <rPh sb="2" eb="4">
      <t>ひづけ</t>
    </rPh>
    <rPh sb="5" eb="7">
      <t>ていしゅつ</t>
    </rPh>
    <rPh sb="7" eb="8">
      <t>び</t>
    </rPh>
    <phoneticPr fontId="1" type="Hiragana"/>
  </si>
  <si>
    <t>年齢基準日</t>
    <rPh sb="0" eb="2">
      <t>ねんれい</t>
    </rPh>
    <rPh sb="2" eb="5">
      <t>きじゅんび</t>
    </rPh>
    <phoneticPr fontId="1" type="Hiragana"/>
  </si>
  <si>
    <t>教育種別</t>
    <rPh sb="0" eb="2">
      <t>きょういく</t>
    </rPh>
    <rPh sb="2" eb="4">
      <t>しゅべつ</t>
    </rPh>
    <phoneticPr fontId="1" type="Hiragana"/>
  </si>
  <si>
    <t>　下記の者を貴校に入校させたいので、許可願います。</t>
    <rPh sb="1" eb="3">
      <t>カキ</t>
    </rPh>
    <rPh sb="4" eb="5">
      <t>モノ</t>
    </rPh>
    <rPh sb="6" eb="8">
      <t>キコウ</t>
    </rPh>
    <rPh sb="9" eb="11">
      <t>ニュウコウ</t>
    </rPh>
    <rPh sb="18" eb="20">
      <t>キョカ</t>
    </rPh>
    <rPh sb="20" eb="21">
      <t>ネガ</t>
    </rPh>
    <phoneticPr fontId="3"/>
  </si>
  <si>
    <t>教育訓練の種別</t>
    <rPh sb="0" eb="2">
      <t>キョウイク</t>
    </rPh>
    <rPh sb="2" eb="4">
      <t>クンレン</t>
    </rPh>
    <rPh sb="5" eb="7">
      <t>シュベツ</t>
    </rPh>
    <phoneticPr fontId="3"/>
  </si>
  <si>
    <t>（ふりがな）</t>
    <phoneticPr fontId="3"/>
  </si>
  <si>
    <t>生年　月日</t>
    <rPh sb="0" eb="1">
      <t>ショウ</t>
    </rPh>
    <rPh sb="1" eb="2">
      <t>トシ</t>
    </rPh>
    <rPh sb="3" eb="4">
      <t>ヅキ</t>
    </rPh>
    <rPh sb="4" eb="5">
      <t>ヒ</t>
    </rPh>
    <phoneticPr fontId="3"/>
  </si>
  <si>
    <t>備　　　考</t>
    <rPh sb="0" eb="1">
      <t>ソナエ</t>
    </rPh>
    <rPh sb="4" eb="5">
      <t>コウ</t>
    </rPh>
    <phoneticPr fontId="3"/>
  </si>
  <si>
    <t>性
別</t>
    <rPh sb="0" eb="1">
      <t>セイ</t>
    </rPh>
    <rPh sb="2" eb="3">
      <t>ベツ</t>
    </rPh>
    <phoneticPr fontId="1"/>
  </si>
  <si>
    <t>氏　　　名　　　　　　　</t>
    <rPh sb="0" eb="1">
      <t>シ</t>
    </rPh>
    <rPh sb="4" eb="5">
      <t>メイ</t>
    </rPh>
    <phoneticPr fontId="3"/>
  </si>
  <si>
    <t>任命権者　</t>
    <phoneticPr fontId="3"/>
  </si>
  <si>
    <t>任命権者</t>
    <rPh sb="0" eb="4">
      <t>にんめいけんじゃ</t>
    </rPh>
    <phoneticPr fontId="1" type="Hiragana"/>
  </si>
  <si>
    <t>作業用（氏名）</t>
    <rPh sb="0" eb="3">
      <t>さぎょうよう</t>
    </rPh>
    <rPh sb="4" eb="6">
      <t>しめい</t>
    </rPh>
    <phoneticPr fontId="1" type="Hiragana"/>
  </si>
  <si>
    <t>作業用（ふりがな）</t>
    <rPh sb="0" eb="2">
      <t>さぎょう</t>
    </rPh>
    <rPh sb="2" eb="3">
      <t>よう</t>
    </rPh>
    <phoneticPr fontId="1" type="Hiragana"/>
  </si>
  <si>
    <t>太郎</t>
    <rPh sb="0" eb="2">
      <t>たろう</t>
    </rPh>
    <phoneticPr fontId="1" type="Hiragana"/>
  </si>
  <si>
    <t>男</t>
  </si>
  <si>
    <t>推薦理由</t>
    <rPh sb="0" eb="2">
      <t>すいせん</t>
    </rPh>
    <rPh sb="2" eb="4">
      <t>りゆう</t>
    </rPh>
    <phoneticPr fontId="1" type="Hiragana"/>
  </si>
  <si>
    <t>宮消</t>
    <rPh sb="0" eb="1">
      <t>みや</t>
    </rPh>
    <rPh sb="1" eb="2">
      <t>しょう</t>
    </rPh>
    <phoneticPr fontId="1" type="Hiragana"/>
  </si>
  <si>
    <t>仙台市宮城野区幸町四丁目７－１</t>
    <rPh sb="0" eb="3">
      <t>せんだいし</t>
    </rPh>
    <rPh sb="3" eb="7">
      <t>みやぎのく</t>
    </rPh>
    <rPh sb="7" eb="9">
      <t>さいわいちょう</t>
    </rPh>
    <rPh sb="9" eb="12">
      <t>よんちょうめ</t>
    </rPh>
    <phoneticPr fontId="1" type="Hiragana"/>
  </si>
  <si>
    <t>有</t>
  </si>
  <si>
    <t>そば</t>
    <phoneticPr fontId="1" type="Hiragana"/>
  </si>
  <si>
    <t>連絡先（携帯）</t>
    <rPh sb="0" eb="2">
      <t>レンラク</t>
    </rPh>
    <rPh sb="2" eb="3">
      <t>サキ</t>
    </rPh>
    <rPh sb="4" eb="6">
      <t>ケイタイ</t>
    </rPh>
    <phoneticPr fontId="1"/>
  </si>
  <si>
    <t>090-0000-1111</t>
    <phoneticPr fontId="1" type="Hiragana"/>
  </si>
  <si>
    <t>様式第１号（その２）</t>
    <rPh sb="0" eb="2">
      <t>ヨウシキ</t>
    </rPh>
    <rPh sb="2" eb="3">
      <t>ダイ</t>
    </rPh>
    <rPh sb="4" eb="5">
      <t>ゴウ</t>
    </rPh>
    <phoneticPr fontId="3"/>
  </si>
  <si>
    <t>現　住　所</t>
    <rPh sb="0" eb="1">
      <t>ゲン</t>
    </rPh>
    <rPh sb="2" eb="3">
      <t>ジュウ</t>
    </rPh>
    <rPh sb="4" eb="5">
      <t>ショ</t>
    </rPh>
    <phoneticPr fontId="3"/>
  </si>
  <si>
    <t>職業又は職名</t>
    <rPh sb="0" eb="2">
      <t>ショクギョウ</t>
    </rPh>
    <rPh sb="2" eb="3">
      <t>マタ</t>
    </rPh>
    <rPh sb="4" eb="6">
      <t>ショクメイ</t>
    </rPh>
    <phoneticPr fontId="3"/>
  </si>
  <si>
    <t>消防学校教育訓練修了状況</t>
    <rPh sb="0" eb="4">
      <t>ショウボウガッコウ</t>
    </rPh>
    <rPh sb="4" eb="8">
      <t>キョウイククンレン</t>
    </rPh>
    <rPh sb="8" eb="12">
      <t>シュウリョウジョウキョウ</t>
    </rPh>
    <phoneticPr fontId="3"/>
  </si>
  <si>
    <t>消 防 経 歴</t>
    <rPh sb="0" eb="1">
      <t>ショウ</t>
    </rPh>
    <rPh sb="2" eb="3">
      <t>ボウ</t>
    </rPh>
    <rPh sb="4" eb="5">
      <t>ヘ</t>
    </rPh>
    <rPh sb="6" eb="7">
      <t>レキ</t>
    </rPh>
    <phoneticPr fontId="3"/>
  </si>
  <si>
    <t>救急救命士</t>
    <rPh sb="0" eb="2">
      <t>キュウキュウ</t>
    </rPh>
    <rPh sb="2" eb="5">
      <t>キュウメイシ</t>
    </rPh>
    <phoneticPr fontId="3"/>
  </si>
  <si>
    <t>推 薦 理 由</t>
    <rPh sb="0" eb="1">
      <t>スイ</t>
    </rPh>
    <rPh sb="2" eb="3">
      <t>コモ</t>
    </rPh>
    <rPh sb="4" eb="5">
      <t>リ</t>
    </rPh>
    <rPh sb="6" eb="7">
      <t>ヨシ</t>
    </rPh>
    <phoneticPr fontId="3"/>
  </si>
  <si>
    <t>注１　この様式は、初任総合教育以外の教育訓練を受けさせようとする場合に用いるものとする。</t>
    <rPh sb="0" eb="1">
      <t>チュウ</t>
    </rPh>
    <rPh sb="5" eb="7">
      <t>ヨウシキ</t>
    </rPh>
    <rPh sb="9" eb="11">
      <t>ショニン</t>
    </rPh>
    <rPh sb="11" eb="13">
      <t>ソウゴウ</t>
    </rPh>
    <rPh sb="13" eb="15">
      <t>キョウイク</t>
    </rPh>
    <rPh sb="15" eb="17">
      <t>イガイ</t>
    </rPh>
    <rPh sb="18" eb="20">
      <t>キョウイク</t>
    </rPh>
    <rPh sb="20" eb="22">
      <t>クンレン</t>
    </rPh>
    <rPh sb="23" eb="24">
      <t>ウ</t>
    </rPh>
    <rPh sb="32" eb="34">
      <t>バアイ</t>
    </rPh>
    <rPh sb="35" eb="36">
      <t>モチ</t>
    </rPh>
    <phoneticPr fontId="3"/>
  </si>
  <si>
    <t>　２　年齢の基準日は、入校式の日とする。</t>
    <rPh sb="3" eb="5">
      <t>ネンレイ</t>
    </rPh>
    <rPh sb="6" eb="9">
      <t>キジュンビ</t>
    </rPh>
    <rPh sb="11" eb="13">
      <t>ニュウコウ</t>
    </rPh>
    <rPh sb="13" eb="14">
      <t>シキ</t>
    </rPh>
    <rPh sb="15" eb="16">
      <t>ヒ</t>
    </rPh>
    <phoneticPr fontId="3"/>
  </si>
  <si>
    <t xml:space="preserve">  ３　救急救命士の資格を有する場合は、救急救命士欄に免許取得年月日を記入すること。</t>
    <rPh sb="4" eb="9">
      <t>キュウキュウキュウメイシ</t>
    </rPh>
    <rPh sb="10" eb="12">
      <t>シカク</t>
    </rPh>
    <rPh sb="13" eb="14">
      <t>ユウ</t>
    </rPh>
    <rPh sb="16" eb="18">
      <t>バアイ</t>
    </rPh>
    <rPh sb="20" eb="25">
      <t>キュウキュウキュウメイシ</t>
    </rPh>
    <rPh sb="25" eb="26">
      <t>ラン</t>
    </rPh>
    <rPh sb="27" eb="29">
      <t>メンキョ</t>
    </rPh>
    <rPh sb="29" eb="31">
      <t>シュトク</t>
    </rPh>
    <rPh sb="31" eb="34">
      <t>ネンガッピ</t>
    </rPh>
    <rPh sb="35" eb="37">
      <t>キニュウ</t>
    </rPh>
    <phoneticPr fontId="3"/>
  </si>
  <si>
    <t>現住所</t>
    <rPh sb="0" eb="1">
      <t>ゲン</t>
    </rPh>
    <rPh sb="1" eb="3">
      <t>ジュウショ</t>
    </rPh>
    <phoneticPr fontId="1"/>
  </si>
  <si>
    <t>修了年度</t>
    <rPh sb="0" eb="2">
      <t>しゅうりょう</t>
    </rPh>
    <rPh sb="2" eb="4">
      <t>ねんど</t>
    </rPh>
    <phoneticPr fontId="1" type="Hiragana"/>
  </si>
  <si>
    <t>平成３０年度</t>
    <rPh sb="0" eb="2">
      <t>へいせい</t>
    </rPh>
    <rPh sb="4" eb="6">
      <t>ねんど</t>
    </rPh>
    <phoneticPr fontId="1" type="Hiragana"/>
  </si>
  <si>
    <t>令和４年度</t>
    <rPh sb="0" eb="2">
      <t>れいわ</t>
    </rPh>
    <rPh sb="3" eb="5">
      <t>ねんど</t>
    </rPh>
    <phoneticPr fontId="1" type="Hiragana"/>
  </si>
  <si>
    <t>消防学校教育訓練修了状況１</t>
    <rPh sb="0" eb="4">
      <t>しょうぼうがっこう</t>
    </rPh>
    <rPh sb="4" eb="6">
      <t>きょういく</t>
    </rPh>
    <rPh sb="6" eb="8">
      <t>くんれん</t>
    </rPh>
    <rPh sb="8" eb="10">
      <t>しゅうりょう</t>
    </rPh>
    <rPh sb="10" eb="12">
      <t>じょうきょう</t>
    </rPh>
    <phoneticPr fontId="1" type="Hiragana"/>
  </si>
  <si>
    <t>消防学校教育訓練修了状況２</t>
    <rPh sb="0" eb="4">
      <t>しょうぼうがっこう</t>
    </rPh>
    <rPh sb="4" eb="6">
      <t>きょういく</t>
    </rPh>
    <rPh sb="6" eb="8">
      <t>くんれん</t>
    </rPh>
    <rPh sb="8" eb="10">
      <t>しゅうりょう</t>
    </rPh>
    <rPh sb="10" eb="12">
      <t>じょうきょう</t>
    </rPh>
    <phoneticPr fontId="1" type="Hiragana"/>
  </si>
  <si>
    <t>消防学校教育訓練修了状況３</t>
    <rPh sb="0" eb="4">
      <t>しょうぼうがっこう</t>
    </rPh>
    <rPh sb="4" eb="6">
      <t>きょういく</t>
    </rPh>
    <rPh sb="6" eb="8">
      <t>くんれん</t>
    </rPh>
    <rPh sb="8" eb="10">
      <t>しゅうりょう</t>
    </rPh>
    <rPh sb="10" eb="12">
      <t>じょうきょう</t>
    </rPh>
    <phoneticPr fontId="1" type="Hiragana"/>
  </si>
  <si>
    <t>拝命</t>
    <rPh sb="0" eb="2">
      <t>ハイメイ</t>
    </rPh>
    <phoneticPr fontId="1"/>
  </si>
  <si>
    <t>消防経歴１</t>
    <rPh sb="0" eb="4">
      <t>しょうぼうけいれき</t>
    </rPh>
    <phoneticPr fontId="1" type="Hiragana"/>
  </si>
  <si>
    <t>消防経歴２</t>
    <rPh sb="0" eb="4">
      <t>しょうぼうけいれき</t>
    </rPh>
    <phoneticPr fontId="1" type="Hiragana"/>
  </si>
  <si>
    <t>消防経歴３</t>
    <rPh sb="0" eb="4">
      <t>しょうぼうけいれき</t>
    </rPh>
    <phoneticPr fontId="1" type="Hiragana"/>
  </si>
  <si>
    <t>年月日</t>
    <rPh sb="0" eb="3">
      <t>ねんがっぴ</t>
    </rPh>
    <phoneticPr fontId="1" type="Hiragana"/>
  </si>
  <si>
    <t>経歴</t>
    <rPh sb="0" eb="2">
      <t>けいれき</t>
    </rPh>
    <phoneticPr fontId="1" type="Hiragana"/>
  </si>
  <si>
    <t>救急救命士</t>
    <rPh sb="0" eb="5">
      <t>きゅうきゅうきゅうめいし</t>
    </rPh>
    <phoneticPr fontId="1" type="Hiragana"/>
  </si>
  <si>
    <t>平成２７年度</t>
    <rPh sb="0" eb="2">
      <t>へいせい</t>
    </rPh>
    <rPh sb="4" eb="6">
      <t>ねんど</t>
    </rPh>
    <phoneticPr fontId="1" type="Hiragana"/>
  </si>
  <si>
    <t>令和６年〇月○日</t>
    <rPh sb="0" eb="2">
      <t>れいわ</t>
    </rPh>
    <rPh sb="3" eb="8">
      <t>ねんまるがつまるにち</t>
    </rPh>
    <phoneticPr fontId="1" type="Hiragana"/>
  </si>
  <si>
    <t>※入校式の日を設定</t>
    <rPh sb="1" eb="4">
      <t>にゅうこうしき</t>
    </rPh>
    <rPh sb="5" eb="6">
      <t>ひ</t>
    </rPh>
    <rPh sb="7" eb="9">
      <t>せってい</t>
    </rPh>
    <phoneticPr fontId="1" type="Hiragana"/>
  </si>
  <si>
    <t>消防団員幹部教育</t>
  </si>
  <si>
    <t>管轄</t>
    <rPh sb="0" eb="2">
      <t>かんかつ</t>
    </rPh>
    <phoneticPr fontId="1" type="Hiragana"/>
  </si>
  <si>
    <t>消防団名</t>
    <rPh sb="0" eb="4">
      <t>ショウボウダンメイ</t>
    </rPh>
    <phoneticPr fontId="1"/>
  </si>
  <si>
    <t>管轄名</t>
    <rPh sb="0" eb="2">
      <t>カンカツ</t>
    </rPh>
    <rPh sb="2" eb="3">
      <t>メイ</t>
    </rPh>
    <phoneticPr fontId="3"/>
  </si>
  <si>
    <t>消防団名</t>
    <rPh sb="0" eb="3">
      <t>ショウボウダン</t>
    </rPh>
    <rPh sb="3" eb="4">
      <t>メイ</t>
    </rPh>
    <phoneticPr fontId="3"/>
  </si>
  <si>
    <t>白石市</t>
    <rPh sb="0" eb="3">
      <t>シロイシシ</t>
    </rPh>
    <phoneticPr fontId="3"/>
  </si>
  <si>
    <t>角田市</t>
    <rPh sb="0" eb="3">
      <t>カクダシ</t>
    </rPh>
    <phoneticPr fontId="3"/>
  </si>
  <si>
    <t>蔵王町</t>
    <rPh sb="0" eb="3">
      <t>ザオウチョウ</t>
    </rPh>
    <phoneticPr fontId="3"/>
  </si>
  <si>
    <t>七ヶ宿町</t>
    <rPh sb="0" eb="3">
      <t>シチガシュク</t>
    </rPh>
    <rPh sb="3" eb="4">
      <t>マチ</t>
    </rPh>
    <phoneticPr fontId="3"/>
  </si>
  <si>
    <t>大河原町</t>
    <rPh sb="0" eb="3">
      <t>オオガワラ</t>
    </rPh>
    <rPh sb="3" eb="4">
      <t>マチ</t>
    </rPh>
    <phoneticPr fontId="3"/>
  </si>
  <si>
    <t>村田町</t>
    <rPh sb="0" eb="3">
      <t>ムラタマチ</t>
    </rPh>
    <phoneticPr fontId="3"/>
  </si>
  <si>
    <t>柴田町</t>
    <rPh sb="0" eb="3">
      <t>シバタマチ</t>
    </rPh>
    <phoneticPr fontId="3"/>
  </si>
  <si>
    <t>川崎町</t>
    <rPh sb="0" eb="2">
      <t>カワサキ</t>
    </rPh>
    <rPh sb="2" eb="3">
      <t>マチ</t>
    </rPh>
    <phoneticPr fontId="3"/>
  </si>
  <si>
    <t>丸森町</t>
    <rPh sb="0" eb="3">
      <t>マルモリマチ</t>
    </rPh>
    <phoneticPr fontId="3"/>
  </si>
  <si>
    <t>仙台市青葉</t>
    <rPh sb="0" eb="3">
      <t>センダイシ</t>
    </rPh>
    <rPh sb="3" eb="5">
      <t>アオバ</t>
    </rPh>
    <phoneticPr fontId="3"/>
  </si>
  <si>
    <t>仙台市宮城野</t>
    <rPh sb="0" eb="3">
      <t>センダイシ</t>
    </rPh>
    <rPh sb="3" eb="6">
      <t>ミヤギノ</t>
    </rPh>
    <phoneticPr fontId="3"/>
  </si>
  <si>
    <t>仙台市若林</t>
    <rPh sb="0" eb="3">
      <t>センダイシ</t>
    </rPh>
    <rPh sb="3" eb="5">
      <t>ワカバヤシ</t>
    </rPh>
    <phoneticPr fontId="3"/>
  </si>
  <si>
    <t>仙台市太白</t>
    <rPh sb="0" eb="3">
      <t>センダイシ</t>
    </rPh>
    <rPh sb="3" eb="5">
      <t>タイハク</t>
    </rPh>
    <phoneticPr fontId="3"/>
  </si>
  <si>
    <t>仙台市泉</t>
    <rPh sb="0" eb="3">
      <t>センダイシ</t>
    </rPh>
    <rPh sb="3" eb="4">
      <t>イズミ</t>
    </rPh>
    <phoneticPr fontId="3"/>
  </si>
  <si>
    <t>仙台市宮城</t>
    <rPh sb="0" eb="3">
      <t>センダイシ</t>
    </rPh>
    <rPh sb="3" eb="5">
      <t>ミヤギ</t>
    </rPh>
    <phoneticPr fontId="3"/>
  </si>
  <si>
    <t>仙台市秋保</t>
    <rPh sb="0" eb="3">
      <t>センダイシ</t>
    </rPh>
    <rPh sb="3" eb="4">
      <t>アキ</t>
    </rPh>
    <rPh sb="4" eb="5">
      <t>ホ</t>
    </rPh>
    <phoneticPr fontId="3"/>
  </si>
  <si>
    <t>塩竈市塩竈</t>
    <phoneticPr fontId="3"/>
  </si>
  <si>
    <t>塩竈市浦戸</t>
    <rPh sb="3" eb="4">
      <t>ウラ</t>
    </rPh>
    <rPh sb="4" eb="5">
      <t>ト</t>
    </rPh>
    <phoneticPr fontId="3"/>
  </si>
  <si>
    <t>名取市</t>
    <rPh sb="0" eb="3">
      <t>ナトリシ</t>
    </rPh>
    <phoneticPr fontId="3"/>
  </si>
  <si>
    <t>多賀城市</t>
    <rPh sb="0" eb="4">
      <t>タガジョウシ</t>
    </rPh>
    <phoneticPr fontId="3"/>
  </si>
  <si>
    <t>岩沼市</t>
    <rPh sb="0" eb="3">
      <t>イワヌマシ</t>
    </rPh>
    <phoneticPr fontId="3"/>
  </si>
  <si>
    <t>亘理町</t>
    <rPh sb="0" eb="3">
      <t>ワタリチョウ</t>
    </rPh>
    <phoneticPr fontId="3"/>
  </si>
  <si>
    <t>山元町</t>
    <rPh sb="0" eb="3">
      <t>ヤマモトチョウ</t>
    </rPh>
    <phoneticPr fontId="3"/>
  </si>
  <si>
    <t>松島町</t>
    <rPh sb="0" eb="3">
      <t>マツシマチョウ</t>
    </rPh>
    <phoneticPr fontId="3"/>
  </si>
  <si>
    <t>七ヶ浜町</t>
    <rPh sb="0" eb="3">
      <t>シチガハマ</t>
    </rPh>
    <rPh sb="3" eb="4">
      <t>マチ</t>
    </rPh>
    <phoneticPr fontId="3"/>
  </si>
  <si>
    <t>利府町</t>
    <rPh sb="0" eb="2">
      <t>リフ</t>
    </rPh>
    <rPh sb="2" eb="3">
      <t>マチ</t>
    </rPh>
    <phoneticPr fontId="3"/>
  </si>
  <si>
    <t>大和町</t>
    <rPh sb="0" eb="3">
      <t>タイワチョウ</t>
    </rPh>
    <phoneticPr fontId="3"/>
  </si>
  <si>
    <t>大郷町</t>
    <rPh sb="0" eb="3">
      <t>オオサトチョウ</t>
    </rPh>
    <phoneticPr fontId="3"/>
  </si>
  <si>
    <t>富谷市</t>
    <rPh sb="0" eb="1">
      <t>トミ</t>
    </rPh>
    <rPh sb="1" eb="2">
      <t>タニ</t>
    </rPh>
    <rPh sb="2" eb="3">
      <t>シ</t>
    </rPh>
    <phoneticPr fontId="3"/>
  </si>
  <si>
    <t>大衡村</t>
    <rPh sb="0" eb="2">
      <t>オオヒラ</t>
    </rPh>
    <rPh sb="2" eb="3">
      <t>ムラ</t>
    </rPh>
    <phoneticPr fontId="3"/>
  </si>
  <si>
    <t>大崎市</t>
    <rPh sb="0" eb="2">
      <t>オオサキ</t>
    </rPh>
    <rPh sb="2" eb="3">
      <t>シ</t>
    </rPh>
    <phoneticPr fontId="3"/>
  </si>
  <si>
    <t>加美町</t>
    <rPh sb="0" eb="3">
      <t>カミチョウ</t>
    </rPh>
    <phoneticPr fontId="3"/>
  </si>
  <si>
    <t>色麻町</t>
    <rPh sb="0" eb="3">
      <t>シカマチョウ</t>
    </rPh>
    <phoneticPr fontId="3"/>
  </si>
  <si>
    <t>涌谷町</t>
    <phoneticPr fontId="3"/>
  </si>
  <si>
    <t>美里町</t>
    <rPh sb="0" eb="2">
      <t>ミサト</t>
    </rPh>
    <rPh sb="2" eb="3">
      <t>マチ</t>
    </rPh>
    <phoneticPr fontId="3"/>
  </si>
  <si>
    <t>栗原市</t>
    <rPh sb="0" eb="2">
      <t>クリハラ</t>
    </rPh>
    <rPh sb="2" eb="3">
      <t>シ</t>
    </rPh>
    <phoneticPr fontId="3"/>
  </si>
  <si>
    <t>登米市</t>
    <rPh sb="0" eb="1">
      <t>ト</t>
    </rPh>
    <rPh sb="1" eb="2">
      <t>コメ</t>
    </rPh>
    <rPh sb="2" eb="3">
      <t>シ</t>
    </rPh>
    <phoneticPr fontId="3"/>
  </si>
  <si>
    <t>東松島市</t>
    <rPh sb="0" eb="1">
      <t>ヒガシ</t>
    </rPh>
    <rPh sb="1" eb="3">
      <t>マツシマ</t>
    </rPh>
    <rPh sb="3" eb="4">
      <t>シ</t>
    </rPh>
    <phoneticPr fontId="3"/>
  </si>
  <si>
    <t>女川町</t>
    <rPh sb="0" eb="2">
      <t>オナガワ</t>
    </rPh>
    <rPh sb="2" eb="3">
      <t>マチ</t>
    </rPh>
    <phoneticPr fontId="3"/>
  </si>
  <si>
    <t>気仙沼市</t>
    <rPh sb="0" eb="4">
      <t>ケセンヌマシ</t>
    </rPh>
    <phoneticPr fontId="3"/>
  </si>
  <si>
    <t>南三陸町</t>
    <rPh sb="0" eb="1">
      <t>ミナミ</t>
    </rPh>
    <rPh sb="1" eb="4">
      <t>サンリクチョウ</t>
    </rPh>
    <phoneticPr fontId="3"/>
  </si>
  <si>
    <t>大河原地方</t>
  </si>
  <si>
    <t>大河原地方</t>
    <phoneticPr fontId="3"/>
  </si>
  <si>
    <t>仙台地方</t>
    <phoneticPr fontId="3"/>
  </si>
  <si>
    <t>北部地方</t>
    <rPh sb="0" eb="2">
      <t>ホクブ</t>
    </rPh>
    <phoneticPr fontId="3"/>
  </si>
  <si>
    <t>東部地方</t>
    <rPh sb="0" eb="2">
      <t>トウブ</t>
    </rPh>
    <phoneticPr fontId="3"/>
  </si>
  <si>
    <t>気仙沼地方</t>
    <phoneticPr fontId="3"/>
  </si>
  <si>
    <t>団員</t>
    <rPh sb="0" eb="2">
      <t>だんいん</t>
    </rPh>
    <phoneticPr fontId="1" type="Hiragana"/>
  </si>
  <si>
    <t>班長</t>
    <rPh sb="0" eb="2">
      <t>はんちょう</t>
    </rPh>
    <phoneticPr fontId="1" type="Hiragana"/>
  </si>
  <si>
    <t>部長</t>
    <rPh sb="0" eb="2">
      <t>ぶちょう</t>
    </rPh>
    <phoneticPr fontId="1" type="Hiragana"/>
  </si>
  <si>
    <t>部長</t>
    <rPh sb="0" eb="2">
      <t>ぶちょう</t>
    </rPh>
    <phoneticPr fontId="1" type="Hiragana"/>
  </si>
  <si>
    <t>幹部として必要な知識及び技能を習得させるため</t>
    <rPh sb="0" eb="2">
      <t>かんぶ</t>
    </rPh>
    <rPh sb="5" eb="7">
      <t>ひつよう</t>
    </rPh>
    <rPh sb="8" eb="10">
      <t>ちしき</t>
    </rPh>
    <rPh sb="10" eb="11">
      <t>およ</t>
    </rPh>
    <rPh sb="12" eb="14">
      <t>ぎのう</t>
    </rPh>
    <rPh sb="15" eb="17">
      <t>しゅうとく</t>
    </rPh>
    <phoneticPr fontId="1" type="Hiragana"/>
  </si>
  <si>
    <t>防災士</t>
    <rPh sb="0" eb="3">
      <t>ぼうさいし</t>
    </rPh>
    <phoneticPr fontId="1" type="Hiragana"/>
  </si>
  <si>
    <t>有</t>
    <rPh sb="0" eb="1">
      <t>あり</t>
    </rPh>
    <phoneticPr fontId="1" type="Hiragana"/>
  </si>
  <si>
    <t>救命講習</t>
    <rPh sb="0" eb="2">
      <t>きゅうめい</t>
    </rPh>
    <rPh sb="2" eb="4">
      <t>こうしゅう</t>
    </rPh>
    <phoneticPr fontId="1" type="Hiragana"/>
  </si>
  <si>
    <t>受講の有無</t>
    <rPh sb="0" eb="2">
      <t>じゅこう</t>
    </rPh>
    <rPh sb="3" eb="5">
      <t>うむ</t>
    </rPh>
    <phoneticPr fontId="1" type="Hiragana"/>
  </si>
  <si>
    <t>直近の受講歴</t>
    <rPh sb="0" eb="2">
      <t>ちょっきん</t>
    </rPh>
    <rPh sb="3" eb="5">
      <t>じゅこう</t>
    </rPh>
    <rPh sb="5" eb="6">
      <t>れき</t>
    </rPh>
    <phoneticPr fontId="1" type="Hiragana"/>
  </si>
  <si>
    <t>令和５年受講</t>
    <rPh sb="0" eb="2">
      <t>れいわ</t>
    </rPh>
    <rPh sb="3" eb="4">
      <t>ねん</t>
    </rPh>
    <rPh sb="4" eb="6">
      <t>じゅこう</t>
    </rPh>
    <phoneticPr fontId="1" type="Hiragana"/>
  </si>
  <si>
    <t>防災に関する資格</t>
    <rPh sb="0" eb="2">
      <t>ぼうさい</t>
    </rPh>
    <rPh sb="3" eb="4">
      <t>かん</t>
    </rPh>
    <rPh sb="6" eb="8">
      <t>しかく</t>
    </rPh>
    <phoneticPr fontId="1" type="Hiragana"/>
  </si>
  <si>
    <t>取得の有無</t>
    <rPh sb="0" eb="2">
      <t>しゅとく</t>
    </rPh>
    <rPh sb="3" eb="5">
      <t>うむ</t>
    </rPh>
    <phoneticPr fontId="1" type="Hiragana"/>
  </si>
  <si>
    <t>資格名</t>
    <rPh sb="0" eb="3">
      <t>しかくめい</t>
    </rPh>
    <phoneticPr fontId="1" type="Hiragana"/>
  </si>
  <si>
    <t>アレルギーの有無</t>
    <rPh sb="6" eb="8">
      <t>ウム</t>
    </rPh>
    <phoneticPr fontId="1"/>
  </si>
  <si>
    <t>指揮幹部科現場指揮課程（第〇期）</t>
    <rPh sb="0" eb="5">
      <t>しきかんぶか</t>
    </rPh>
    <rPh sb="5" eb="11">
      <t>げんばしきかてい</t>
    </rPh>
    <rPh sb="12" eb="13">
      <t>だい</t>
    </rPh>
    <rPh sb="14" eb="15">
      <t>き</t>
    </rPh>
    <phoneticPr fontId="1" type="Hiragana"/>
  </si>
  <si>
    <t>基礎教育（第〇期）</t>
    <rPh sb="0" eb="4">
      <t>きそきょういく</t>
    </rPh>
    <rPh sb="5" eb="6">
      <t>だい</t>
    </rPh>
    <rPh sb="7" eb="8">
      <t>き</t>
    </rPh>
    <phoneticPr fontId="1" type="Hiragana"/>
  </si>
  <si>
    <t>指揮幹部科分団指揮課程（第〇期）</t>
    <rPh sb="0" eb="5">
      <t>しきかんぶか</t>
    </rPh>
    <rPh sb="5" eb="11">
      <t>ぶんだんしきかてい</t>
    </rPh>
    <rPh sb="12" eb="13">
      <t>だい</t>
    </rPh>
    <rPh sb="14" eb="15">
      <t>き</t>
    </rPh>
    <phoneticPr fontId="1" type="Hiragana"/>
  </si>
  <si>
    <t>警防科（第〇期）</t>
    <rPh sb="0" eb="3">
      <t>けいぼうか</t>
    </rPh>
    <rPh sb="4" eb="5">
      <t>だい</t>
    </rPh>
    <rPh sb="6" eb="7">
      <t>き</t>
    </rPh>
    <phoneticPr fontId="1" type="Hiragana"/>
  </si>
  <si>
    <t>直近の修了状況について入力</t>
    <rPh sb="0" eb="2">
      <t>ちょっきん</t>
    </rPh>
    <rPh sb="3" eb="5">
      <t>しゅうりょう</t>
    </rPh>
    <rPh sb="5" eb="7">
      <t>じょうきょう</t>
    </rPh>
    <rPh sb="11" eb="13">
      <t>にゅうりょく</t>
    </rPh>
    <phoneticPr fontId="1" type="Hiragana"/>
  </si>
  <si>
    <t>＜入校願書作成手順＞</t>
    <rPh sb="1" eb="5">
      <t>にゅうこうがんしょ</t>
    </rPh>
    <rPh sb="5" eb="7">
      <t>さくせい</t>
    </rPh>
    <rPh sb="7" eb="9">
      <t>てじゅん</t>
    </rPh>
    <phoneticPr fontId="1" type="Hiragana"/>
  </si>
  <si>
    <t>教育訓練
の種別</t>
    <rPh sb="0" eb="2">
      <t>きょういく</t>
    </rPh>
    <rPh sb="2" eb="4">
      <t>くんれん</t>
    </rPh>
    <rPh sb="6" eb="8">
      <t>しゅべつ</t>
    </rPh>
    <phoneticPr fontId="1" type="Hiragana"/>
  </si>
  <si>
    <t>１　本シートに入力した内容は、入校願書（様式第１号（その２））に転記されます。</t>
    <rPh sb="2" eb="3">
      <t>ほん</t>
    </rPh>
    <rPh sb="7" eb="9">
      <t>にゅうりょく</t>
    </rPh>
    <rPh sb="11" eb="13">
      <t>ないよう</t>
    </rPh>
    <rPh sb="15" eb="19">
      <t>にゅうこうがんしょ</t>
    </rPh>
    <rPh sb="20" eb="22">
      <t>ようしき</t>
    </rPh>
    <rPh sb="22" eb="23">
      <t>だい</t>
    </rPh>
    <rPh sb="24" eb="25">
      <t>ごう</t>
    </rPh>
    <rPh sb="32" eb="34">
      <t>てんき</t>
    </rPh>
    <phoneticPr fontId="1" type="Hiragana"/>
  </si>
  <si>
    <t>２　教育訓練の種別（「○○教育○○科○○課程（第〇期）」等）、文書日付（「令和○年○月○日」等）、任命権者名（「○○市消防団長  ○○　○○」等）を入力してください。</t>
    <rPh sb="2" eb="6">
      <t>きょういくくんれん</t>
    </rPh>
    <rPh sb="7" eb="9">
      <t>しゅべつ</t>
    </rPh>
    <rPh sb="13" eb="15">
      <t>きょういく</t>
    </rPh>
    <rPh sb="17" eb="18">
      <t>か</t>
    </rPh>
    <rPh sb="20" eb="22">
      <t>かてい</t>
    </rPh>
    <rPh sb="23" eb="24">
      <t>だい</t>
    </rPh>
    <rPh sb="25" eb="26">
      <t>き</t>
    </rPh>
    <rPh sb="28" eb="29">
      <t>など</t>
    </rPh>
    <rPh sb="31" eb="33">
      <t>ぶんしょ</t>
    </rPh>
    <rPh sb="33" eb="35">
      <t>ひづけ</t>
    </rPh>
    <rPh sb="37" eb="39">
      <t>れいわ</t>
    </rPh>
    <rPh sb="40" eb="41">
      <t>ねん</t>
    </rPh>
    <rPh sb="42" eb="43">
      <t>がつ</t>
    </rPh>
    <rPh sb="44" eb="45">
      <t>にち</t>
    </rPh>
    <rPh sb="46" eb="47">
      <t>とう</t>
    </rPh>
    <rPh sb="49" eb="53">
      <t>にんめいけんじゃ</t>
    </rPh>
    <rPh sb="53" eb="54">
      <t>めい</t>
    </rPh>
    <rPh sb="58" eb="59">
      <t>し</t>
    </rPh>
    <rPh sb="59" eb="62">
      <t>しょうぼうだん</t>
    </rPh>
    <rPh sb="62" eb="63">
      <t>ちょう</t>
    </rPh>
    <rPh sb="71" eb="72">
      <t>など</t>
    </rPh>
    <rPh sb="74" eb="76">
      <t>にゅうりょく</t>
    </rPh>
    <phoneticPr fontId="1" type="Hiragana"/>
  </si>
  <si>
    <t>３　入校者情報について、入力例により各項目入力願います。</t>
    <rPh sb="2" eb="4">
      <t>にゅうこう</t>
    </rPh>
    <rPh sb="4" eb="5">
      <t>しゃ</t>
    </rPh>
    <rPh sb="5" eb="7">
      <t>じょうほう</t>
    </rPh>
    <rPh sb="12" eb="14">
      <t>にゅうりょく</t>
    </rPh>
    <rPh sb="14" eb="15">
      <t>れい</t>
    </rPh>
    <rPh sb="18" eb="21">
      <t>かくこうもく</t>
    </rPh>
    <rPh sb="21" eb="23">
      <t>にゅうりょく</t>
    </rPh>
    <rPh sb="23" eb="24">
      <t>ねが</t>
    </rPh>
    <phoneticPr fontId="1" type="Hiragana"/>
  </si>
  <si>
    <t>４　年齢基準日は、入校式の日（入校初日）に設定し、生年月日を入力すると年齢は、自動計算となります。</t>
    <rPh sb="2" eb="4">
      <t>ねんれい</t>
    </rPh>
    <rPh sb="4" eb="7">
      <t>きじゅんび</t>
    </rPh>
    <rPh sb="9" eb="11">
      <t>にゅうこう</t>
    </rPh>
    <rPh sb="11" eb="12">
      <t>しき</t>
    </rPh>
    <rPh sb="13" eb="14">
      <t>ひ</t>
    </rPh>
    <rPh sb="15" eb="17">
      <t>にゅうこう</t>
    </rPh>
    <rPh sb="17" eb="19">
      <t>しょにち</t>
    </rPh>
    <rPh sb="21" eb="23">
      <t>せってい</t>
    </rPh>
    <rPh sb="25" eb="27">
      <t>せいねん</t>
    </rPh>
    <rPh sb="27" eb="29">
      <t>がっぴ</t>
    </rPh>
    <rPh sb="30" eb="32">
      <t>にゅうりょく</t>
    </rPh>
    <rPh sb="35" eb="37">
      <t>ねんれい</t>
    </rPh>
    <rPh sb="39" eb="41">
      <t>じどう</t>
    </rPh>
    <rPh sb="41" eb="43">
      <t>けいさん</t>
    </rPh>
    <phoneticPr fontId="1" type="Hiragana"/>
  </si>
  <si>
    <t>５　備考欄については、その他連絡事項等ある場合に入力願います。</t>
    <rPh sb="2" eb="5">
      <t>びこうらん</t>
    </rPh>
    <rPh sb="13" eb="14">
      <t>た</t>
    </rPh>
    <rPh sb="14" eb="16">
      <t>れんらく</t>
    </rPh>
    <rPh sb="16" eb="18">
      <t>じこう</t>
    </rPh>
    <rPh sb="18" eb="19">
      <t>とう</t>
    </rPh>
    <rPh sb="21" eb="23">
      <t>ばあい</t>
    </rPh>
    <rPh sb="24" eb="26">
      <t>にゅうりょく</t>
    </rPh>
    <rPh sb="26" eb="27">
      <t>ねが</t>
    </rPh>
    <phoneticPr fontId="1" type="Hiragana"/>
  </si>
  <si>
    <t>６　作成後、本ファイルを宮城県消防学校教務部担当あて電子メールにて送信願います。</t>
    <rPh sb="2" eb="4">
      <t>さくせい</t>
    </rPh>
    <rPh sb="4" eb="5">
      <t>ご</t>
    </rPh>
    <rPh sb="6" eb="7">
      <t>ほん</t>
    </rPh>
    <rPh sb="12" eb="15">
      <t>みやぎけん</t>
    </rPh>
    <rPh sb="15" eb="19">
      <t>しょうぼうがっこう</t>
    </rPh>
    <rPh sb="19" eb="22">
      <t>きょうむぶ</t>
    </rPh>
    <rPh sb="22" eb="24">
      <t>たんとう</t>
    </rPh>
    <rPh sb="26" eb="28">
      <t>でんし</t>
    </rPh>
    <rPh sb="33" eb="35">
      <t>そうしん</t>
    </rPh>
    <rPh sb="35" eb="36">
      <t>ねが</t>
    </rPh>
    <phoneticPr fontId="1" type="Hiragana"/>
  </si>
  <si>
    <t>※１１名以上の入校願書を作成する場合は、行追加はせず、別ファイルで追加作成してください。</t>
    <rPh sb="3" eb="6">
      <t>めいいじょう</t>
    </rPh>
    <rPh sb="7" eb="9">
      <t>にゅうこう</t>
    </rPh>
    <rPh sb="9" eb="11">
      <t>がんしょ</t>
    </rPh>
    <rPh sb="12" eb="14">
      <t>さくせい</t>
    </rPh>
    <rPh sb="16" eb="18">
      <t>ばあい</t>
    </rPh>
    <rPh sb="20" eb="23">
      <t>ぎょうついか</t>
    </rPh>
    <rPh sb="27" eb="28">
      <t>べつ</t>
    </rPh>
    <rPh sb="33" eb="35">
      <t>ついか</t>
    </rPh>
    <rPh sb="35" eb="37">
      <t>さくせい</t>
    </rPh>
    <phoneticPr fontId="1" type="Hiragana"/>
  </si>
  <si>
    <t>入力例</t>
    <rPh sb="0" eb="3">
      <t>にゅうりょくれい</t>
    </rPh>
    <phoneticPr fontId="1" type="Hiragana"/>
  </si>
  <si>
    <t>※入力不要</t>
    <rPh sb="1" eb="3">
      <t>にゅうりょく</t>
    </rPh>
    <rPh sb="3" eb="5">
      <t>ふよう</t>
    </rPh>
    <phoneticPr fontId="1" type="Hiragana"/>
  </si>
  <si>
    <t>○○市消防団</t>
    <rPh sb="2" eb="3">
      <t>し</t>
    </rPh>
    <rPh sb="3" eb="6">
      <t>しょうぼうだん</t>
    </rPh>
    <phoneticPr fontId="1" type="Hiragana"/>
  </si>
  <si>
    <t>団長　○○　○○</t>
    <rPh sb="0" eb="2">
      <t>だんちょう</t>
    </rPh>
    <phoneticPr fontId="1" type="Hiragana"/>
  </si>
  <si>
    <t>石巻市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</si>
</sst>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 &quot;歳&quot;\)"/>
    <numFmt numFmtId="178" formatCode="[$-411]ge\.m\.d;@"/>
  </numFmts>
  <fonts count="30">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color theme="1"/>
      <name val="游ゴシック"/>
      <family val="2"/>
      <scheme val="minor"/>
    </font>
    <font>
      <sz val="11"/>
      <color rgb="FFFF0000"/>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
      <sz val="12"/>
      <name val="ＭＳ Ｐゴシック"/>
      <family val="3"/>
      <charset val="128"/>
    </font>
    <font>
      <sz val="11"/>
      <name val="HG丸ｺﾞｼｯｸM-PRO"/>
      <family val="3"/>
      <charset val="128"/>
    </font>
    <font>
      <sz val="20"/>
      <name val="HG丸ｺﾞｼｯｸM-PRO"/>
      <family val="3"/>
      <charset val="128"/>
    </font>
    <font>
      <sz val="12"/>
      <name val="ＭＳ ゴシック"/>
      <family val="3"/>
      <charset val="128"/>
    </font>
    <font>
      <sz val="12"/>
      <name val="HG丸ｺﾞｼｯｸM-PRO"/>
      <family val="3"/>
      <charset val="128"/>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1"/>
      <color theme="1"/>
      <name val="ＭＳ ゴシック"/>
      <family val="3"/>
      <charset val="128"/>
    </font>
    <font>
      <sz val="11"/>
      <color rgb="FFFF0000"/>
      <name val="ＭＳ ゴシック"/>
      <family val="3"/>
      <charset val="128"/>
    </font>
    <font>
      <b/>
      <sz val="11"/>
      <color theme="1"/>
      <name val="游ゴシック"/>
      <family val="2"/>
      <scheme val="minor"/>
    </font>
    <font>
      <sz val="14"/>
      <color rgb="FFFF0000"/>
      <name val="ＭＳ 明朝"/>
      <family val="1"/>
      <charset val="128"/>
    </font>
    <font>
      <sz val="14"/>
      <color theme="1"/>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43"/>
        <bgColor indexed="64"/>
      </patternFill>
    </fill>
    <fill>
      <patternFill patternType="solid">
        <fgColor indexed="4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152">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0" borderId="10" xfId="0" applyBorder="1"/>
    <xf numFmtId="0" fontId="5" fillId="0" borderId="6" xfId="1" applyFont="1" applyBorder="1" applyAlignment="1">
      <alignment horizontal="center" vertical="center"/>
    </xf>
    <xf numFmtId="0" fontId="6" fillId="0" borderId="0" xfId="1" applyFont="1">
      <alignment vertical="center"/>
    </xf>
    <xf numFmtId="0" fontId="7" fillId="0" borderId="0" xfId="1" applyFont="1" applyAlignment="1">
      <alignment vertical="center"/>
    </xf>
    <xf numFmtId="0" fontId="9" fillId="0" borderId="0" xfId="1" applyFont="1" applyAlignment="1">
      <alignment horizontal="center" vertical="center"/>
    </xf>
    <xf numFmtId="0" fontId="6" fillId="0" borderId="0" xfId="1" applyFont="1" applyAlignment="1">
      <alignment horizontal="right"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lignment vertical="center"/>
    </xf>
    <xf numFmtId="0" fontId="0" fillId="0" borderId="0" xfId="0" applyBorder="1" applyAlignment="1">
      <alignment horizontal="center"/>
    </xf>
    <xf numFmtId="0" fontId="0" fillId="0" borderId="0" xfId="0" applyFill="1" applyBorder="1"/>
    <xf numFmtId="31" fontId="0" fillId="0" borderId="0" xfId="0" applyNumberFormat="1" applyFill="1" applyBorder="1" applyAlignment="1">
      <alignment horizontal="center" vertical="center"/>
    </xf>
    <xf numFmtId="0" fontId="0" fillId="2" borderId="1" xfId="0" applyFill="1" applyBorder="1" applyAlignment="1">
      <alignment horizontal="center"/>
    </xf>
    <xf numFmtId="0" fontId="6" fillId="0" borderId="0" xfId="1" applyFont="1" applyAlignment="1">
      <alignmen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wrapText="1"/>
    </xf>
    <xf numFmtId="0" fontId="0" fillId="2" borderId="1" xfId="0" applyFill="1" applyBorder="1" applyAlignment="1">
      <alignment horizontal="center"/>
    </xf>
    <xf numFmtId="176" fontId="6" fillId="0" borderId="3" xfId="1" applyNumberFormat="1" applyFont="1" applyBorder="1" applyAlignment="1">
      <alignment vertical="center"/>
    </xf>
    <xf numFmtId="176" fontId="6" fillId="0" borderId="3" xfId="1" applyNumberFormat="1" applyFont="1" applyBorder="1" applyAlignment="1">
      <alignment horizontal="right" vertical="center"/>
    </xf>
    <xf numFmtId="176" fontId="5" fillId="0" borderId="3" xfId="1" applyNumberFormat="1" applyFont="1" applyBorder="1" applyAlignment="1">
      <alignment horizontal="right" vertical="center"/>
    </xf>
    <xf numFmtId="0" fontId="5" fillId="0" borderId="3" xfId="1" applyFont="1" applyBorder="1" applyAlignment="1">
      <alignment horizontal="right" vertical="center"/>
    </xf>
    <xf numFmtId="176" fontId="5" fillId="0" borderId="3" xfId="1" applyNumberFormat="1" applyFont="1" applyBorder="1" applyAlignment="1">
      <alignment vertical="center"/>
    </xf>
    <xf numFmtId="0" fontId="6" fillId="0" borderId="3" xfId="1" applyFont="1" applyBorder="1" applyAlignment="1">
      <alignment horizontal="right" vertical="center"/>
    </xf>
    <xf numFmtId="0" fontId="0" fillId="0" borderId="11" xfId="0" applyBorder="1"/>
    <xf numFmtId="0" fontId="2" fillId="0" borderId="0" xfId="1">
      <alignment vertical="center"/>
    </xf>
    <xf numFmtId="0" fontId="14" fillId="6" borderId="1" xfId="1" applyFont="1" applyFill="1" applyBorder="1" applyAlignment="1">
      <alignment horizontal="center" vertical="center"/>
    </xf>
    <xf numFmtId="0" fontId="15" fillId="0" borderId="13" xfId="1" applyFont="1" applyBorder="1" applyAlignment="1">
      <alignment horizontal="center" vertical="center"/>
    </xf>
    <xf numFmtId="0" fontId="17" fillId="0" borderId="2" xfId="1" applyFont="1" applyBorder="1" applyAlignment="1">
      <alignment horizontal="left" vertical="center" indent="1"/>
    </xf>
    <xf numFmtId="0" fontId="15" fillId="0" borderId="14" xfId="1" applyFont="1" applyBorder="1" applyAlignment="1">
      <alignment horizontal="center" vertical="center"/>
    </xf>
    <xf numFmtId="0" fontId="17" fillId="0" borderId="14" xfId="1" applyFont="1" applyBorder="1" applyAlignment="1">
      <alignment horizontal="left" vertical="center" indent="1"/>
    </xf>
    <xf numFmtId="0" fontId="15" fillId="0" borderId="16" xfId="1" applyFont="1" applyBorder="1" applyAlignment="1">
      <alignment horizontal="center" vertical="center"/>
    </xf>
    <xf numFmtId="0" fontId="17" fillId="0" borderId="15" xfId="1" applyFont="1" applyBorder="1" applyAlignment="1">
      <alignment horizontal="left" vertical="center" indent="1"/>
    </xf>
    <xf numFmtId="0" fontId="17" fillId="0" borderId="18" xfId="1" applyFont="1" applyBorder="1" applyAlignment="1">
      <alignment horizontal="left" vertical="center" indent="1"/>
    </xf>
    <xf numFmtId="0" fontId="15" fillId="0" borderId="15" xfId="1" applyFont="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7" fillId="0" borderId="16" xfId="1" applyFont="1" applyBorder="1" applyAlignment="1">
      <alignment horizontal="left" vertical="center" indent="1"/>
    </xf>
    <xf numFmtId="0" fontId="15" fillId="0" borderId="0" xfId="1" applyFont="1">
      <alignment vertical="center"/>
    </xf>
    <xf numFmtId="0" fontId="0" fillId="2" borderId="0" xfId="0" applyFill="1" applyAlignment="1">
      <alignment horizontal="center"/>
    </xf>
    <xf numFmtId="49" fontId="0" fillId="0" borderId="0" xfId="0" applyNumberFormat="1" applyFont="1" applyFill="1" applyBorder="1" applyAlignment="1">
      <alignment horizontal="center"/>
    </xf>
    <xf numFmtId="0" fontId="0" fillId="0" borderId="0" xfId="0" applyFill="1" applyBorder="1" applyAlignment="1">
      <alignment shrinkToFit="1"/>
    </xf>
    <xf numFmtId="0" fontId="0" fillId="0" borderId="0" xfId="0" applyFill="1" applyBorder="1" applyAlignment="1">
      <alignment horizontal="center"/>
    </xf>
    <xf numFmtId="0" fontId="0" fillId="0" borderId="10" xfId="0" applyBorder="1" applyAlignment="1">
      <alignment horizontal="center"/>
    </xf>
    <xf numFmtId="0" fontId="0" fillId="0" borderId="10" xfId="0" applyFill="1" applyBorder="1" applyAlignment="1">
      <alignment horizontal="center"/>
    </xf>
    <xf numFmtId="176" fontId="0" fillId="0" borderId="10" xfId="0" applyNumberFormat="1" applyFont="1" applyFill="1" applyBorder="1" applyAlignment="1">
      <alignment horizontal="center"/>
    </xf>
    <xf numFmtId="0" fontId="22" fillId="0" borderId="0" xfId="0" applyFont="1"/>
    <xf numFmtId="0" fontId="23" fillId="0" borderId="0" xfId="0" applyFont="1"/>
    <xf numFmtId="0" fontId="24" fillId="0" borderId="0" xfId="0" applyFont="1"/>
    <xf numFmtId="57" fontId="21" fillId="0" borderId="0" xfId="0" applyNumberFormat="1" applyFont="1" applyFill="1" applyBorder="1" applyAlignment="1">
      <alignment horizontal="center" shrinkToFit="1"/>
    </xf>
    <xf numFmtId="0" fontId="19" fillId="5" borderId="1" xfId="0" applyFont="1" applyFill="1" applyBorder="1" applyAlignment="1">
      <alignment horizontal="center" vertical="center"/>
    </xf>
    <xf numFmtId="0" fontId="21" fillId="5" borderId="1" xfId="0" applyFont="1" applyFill="1" applyBorder="1" applyAlignment="1">
      <alignment horizontal="center" vertical="center" shrinkToFit="1"/>
    </xf>
    <xf numFmtId="57" fontId="21" fillId="5" borderId="1" xfId="0" applyNumberFormat="1" applyFont="1" applyFill="1" applyBorder="1" applyAlignment="1">
      <alignment horizontal="center" vertical="center" shrinkToFit="1"/>
    </xf>
    <xf numFmtId="0" fontId="21" fillId="5" borderId="1" xfId="0" applyNumberFormat="1" applyFont="1" applyFill="1" applyBorder="1" applyAlignment="1">
      <alignment horizontal="center" vertical="center" shrinkToFit="1"/>
    </xf>
    <xf numFmtId="178" fontId="21" fillId="5" borderId="1" xfId="0" applyNumberFormat="1" applyFont="1" applyFill="1" applyBorder="1" applyAlignment="1">
      <alignment horizontal="center" vertical="center" shrinkToFit="1"/>
    </xf>
    <xf numFmtId="178" fontId="20" fillId="5" borderId="1" xfId="0" applyNumberFormat="1" applyFont="1" applyFill="1" applyBorder="1" applyAlignment="1">
      <alignment horizontal="center" vertical="center" shrinkToFit="1"/>
    </xf>
    <xf numFmtId="0" fontId="21" fillId="5" borderId="1" xfId="0" applyFont="1" applyFill="1" applyBorder="1" applyAlignment="1">
      <alignment horizontal="left" vertical="center" shrinkToFit="1"/>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57" fontId="0" fillId="0" borderId="1" xfId="0" applyNumberFormat="1" applyFont="1" applyFill="1" applyBorder="1" applyAlignment="1">
      <alignment horizontal="center" vertical="center" shrinkToFit="1"/>
    </xf>
    <xf numFmtId="0" fontId="0"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center" vertical="center" shrinkToFit="1"/>
    </xf>
    <xf numFmtId="178" fontId="27"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0" fillId="0" borderId="0" xfId="0" applyFill="1" applyBorder="1" applyAlignment="1">
      <alignment horizontal="center" shrinkToFit="1"/>
    </xf>
    <xf numFmtId="0" fontId="28" fillId="0" borderId="9" xfId="1" applyFont="1" applyBorder="1" applyAlignment="1">
      <alignment horizontal="center" vertical="center"/>
    </xf>
    <xf numFmtId="0" fontId="29" fillId="0" borderId="9" xfId="1" applyFont="1" applyBorder="1" applyAlignment="1">
      <alignment horizontal="center" vertical="center"/>
    </xf>
    <xf numFmtId="31" fontId="13" fillId="0" borderId="10" xfId="0" applyNumberFormat="1" applyFont="1" applyFill="1" applyBorder="1" applyAlignment="1">
      <alignment vertical="center"/>
    </xf>
    <xf numFmtId="176" fontId="0" fillId="0" borderId="0" xfId="0" applyNumberFormat="1" applyFont="1" applyFill="1" applyBorder="1" applyAlignment="1">
      <alignment horizontal="center"/>
    </xf>
    <xf numFmtId="0" fontId="0" fillId="2" borderId="8" xfId="0" applyFill="1" applyBorder="1" applyAlignment="1">
      <alignment horizontal="center"/>
    </xf>
    <xf numFmtId="0" fontId="4" fillId="4" borderId="20" xfId="0" applyFont="1" applyFill="1" applyBorder="1"/>
    <xf numFmtId="57" fontId="0" fillId="4" borderId="21" xfId="0" applyNumberForma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vertical="center"/>
    </xf>
    <xf numFmtId="0" fontId="0" fillId="2" borderId="3" xfId="0" applyFill="1" applyBorder="1" applyAlignment="1">
      <alignment horizontal="center"/>
    </xf>
    <xf numFmtId="0" fontId="0" fillId="2" borderId="1" xfId="0" applyFill="1" applyBorder="1" applyAlignment="1">
      <alignment horizontal="center" shrinkToFit="1"/>
    </xf>
    <xf numFmtId="0" fontId="0" fillId="0" borderId="1" xfId="0" applyBorder="1" applyAlignment="1">
      <alignment horizontal="center"/>
    </xf>
    <xf numFmtId="31" fontId="0" fillId="2" borderId="1" xfId="0" applyNumberFormat="1" applyFill="1" applyBorder="1" applyAlignment="1">
      <alignment horizontal="center" vertical="center"/>
    </xf>
    <xf numFmtId="0" fontId="0" fillId="2" borderId="1" xfId="0" applyFill="1" applyBorder="1" applyAlignment="1">
      <alignment horizontal="center" vertical="center" wrapText="1" shrinkToFit="1"/>
    </xf>
    <xf numFmtId="0" fontId="0" fillId="0" borderId="1" xfId="0" applyBorder="1" applyAlignment="1">
      <alignment horizontal="center" vertical="center" shrinkToFit="1"/>
    </xf>
    <xf numFmtId="0" fontId="0" fillId="2" borderId="1" xfId="0" applyFill="1" applyBorder="1" applyAlignment="1">
      <alignment horizontal="center" vertical="center"/>
    </xf>
    <xf numFmtId="49" fontId="0" fillId="0" borderId="1" xfId="0" applyNumberFormat="1" applyFont="1" applyFill="1" applyBorder="1" applyAlignment="1">
      <alignment horizontal="center" vertical="center"/>
    </xf>
    <xf numFmtId="0" fontId="6" fillId="0" borderId="0" xfId="1" applyFont="1" applyAlignment="1">
      <alignment horizontal="left" vertical="center"/>
    </xf>
    <xf numFmtId="0" fontId="6" fillId="0" borderId="0" xfId="1" applyFont="1" applyAlignment="1">
      <alignment vertical="center"/>
    </xf>
    <xf numFmtId="0" fontId="8" fillId="0" borderId="0" xfId="1" applyFont="1" applyAlignment="1">
      <alignment horizontal="center" vertical="center"/>
    </xf>
    <xf numFmtId="176" fontId="5" fillId="0" borderId="0" xfId="1" applyNumberFormat="1" applyFont="1" applyAlignment="1">
      <alignment horizontal="right" vertical="center"/>
    </xf>
    <xf numFmtId="0" fontId="5" fillId="0" borderId="0" xfId="1" applyFont="1" applyAlignment="1">
      <alignment horizontal="left" vertical="center" shrinkToFit="1"/>
    </xf>
    <xf numFmtId="0" fontId="6"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8" xfId="1" applyFont="1" applyBorder="1" applyAlignment="1">
      <alignment horizontal="center" vertical="center" wrapText="1"/>
    </xf>
    <xf numFmtId="176" fontId="5" fillId="0" borderId="4" xfId="1" applyNumberFormat="1" applyFont="1" applyBorder="1" applyAlignment="1">
      <alignment horizontal="center" vertical="center"/>
    </xf>
    <xf numFmtId="176" fontId="5" fillId="0" borderId="5" xfId="1" applyNumberFormat="1" applyFont="1" applyBorder="1" applyAlignment="1">
      <alignment horizontal="center" vertical="center"/>
    </xf>
    <xf numFmtId="0" fontId="6" fillId="0" borderId="10" xfId="1" applyFont="1" applyBorder="1" applyAlignment="1">
      <alignment horizontal="center" vertical="center"/>
    </xf>
    <xf numFmtId="176" fontId="5" fillId="0" borderId="6" xfId="1" applyNumberFormat="1" applyFont="1" applyBorder="1" applyAlignment="1">
      <alignment horizontal="center" vertical="center" shrinkToFit="1"/>
    </xf>
    <xf numFmtId="176" fontId="5" fillId="0" borderId="9" xfId="1" applyNumberFormat="1" applyFont="1" applyBorder="1" applyAlignment="1">
      <alignment horizontal="center" vertical="center" shrinkToFit="1"/>
    </xf>
    <xf numFmtId="177" fontId="5" fillId="0" borderId="7" xfId="1" applyNumberFormat="1" applyFont="1" applyBorder="1" applyAlignment="1">
      <alignment horizontal="center" vertical="center" shrinkToFit="1"/>
    </xf>
    <xf numFmtId="177" fontId="5" fillId="0" borderId="11" xfId="1" applyNumberFormat="1" applyFont="1" applyBorder="1" applyAlignment="1">
      <alignment horizontal="center" vertical="center" shrinkToFi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26" fillId="0" borderId="1"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Alignment="1">
      <alignment horizontal="left" vertical="center"/>
    </xf>
    <xf numFmtId="176" fontId="5" fillId="0" borderId="1" xfId="1" applyNumberFormat="1" applyFont="1" applyBorder="1" applyAlignment="1">
      <alignment horizontal="center" vertical="center"/>
    </xf>
    <xf numFmtId="57" fontId="5" fillId="0" borderId="1" xfId="1" applyNumberFormat="1" applyFont="1" applyBorder="1" applyAlignment="1">
      <alignment horizontal="left" vertical="center"/>
    </xf>
    <xf numFmtId="0" fontId="5" fillId="0" borderId="1" xfId="1" applyFont="1" applyBorder="1" applyAlignment="1">
      <alignment horizontal="left"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177" fontId="6" fillId="0" borderId="7" xfId="1" applyNumberFormat="1" applyFont="1" applyBorder="1" applyAlignment="1">
      <alignment horizontal="center" vertical="center" shrinkToFit="1"/>
    </xf>
    <xf numFmtId="177" fontId="6" fillId="0" borderId="11" xfId="1" applyNumberFormat="1" applyFont="1" applyBorder="1" applyAlignment="1">
      <alignment horizontal="center" vertical="center" shrinkToFit="1"/>
    </xf>
    <xf numFmtId="0" fontId="6" fillId="0" borderId="4" xfId="1" applyFont="1" applyBorder="1" applyAlignment="1">
      <alignment horizontal="left" vertical="center"/>
    </xf>
    <xf numFmtId="0" fontId="6" fillId="0" borderId="5" xfId="1" applyFont="1" applyBorder="1" applyAlignment="1">
      <alignment horizontal="left" vertical="center"/>
    </xf>
    <xf numFmtId="176" fontId="6" fillId="0" borderId="0" xfId="1" applyNumberFormat="1" applyFont="1" applyAlignment="1">
      <alignment horizontal="right" vertical="center"/>
    </xf>
    <xf numFmtId="0" fontId="6" fillId="0" borderId="0" xfId="1" applyFont="1" applyAlignment="1">
      <alignment horizontal="left" vertical="center" shrinkToFit="1"/>
    </xf>
    <xf numFmtId="57" fontId="6" fillId="0" borderId="1" xfId="1" applyNumberFormat="1" applyFont="1" applyBorder="1" applyAlignment="1">
      <alignment horizontal="left" vertical="center" wrapText="1"/>
    </xf>
    <xf numFmtId="0" fontId="6" fillId="0" borderId="1" xfId="1" applyFont="1" applyBorder="1" applyAlignment="1">
      <alignment horizontal="left" vertical="center" wrapText="1"/>
    </xf>
    <xf numFmtId="0" fontId="25" fillId="0" borderId="1" xfId="1" applyFont="1" applyBorder="1" applyAlignment="1">
      <alignment horizontal="left" vertical="center" wrapText="1"/>
    </xf>
    <xf numFmtId="176" fontId="6" fillId="0" borderId="1" xfId="1" applyNumberFormat="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16" fillId="7" borderId="17" xfId="1" applyFont="1" applyFill="1" applyBorder="1" applyAlignment="1">
      <alignment horizontal="distributed" vertical="center" wrapText="1" indent="1"/>
    </xf>
    <xf numFmtId="0" fontId="16" fillId="7" borderId="12" xfId="1" applyFont="1" applyFill="1" applyBorder="1" applyAlignment="1">
      <alignment horizontal="distributed" vertical="center" indent="1"/>
    </xf>
    <xf numFmtId="0" fontId="16" fillId="7" borderId="12" xfId="1" applyFont="1" applyFill="1" applyBorder="1" applyAlignment="1">
      <alignment horizontal="distributed" vertical="center" wrapText="1" indent="1"/>
    </xf>
    <xf numFmtId="0" fontId="16" fillId="7" borderId="15" xfId="1" applyFont="1" applyFill="1" applyBorder="1" applyAlignment="1">
      <alignment horizontal="distributed" vertical="center" wrapText="1" indent="1"/>
    </xf>
    <xf numFmtId="0" fontId="18" fillId="7" borderId="17" xfId="1" applyFont="1" applyFill="1" applyBorder="1" applyAlignment="1">
      <alignment horizontal="distributed" vertical="center" wrapText="1" indent="1"/>
    </xf>
    <xf numFmtId="0" fontId="18" fillId="7" borderId="15" xfId="1" applyFont="1" applyFill="1" applyBorder="1" applyAlignment="1">
      <alignment horizontal="distributed" vertical="center" indent="1"/>
    </xf>
    <xf numFmtId="0" fontId="14" fillId="6" borderId="1" xfId="1" applyFont="1" applyFill="1" applyBorder="1" applyAlignment="1">
      <alignment horizontal="center" vertical="center"/>
    </xf>
    <xf numFmtId="0" fontId="16" fillId="7" borderId="2" xfId="1" applyFont="1" applyFill="1" applyBorder="1" applyAlignment="1">
      <alignment horizontal="distributed" vertical="center" wrapText="1" indent="1"/>
    </xf>
    <xf numFmtId="0" fontId="16" fillId="0" borderId="17" xfId="1" applyFont="1" applyFill="1" applyBorder="1" applyAlignment="1">
      <alignment horizontal="distributed" vertical="center" wrapText="1" indent="1"/>
    </xf>
    <xf numFmtId="0" fontId="16" fillId="0" borderId="12" xfId="1" applyFont="1" applyFill="1" applyBorder="1" applyAlignment="1">
      <alignment horizontal="distributed" vertical="center" wrapText="1" indent="1"/>
    </xf>
    <xf numFmtId="0" fontId="16" fillId="0" borderId="15" xfId="1" applyFont="1" applyFill="1" applyBorder="1" applyAlignment="1">
      <alignment horizontal="distributed" vertical="center" wrapText="1" indent="1"/>
    </xf>
    <xf numFmtId="0" fontId="15" fillId="0" borderId="18" xfId="1" applyFont="1" applyBorder="1" applyAlignment="1">
      <alignment horizontal="center" vertical="center"/>
    </xf>
    <xf numFmtId="0" fontId="15" fillId="0" borderId="14" xfId="1" applyFont="1" applyBorder="1" applyAlignment="1">
      <alignment horizontal="center" vertical="center"/>
    </xf>
  </cellXfs>
  <cellStyles count="2">
    <cellStyle name="標準" xfId="0" builtinId="0"/>
    <cellStyle name="標準 2" xfId="1"/>
  </cellStyles>
  <dxfs count="8">
    <dxf>
      <font>
        <condense val="0"/>
        <extend val="0"/>
        <color indexed="23"/>
      </font>
    </dxf>
    <dxf>
      <font>
        <condense val="0"/>
        <extend val="0"/>
        <color indexed="23"/>
      </font>
    </dxf>
    <dxf>
      <font>
        <condense val="0"/>
        <extend val="0"/>
        <color indexed="23"/>
      </font>
    </dxf>
    <dxf>
      <font>
        <condense val="0"/>
        <extend val="0"/>
        <color indexed="23"/>
      </font>
    </dxf>
    <dxf>
      <fill>
        <patternFill>
          <bgColor rgb="FFFFC7CE"/>
        </patternFill>
      </fill>
    </dxf>
    <dxf>
      <font>
        <color auto="1"/>
      </font>
      <fill>
        <patternFill>
          <bgColor theme="5" tint="0.79998168889431442"/>
        </patternFill>
      </fill>
    </dxf>
    <dxf>
      <font>
        <color rgb="FF9C0006"/>
      </font>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66675</xdr:rowOff>
    </xdr:from>
    <xdr:to>
      <xdr:col>1</xdr:col>
      <xdr:colOff>1000125</xdr:colOff>
      <xdr:row>4</xdr:row>
      <xdr:rowOff>47625</xdr:rowOff>
    </xdr:to>
    <xdr:sp macro="" textlink="">
      <xdr:nvSpPr>
        <xdr:cNvPr id="2" name="テキスト ボックス 1"/>
        <xdr:cNvSpPr txBox="1"/>
      </xdr:nvSpPr>
      <xdr:spPr>
        <a:xfrm>
          <a:off x="85725" y="409575"/>
          <a:ext cx="19716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赤字の箇所は、入力シート</a:t>
          </a:r>
          <a:endParaRPr kumimoji="1" lang="en-US" altLang="ja-JP" sz="1100">
            <a:solidFill>
              <a:srgbClr val="FF0000"/>
            </a:solidFill>
          </a:endParaRPr>
        </a:p>
        <a:p>
          <a:r>
            <a:rPr kumimoji="1" lang="ja-JP" altLang="en-US" sz="1100">
              <a:solidFill>
                <a:srgbClr val="FF0000"/>
              </a:solidFill>
            </a:rPr>
            <a:t>から自動転記となります。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1769ka/AppData/Local/Microsoft/Windows/Temporary%20Internet%20Files/Content.IE5/BL30FP3B/&#12467;&#12500;&#12540;%20&#65374;%20&#28040;&#38450;&#32887;&#21729;&#29992;&#21517;&#31807;&#65288;&#65297;&#65302;&#2639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6377;&#12501;&#12457;&#12523;&#12480;/02&#12288;&#23398;&#26657;&#25945;&#32946;/02&#28040;&#38450;&#22243;&#21729;/03&#24185;&#37096;&#25945;&#32946;/01&#21021;&#32026;&#24185;&#37096;&#31185;/&#21021;&#32026;&#24185;&#37096;&#31185;&#12288;&#31532;16&#26399;/&#9733;&#9734;&#23398;&#29983;&#21517;&#318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11769ka/AppData/Local/Microsoft/Windows/Temporary%20Internet%20Files/Content.IE5/BL30FP3B/&#21517;&#31807;&#12288;&#28040;&#38450;&#32887;&#21729;&#29992;&#65288;&#21407;&#26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 val="案内差込データ"/>
      <sheetName val="原簿差込用"/>
      <sheetName val="名簿"/>
      <sheetName val="部屋割"/>
      <sheetName val="ネーム"/>
      <sheetName val="部屋割表一覧 "/>
      <sheetName val="案内図"/>
      <sheetName val="案内図 (掲示用)"/>
      <sheetName val="案内図 (掲示用) (2)"/>
      <sheetName val="早見表（初任）"/>
      <sheetName val="早見表 (救助)"/>
      <sheetName val="修了証書交付原簿"/>
      <sheetName val="座席表（大教室）合同"/>
      <sheetName val="座席表（大教室）1クラス"/>
      <sheetName val="座席表（大教室）２クラス"/>
      <sheetName val="座席表（第１教室）【長机】"/>
      <sheetName val="座席表（第１教室）"/>
      <sheetName val="座席表（第２教室）【長机】"/>
      <sheetName val="座席表（第２教室）"/>
      <sheetName val="座席表（大教室）原本"/>
      <sheetName val="座席表（大教室）【長机】"/>
    </sheetNames>
    <sheetDataSet>
      <sheetData sheetId="0">
        <row r="3">
          <cell r="B3" t="str">
            <v>仙台市</v>
          </cell>
          <cell r="K3" t="str">
            <v>301号室</v>
          </cell>
        </row>
        <row r="4">
          <cell r="K4" t="str">
            <v/>
          </cell>
        </row>
        <row r="5">
          <cell r="K5" t="str">
            <v/>
          </cell>
        </row>
        <row r="6">
          <cell r="K6" t="str">
            <v/>
          </cell>
        </row>
        <row r="7">
          <cell r="K7" t="str">
            <v/>
          </cell>
        </row>
        <row r="8">
          <cell r="K8" t="str">
            <v/>
          </cell>
        </row>
        <row r="9">
          <cell r="K9" t="str">
            <v/>
          </cell>
        </row>
        <row r="10">
          <cell r="K10" t="str">
            <v/>
          </cell>
        </row>
        <row r="11">
          <cell r="K11" t="str">
            <v/>
          </cell>
        </row>
        <row r="12">
          <cell r="K12" t="str">
            <v/>
          </cell>
        </row>
        <row r="13">
          <cell r="K13" t="str">
            <v/>
          </cell>
          <cell r="U13">
            <v>1</v>
          </cell>
          <cell r="W13" t="str">
            <v>1-1</v>
          </cell>
        </row>
        <row r="14">
          <cell r="K14" t="str">
            <v/>
          </cell>
          <cell r="U14">
            <v>2</v>
          </cell>
          <cell r="W14" t="str">
            <v>1-2</v>
          </cell>
        </row>
        <row r="15">
          <cell r="K15" t="str">
            <v/>
          </cell>
          <cell r="W15" t="str">
            <v>1-3</v>
          </cell>
        </row>
        <row r="16">
          <cell r="K16" t="str">
            <v/>
          </cell>
          <cell r="W16" t="str">
            <v>1-4</v>
          </cell>
        </row>
        <row r="17">
          <cell r="K17" t="str">
            <v/>
          </cell>
          <cell r="W17" t="str">
            <v>1-5</v>
          </cell>
        </row>
        <row r="18">
          <cell r="K18" t="str">
            <v/>
          </cell>
          <cell r="W18" t="str">
            <v>1-6</v>
          </cell>
        </row>
        <row r="19">
          <cell r="K19" t="str">
            <v/>
          </cell>
          <cell r="W19" t="str">
            <v>2-1</v>
          </cell>
        </row>
        <row r="20">
          <cell r="K20" t="str">
            <v/>
          </cell>
          <cell r="W20" t="str">
            <v>2-2</v>
          </cell>
        </row>
        <row r="21">
          <cell r="K21" t="str">
            <v/>
          </cell>
          <cell r="W21" t="str">
            <v>2-3</v>
          </cell>
        </row>
        <row r="22">
          <cell r="K22" t="str">
            <v/>
          </cell>
          <cell r="W22" t="str">
            <v>2-4</v>
          </cell>
        </row>
        <row r="23">
          <cell r="K23" t="str">
            <v/>
          </cell>
          <cell r="W23" t="str">
            <v>2-5</v>
          </cell>
        </row>
        <row r="24">
          <cell r="K24" t="str">
            <v/>
          </cell>
          <cell r="W24" t="str">
            <v>2-6</v>
          </cell>
        </row>
        <row r="25">
          <cell r="K25" t="str">
            <v/>
          </cell>
          <cell r="W25" t="str">
            <v>3-1</v>
          </cell>
        </row>
        <row r="26">
          <cell r="K26" t="str">
            <v/>
          </cell>
          <cell r="W26" t="str">
            <v>3-2</v>
          </cell>
        </row>
        <row r="27">
          <cell r="K27" t="str">
            <v/>
          </cell>
          <cell r="W27" t="str">
            <v>3-3</v>
          </cell>
        </row>
        <row r="28">
          <cell r="K28" t="str">
            <v/>
          </cell>
          <cell r="W28" t="str">
            <v>3-4</v>
          </cell>
        </row>
        <row r="29">
          <cell r="K29" t="str">
            <v/>
          </cell>
          <cell r="W29" t="str">
            <v>3-5</v>
          </cell>
        </row>
        <row r="30">
          <cell r="K30" t="str">
            <v/>
          </cell>
          <cell r="W30" t="str">
            <v>3-6</v>
          </cell>
        </row>
        <row r="31">
          <cell r="K31" t="str">
            <v/>
          </cell>
          <cell r="W31" t="str">
            <v>4-1</v>
          </cell>
        </row>
        <row r="32">
          <cell r="K32" t="str">
            <v/>
          </cell>
          <cell r="W32" t="str">
            <v>4-2</v>
          </cell>
        </row>
        <row r="33">
          <cell r="K33" t="str">
            <v>508号室</v>
          </cell>
          <cell r="W33" t="str">
            <v>4-3</v>
          </cell>
        </row>
        <row r="34">
          <cell r="K34" t="str">
            <v/>
          </cell>
          <cell r="W34" t="str">
            <v>4-4</v>
          </cell>
        </row>
        <row r="35">
          <cell r="K35" t="str">
            <v>510号室</v>
          </cell>
          <cell r="W35" t="str">
            <v>4-5</v>
          </cell>
        </row>
        <row r="36">
          <cell r="K36" t="str">
            <v/>
          </cell>
          <cell r="W36" t="str">
            <v>4-6</v>
          </cell>
        </row>
        <row r="37">
          <cell r="K37" t="str">
            <v>512号室</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 val="名簿"/>
      <sheetName val="名簿 (学生パンフ用)"/>
      <sheetName val="内訳"/>
      <sheetName val="部屋割"/>
      <sheetName val="部屋割表一覧 "/>
      <sheetName val="ネーム"/>
      <sheetName val="原簿差込用"/>
      <sheetName val="修了証書交付原簿"/>
      <sheetName val="座席表（大教室6列用）"/>
      <sheetName val="座席表（大教室7列用）"/>
      <sheetName val="座席表（大教室8列用）"/>
    </sheetNames>
    <sheetDataSet>
      <sheetData sheetId="0">
        <row r="3">
          <cell r="B3" t="str">
            <v>大河原地方</v>
          </cell>
          <cell r="F3" t="str">
            <v>301号室</v>
          </cell>
          <cell r="P3" t="str">
            <v>通学</v>
          </cell>
          <cell r="R3" t="str">
            <v>団員</v>
          </cell>
        </row>
        <row r="4">
          <cell r="B4" t="str">
            <v>仙台地方</v>
          </cell>
          <cell r="F4" t="str">
            <v>302号室</v>
          </cell>
          <cell r="P4" t="str">
            <v>副総代</v>
          </cell>
          <cell r="R4" t="str">
            <v>副班長</v>
          </cell>
        </row>
        <row r="5">
          <cell r="B5" t="str">
            <v>北部地方</v>
          </cell>
          <cell r="F5" t="str">
            <v/>
          </cell>
          <cell r="P5" t="str">
            <v>部屋長</v>
          </cell>
          <cell r="R5" t="str">
            <v>班長</v>
          </cell>
        </row>
        <row r="6">
          <cell r="B6" t="str">
            <v>東部地方</v>
          </cell>
          <cell r="F6" t="str">
            <v/>
          </cell>
          <cell r="P6" t="str">
            <v>日直①</v>
          </cell>
          <cell r="R6" t="str">
            <v>部長</v>
          </cell>
        </row>
        <row r="7">
          <cell r="B7" t="str">
            <v>気仙沼地方</v>
          </cell>
          <cell r="F7" t="str">
            <v/>
          </cell>
          <cell r="P7" t="str">
            <v>日直②</v>
          </cell>
          <cell r="R7" t="str">
            <v>副分団長</v>
          </cell>
        </row>
        <row r="8">
          <cell r="F8" t="str">
            <v/>
          </cell>
          <cell r="P8" t="str">
            <v>寮直①</v>
          </cell>
          <cell r="R8" t="str">
            <v>分団長</v>
          </cell>
        </row>
        <row r="9">
          <cell r="F9" t="str">
            <v/>
          </cell>
          <cell r="P9" t="str">
            <v>寮直②</v>
          </cell>
          <cell r="R9" t="str">
            <v>副団長</v>
          </cell>
        </row>
        <row r="10">
          <cell r="F10" t="str">
            <v/>
          </cell>
          <cell r="R10" t="str">
            <v>団長</v>
          </cell>
        </row>
        <row r="11">
          <cell r="F11" t="str">
            <v/>
          </cell>
        </row>
        <row r="12">
          <cell r="F12" t="str">
            <v/>
          </cell>
        </row>
        <row r="13">
          <cell r="F13" t="str">
            <v>311号室</v>
          </cell>
        </row>
        <row r="14">
          <cell r="F14" t="str">
            <v>401号室</v>
          </cell>
        </row>
        <row r="15">
          <cell r="F15" t="str">
            <v>402号室</v>
          </cell>
        </row>
        <row r="16">
          <cell r="F16" t="str">
            <v>403号室</v>
          </cell>
        </row>
        <row r="17">
          <cell r="F17" t="str">
            <v>404号室</v>
          </cell>
        </row>
        <row r="18">
          <cell r="F18" t="str">
            <v>405号室</v>
          </cell>
        </row>
        <row r="19">
          <cell r="F19" t="str">
            <v>406号室</v>
          </cell>
        </row>
        <row r="20">
          <cell r="F20" t="str">
            <v/>
          </cell>
        </row>
        <row r="21">
          <cell r="F21" t="str">
            <v/>
          </cell>
        </row>
        <row r="22">
          <cell r="F22" t="str">
            <v/>
          </cell>
        </row>
        <row r="23">
          <cell r="F23" t="str">
            <v>410号室</v>
          </cell>
        </row>
        <row r="24">
          <cell r="F24" t="str">
            <v>411号室</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勤簿１３"/>
      <sheetName val="出勤簿 １２"/>
      <sheetName val="出勤簿１１"/>
      <sheetName val="出勤簿１０"/>
      <sheetName val="出勤簿 ９"/>
      <sheetName val="出勤簿８"/>
      <sheetName val="出勤簿 ７"/>
      <sheetName val="出勤簿６"/>
      <sheetName val="出勤簿５"/>
      <sheetName val="出勤簿４"/>
      <sheetName val="出勤簿 ３"/>
      <sheetName val="出勤簿 ２"/>
      <sheetName val="出勤簿１"/>
      <sheetName val="データシート"/>
      <sheetName val="案内差込データ"/>
      <sheetName val="原簿差込用"/>
      <sheetName val="名簿"/>
      <sheetName val="部屋割"/>
      <sheetName val="部屋割表一覧 "/>
      <sheetName val="案内図"/>
      <sheetName val="案内図 (掲示用)"/>
      <sheetName val="早見表（初任）"/>
      <sheetName val="早見表 (救助)"/>
      <sheetName val="ネーム"/>
      <sheetName val="修了証書交付原簿"/>
      <sheetName val="座席表（第１教室）【長机】 (2)"/>
      <sheetName val="座席表（第１教室）"/>
      <sheetName val="座席表（第１教室）【長机】"/>
      <sheetName val="座席表（第２教室）【長机】 (2)"/>
      <sheetName val="座席表（第２教室）"/>
      <sheetName val="座席表（第２教室）【長机】"/>
      <sheetName val="座席表（大教室）"/>
      <sheetName val="座席表（大教室）【長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U3" t="str">
            <v>総代</v>
          </cell>
        </row>
        <row r="4">
          <cell r="U4" t="str">
            <v>副総代</v>
          </cell>
        </row>
        <row r="5">
          <cell r="U5" t="str">
            <v>部屋長</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J27"/>
  <sheetViews>
    <sheetView tabSelected="1" zoomScale="60" zoomScaleNormal="60" workbookViewId="0">
      <pane ySplit="7" topLeftCell="A8" activePane="bottomLeft" state="frozen"/>
      <selection pane="bottomLeft" activeCell="B8" sqref="B8"/>
    </sheetView>
  </sheetViews>
  <sheetFormatPr defaultRowHeight="18.75"/>
  <cols>
    <col min="1" max="1" width="10" customWidth="1"/>
    <col min="2" max="3" width="10.75" customWidth="1"/>
    <col min="4" max="6" width="9.125" customWidth="1"/>
    <col min="7" max="7" width="9.875" bestFit="1" customWidth="1"/>
    <col min="9" max="9" width="11" bestFit="1" customWidth="1"/>
    <col min="10" max="10" width="9.375" bestFit="1" customWidth="1"/>
    <col min="11" max="11" width="7.875" customWidth="1"/>
    <col min="12" max="12" width="24.625" customWidth="1"/>
    <col min="13" max="13" width="14.375" customWidth="1"/>
    <col min="14" max="14" width="17.5" customWidth="1"/>
    <col min="15" max="15" width="14.375" customWidth="1"/>
    <col min="16" max="16" width="18.625" customWidth="1"/>
    <col min="17" max="17" width="14.375" customWidth="1"/>
    <col min="18" max="18" width="25.75" customWidth="1"/>
    <col min="19" max="19" width="11.25" bestFit="1" customWidth="1"/>
    <col min="20" max="20" width="8.625" bestFit="1" customWidth="1"/>
    <col min="21" max="21" width="11.25" bestFit="1" customWidth="1"/>
    <col min="22" max="22" width="8.625" bestFit="1" customWidth="1"/>
    <col min="23" max="25" width="11.25" bestFit="1" customWidth="1"/>
    <col min="26" max="26" width="36.125" customWidth="1"/>
    <col min="27" max="27" width="15.875" bestFit="1" customWidth="1"/>
    <col min="28" max="28" width="17.625" bestFit="1" customWidth="1"/>
    <col min="29" max="29" width="15.875" bestFit="1" customWidth="1"/>
    <col min="30" max="30" width="15.5" bestFit="1" customWidth="1"/>
    <col min="31" max="33" width="15.5" customWidth="1"/>
    <col min="34" max="34" width="32.75" customWidth="1"/>
    <col min="35" max="36" width="19.625" bestFit="1" customWidth="1"/>
  </cols>
  <sheetData>
    <row r="1" spans="1:36" ht="19.5" customHeight="1">
      <c r="A1" s="89" t="s">
        <v>138</v>
      </c>
      <c r="B1" s="84" t="s">
        <v>65</v>
      </c>
      <c r="C1" s="84"/>
      <c r="D1" s="90" t="s">
        <v>132</v>
      </c>
      <c r="E1" s="90"/>
      <c r="F1" s="90"/>
      <c r="G1" s="90"/>
      <c r="H1" s="91" t="s">
        <v>15</v>
      </c>
      <c r="I1" s="91"/>
      <c r="J1" s="92" t="s">
        <v>63</v>
      </c>
      <c r="K1" s="92"/>
      <c r="L1" s="88" t="s">
        <v>26</v>
      </c>
      <c r="M1" s="84" t="s">
        <v>148</v>
      </c>
      <c r="N1" s="84"/>
      <c r="O1" s="84"/>
      <c r="P1" s="84"/>
    </row>
    <row r="2" spans="1:36" ht="19.5" customHeight="1">
      <c r="A2" s="89"/>
      <c r="B2" s="84"/>
      <c r="C2" s="84"/>
      <c r="D2" s="90"/>
      <c r="E2" s="90"/>
      <c r="F2" s="90"/>
      <c r="G2" s="90"/>
      <c r="H2" s="91"/>
      <c r="I2" s="91"/>
      <c r="J2" s="92"/>
      <c r="K2" s="92"/>
      <c r="L2" s="88"/>
      <c r="M2" s="87" t="s">
        <v>149</v>
      </c>
      <c r="N2" s="87"/>
      <c r="O2" s="87"/>
      <c r="P2" s="87"/>
    </row>
    <row r="3" spans="1:36">
      <c r="A3" s="47"/>
      <c r="B3" s="48"/>
      <c r="C3" s="48"/>
      <c r="D3" s="75"/>
      <c r="E3" s="75"/>
      <c r="F3" s="75"/>
      <c r="G3" s="75"/>
      <c r="H3" s="48"/>
      <c r="I3" s="48"/>
      <c r="J3" s="46"/>
      <c r="K3" s="46"/>
      <c r="L3" s="17"/>
      <c r="M3" s="15"/>
      <c r="N3" s="15"/>
      <c r="O3" s="15"/>
      <c r="P3" s="15"/>
    </row>
    <row r="4" spans="1:36" ht="19.5" thickBot="1">
      <c r="A4" s="16"/>
      <c r="B4" s="15"/>
      <c r="C4" s="15"/>
      <c r="D4" s="49"/>
      <c r="E4" s="50"/>
      <c r="F4" s="50"/>
      <c r="G4" s="51"/>
      <c r="H4" s="79"/>
      <c r="I4" s="17"/>
      <c r="J4" s="15"/>
      <c r="K4" s="15"/>
      <c r="L4" s="15"/>
      <c r="M4" s="87" t="s">
        <v>136</v>
      </c>
      <c r="N4" s="87"/>
      <c r="O4" s="87"/>
      <c r="P4" s="87"/>
      <c r="Q4" s="87"/>
      <c r="R4" s="87"/>
    </row>
    <row r="5" spans="1:36" ht="19.5" thickBot="1">
      <c r="C5" s="30"/>
      <c r="D5" s="83" t="s">
        <v>11</v>
      </c>
      <c r="E5" s="83"/>
      <c r="F5" s="83" t="s">
        <v>2</v>
      </c>
      <c r="G5" s="85"/>
      <c r="H5" s="81" t="s">
        <v>16</v>
      </c>
      <c r="I5" s="82">
        <v>45647</v>
      </c>
      <c r="J5" s="78" t="s">
        <v>64</v>
      </c>
      <c r="K5" s="6"/>
      <c r="M5" s="86" t="s">
        <v>52</v>
      </c>
      <c r="N5" s="86"/>
      <c r="O5" s="86" t="s">
        <v>53</v>
      </c>
      <c r="P5" s="86"/>
      <c r="Q5" s="86" t="s">
        <v>54</v>
      </c>
      <c r="R5" s="86"/>
      <c r="S5" s="86" t="s">
        <v>56</v>
      </c>
      <c r="T5" s="86"/>
      <c r="U5" s="86" t="s">
        <v>57</v>
      </c>
      <c r="V5" s="86"/>
      <c r="W5" s="86" t="s">
        <v>58</v>
      </c>
      <c r="X5" s="86"/>
      <c r="Y5" s="2" t="s">
        <v>147</v>
      </c>
      <c r="AB5" s="83" t="s">
        <v>4</v>
      </c>
      <c r="AC5" s="83"/>
      <c r="AD5" s="83" t="s">
        <v>124</v>
      </c>
      <c r="AE5" s="83"/>
      <c r="AF5" s="83" t="s">
        <v>128</v>
      </c>
      <c r="AG5" s="83"/>
    </row>
    <row r="6" spans="1:36" s="1" customFormat="1">
      <c r="A6" s="3" t="s">
        <v>5</v>
      </c>
      <c r="B6" s="23" t="s">
        <v>66</v>
      </c>
      <c r="C6" s="3" t="s">
        <v>67</v>
      </c>
      <c r="D6" s="3" t="s">
        <v>0</v>
      </c>
      <c r="E6" s="3" t="s">
        <v>1</v>
      </c>
      <c r="F6" s="3" t="s">
        <v>0</v>
      </c>
      <c r="G6" s="3" t="s">
        <v>1</v>
      </c>
      <c r="H6" s="80" t="s">
        <v>12</v>
      </c>
      <c r="I6" s="80" t="s">
        <v>3</v>
      </c>
      <c r="J6" s="3" t="s">
        <v>14</v>
      </c>
      <c r="K6" s="3" t="s">
        <v>6</v>
      </c>
      <c r="L6" s="5" t="s">
        <v>48</v>
      </c>
      <c r="M6" s="5" t="s">
        <v>49</v>
      </c>
      <c r="N6" s="5" t="s">
        <v>17</v>
      </c>
      <c r="O6" s="18" t="s">
        <v>49</v>
      </c>
      <c r="P6" s="18" t="s">
        <v>17</v>
      </c>
      <c r="Q6" s="18" t="s">
        <v>49</v>
      </c>
      <c r="R6" s="18" t="s">
        <v>17</v>
      </c>
      <c r="S6" s="18" t="s">
        <v>59</v>
      </c>
      <c r="T6" s="18" t="s">
        <v>60</v>
      </c>
      <c r="U6" s="18" t="s">
        <v>59</v>
      </c>
      <c r="V6" s="18" t="s">
        <v>60</v>
      </c>
      <c r="W6" s="18" t="s">
        <v>59</v>
      </c>
      <c r="X6" s="18" t="s">
        <v>60</v>
      </c>
      <c r="Y6" s="5" t="s">
        <v>61</v>
      </c>
      <c r="Z6" s="5" t="s">
        <v>31</v>
      </c>
      <c r="AA6" s="23" t="s">
        <v>36</v>
      </c>
      <c r="AB6" s="3" t="s">
        <v>131</v>
      </c>
      <c r="AC6" s="3" t="s">
        <v>13</v>
      </c>
      <c r="AD6" s="23" t="s">
        <v>125</v>
      </c>
      <c r="AE6" s="23" t="s">
        <v>126</v>
      </c>
      <c r="AF6" s="45" t="s">
        <v>129</v>
      </c>
      <c r="AG6" s="23" t="s">
        <v>130</v>
      </c>
      <c r="AH6" s="3" t="s">
        <v>7</v>
      </c>
      <c r="AI6" s="4" t="s">
        <v>27</v>
      </c>
      <c r="AJ6" s="4" t="s">
        <v>28</v>
      </c>
    </row>
    <row r="7" spans="1:36" s="63" customFormat="1" ht="37.5" customHeight="1">
      <c r="A7" s="56" t="s">
        <v>146</v>
      </c>
      <c r="B7" s="56" t="s">
        <v>111</v>
      </c>
      <c r="C7" s="57" t="s">
        <v>70</v>
      </c>
      <c r="D7" s="57" t="s">
        <v>32</v>
      </c>
      <c r="E7" s="57" t="s">
        <v>29</v>
      </c>
      <c r="F7" s="57" t="str">
        <f>PHONETIC(D7)</f>
        <v>みやしょう</v>
      </c>
      <c r="G7" s="57" t="str">
        <f>PHONETIC(E7)</f>
        <v>たろう</v>
      </c>
      <c r="H7" s="58">
        <v>32939</v>
      </c>
      <c r="I7" s="57">
        <f t="shared" ref="I7:I9" si="0">IF(H7="","",DATEDIF(H7,$I$5,"Y"))</f>
        <v>34</v>
      </c>
      <c r="J7" s="57" t="s">
        <v>120</v>
      </c>
      <c r="K7" s="57" t="s">
        <v>30</v>
      </c>
      <c r="L7" s="57" t="s">
        <v>33</v>
      </c>
      <c r="M7" s="59" t="s">
        <v>62</v>
      </c>
      <c r="N7" s="57" t="s">
        <v>133</v>
      </c>
      <c r="O7" s="57" t="s">
        <v>50</v>
      </c>
      <c r="P7" s="57" t="s">
        <v>135</v>
      </c>
      <c r="Q7" s="57" t="s">
        <v>51</v>
      </c>
      <c r="R7" s="57" t="s">
        <v>134</v>
      </c>
      <c r="S7" s="60">
        <v>39904</v>
      </c>
      <c r="T7" s="57" t="s">
        <v>117</v>
      </c>
      <c r="U7" s="60">
        <v>41730</v>
      </c>
      <c r="V7" s="57" t="s">
        <v>118</v>
      </c>
      <c r="W7" s="60">
        <v>43556</v>
      </c>
      <c r="X7" s="57" t="s">
        <v>119</v>
      </c>
      <c r="Y7" s="61"/>
      <c r="Z7" s="58" t="s">
        <v>121</v>
      </c>
      <c r="AA7" s="57" t="s">
        <v>37</v>
      </c>
      <c r="AB7" s="57" t="s">
        <v>34</v>
      </c>
      <c r="AC7" s="57" t="s">
        <v>35</v>
      </c>
      <c r="AD7" s="57" t="s">
        <v>123</v>
      </c>
      <c r="AE7" s="57" t="s">
        <v>127</v>
      </c>
      <c r="AF7" s="57" t="s">
        <v>34</v>
      </c>
      <c r="AG7" s="57" t="s">
        <v>122</v>
      </c>
      <c r="AH7" s="62"/>
      <c r="AI7" s="57" t="str">
        <f>D7&amp;"　"&amp;E7</f>
        <v>宮消　太郎</v>
      </c>
      <c r="AJ7" s="57" t="str">
        <f>F7&amp;"　"&amp;G7</f>
        <v>みやしょう　たろう</v>
      </c>
    </row>
    <row r="8" spans="1:36" s="65" customFormat="1" ht="37.5" customHeight="1">
      <c r="A8" s="64">
        <v>1</v>
      </c>
      <c r="B8" s="67"/>
      <c r="C8" s="68"/>
      <c r="D8" s="68"/>
      <c r="E8" s="68"/>
      <c r="F8" s="69" t="str">
        <f>PHONETIC(D8)</f>
        <v/>
      </c>
      <c r="G8" s="69" t="str">
        <f>PHONETIC(E8)</f>
        <v/>
      </c>
      <c r="H8" s="70"/>
      <c r="I8" s="69" t="str">
        <f t="shared" si="0"/>
        <v/>
      </c>
      <c r="J8" s="68"/>
      <c r="K8" s="68"/>
      <c r="L8" s="68"/>
      <c r="M8" s="71"/>
      <c r="N8" s="68"/>
      <c r="O8" s="68"/>
      <c r="P8" s="68"/>
      <c r="Q8" s="68"/>
      <c r="R8" s="68"/>
      <c r="S8" s="72"/>
      <c r="T8" s="68"/>
      <c r="U8" s="72"/>
      <c r="V8" s="68"/>
      <c r="W8" s="72"/>
      <c r="X8" s="68"/>
      <c r="Y8" s="73"/>
      <c r="Z8" s="70"/>
      <c r="AA8" s="68"/>
      <c r="AB8" s="68"/>
      <c r="AC8" s="68"/>
      <c r="AD8" s="68"/>
      <c r="AE8" s="68"/>
      <c r="AF8" s="68"/>
      <c r="AG8" s="68"/>
      <c r="AH8" s="74"/>
      <c r="AI8" s="69" t="str">
        <f>D8&amp;"　"&amp;E8</f>
        <v>　</v>
      </c>
      <c r="AJ8" s="69" t="str">
        <f>F8&amp;"　"&amp;G8</f>
        <v>　</v>
      </c>
    </row>
    <row r="9" spans="1:36" s="65" customFormat="1" ht="37.5" customHeight="1">
      <c r="A9" s="64">
        <v>2</v>
      </c>
      <c r="B9" s="67"/>
      <c r="C9" s="68"/>
      <c r="D9" s="68"/>
      <c r="E9" s="68"/>
      <c r="F9" s="69" t="str">
        <f t="shared" ref="F9:F10" si="1">PHONETIC(D9)</f>
        <v/>
      </c>
      <c r="G9" s="69" t="str">
        <f t="shared" ref="G9:G10" si="2">PHONETIC(E9)</f>
        <v/>
      </c>
      <c r="H9" s="70"/>
      <c r="I9" s="69" t="str">
        <f t="shared" si="0"/>
        <v/>
      </c>
      <c r="J9" s="68"/>
      <c r="K9" s="68"/>
      <c r="L9" s="68"/>
      <c r="M9" s="71"/>
      <c r="N9" s="68"/>
      <c r="O9" s="68"/>
      <c r="P9" s="68"/>
      <c r="Q9" s="68"/>
      <c r="R9" s="68"/>
      <c r="S9" s="72"/>
      <c r="T9" s="68"/>
      <c r="U9" s="72"/>
      <c r="V9" s="68"/>
      <c r="W9" s="72"/>
      <c r="X9" s="68"/>
      <c r="Y9" s="73"/>
      <c r="Z9" s="70"/>
      <c r="AA9" s="68"/>
      <c r="AB9" s="68"/>
      <c r="AC9" s="68"/>
      <c r="AD9" s="68"/>
      <c r="AE9" s="68"/>
      <c r="AF9" s="68"/>
      <c r="AG9" s="68"/>
      <c r="AH9" s="74"/>
      <c r="AI9" s="69" t="str">
        <f t="shared" ref="AI9:AI17" si="3">D9&amp;"　"&amp;E9</f>
        <v>　</v>
      </c>
      <c r="AJ9" s="69" t="str">
        <f t="shared" ref="AJ9:AJ17" si="4">F9&amp;"　"&amp;G9</f>
        <v>　</v>
      </c>
    </row>
    <row r="10" spans="1:36" s="65" customFormat="1" ht="37.5" customHeight="1">
      <c r="A10" s="64">
        <v>3</v>
      </c>
      <c r="B10" s="67"/>
      <c r="C10" s="68"/>
      <c r="D10" s="68"/>
      <c r="E10" s="68"/>
      <c r="F10" s="69" t="str">
        <f t="shared" si="1"/>
        <v/>
      </c>
      <c r="G10" s="69" t="str">
        <f t="shared" si="2"/>
        <v/>
      </c>
      <c r="H10" s="70"/>
      <c r="I10" s="69" t="str">
        <f t="shared" ref="I10:I17" si="5">IF(H10="","",DATEDIF(H10,$I$5,"Y"))</f>
        <v/>
      </c>
      <c r="J10" s="68"/>
      <c r="K10" s="68"/>
      <c r="L10" s="68"/>
      <c r="M10" s="71"/>
      <c r="N10" s="68"/>
      <c r="O10" s="68"/>
      <c r="P10" s="68"/>
      <c r="Q10" s="68"/>
      <c r="R10" s="68"/>
      <c r="S10" s="72"/>
      <c r="T10" s="68"/>
      <c r="U10" s="72"/>
      <c r="V10" s="68"/>
      <c r="W10" s="72"/>
      <c r="X10" s="68"/>
      <c r="Y10" s="73"/>
      <c r="Z10" s="70"/>
      <c r="AA10" s="68"/>
      <c r="AB10" s="68"/>
      <c r="AC10" s="68"/>
      <c r="AD10" s="68"/>
      <c r="AE10" s="68"/>
      <c r="AF10" s="68"/>
      <c r="AG10" s="68"/>
      <c r="AH10" s="74"/>
      <c r="AI10" s="69" t="str">
        <f t="shared" si="3"/>
        <v>　</v>
      </c>
      <c r="AJ10" s="69" t="str">
        <f t="shared" si="4"/>
        <v>　</v>
      </c>
    </row>
    <row r="11" spans="1:36" s="66" customFormat="1" ht="37.5" customHeight="1">
      <c r="A11" s="64">
        <v>4</v>
      </c>
      <c r="B11" s="67"/>
      <c r="C11" s="68"/>
      <c r="D11" s="68"/>
      <c r="E11" s="68"/>
      <c r="F11" s="69" t="str">
        <f t="shared" ref="F11:F17" si="6">PHONETIC(D11)</f>
        <v/>
      </c>
      <c r="G11" s="69" t="str">
        <f t="shared" ref="G11:G17" si="7">PHONETIC(E11)</f>
        <v/>
      </c>
      <c r="H11" s="70"/>
      <c r="I11" s="69" t="str">
        <f t="shared" si="5"/>
        <v/>
      </c>
      <c r="J11" s="68"/>
      <c r="K11" s="68"/>
      <c r="L11" s="68"/>
      <c r="M11" s="71"/>
      <c r="N11" s="68"/>
      <c r="O11" s="68"/>
      <c r="P11" s="68"/>
      <c r="Q11" s="68"/>
      <c r="R11" s="68"/>
      <c r="S11" s="72"/>
      <c r="T11" s="68"/>
      <c r="U11" s="72"/>
      <c r="V11" s="68"/>
      <c r="W11" s="72"/>
      <c r="X11" s="68"/>
      <c r="Y11" s="73"/>
      <c r="Z11" s="70"/>
      <c r="AA11" s="68"/>
      <c r="AB11" s="68"/>
      <c r="AC11" s="68"/>
      <c r="AD11" s="68"/>
      <c r="AE11" s="68"/>
      <c r="AF11" s="68"/>
      <c r="AG11" s="68"/>
      <c r="AH11" s="74"/>
      <c r="AI11" s="69" t="str">
        <f t="shared" si="3"/>
        <v>　</v>
      </c>
      <c r="AJ11" s="69" t="str">
        <f t="shared" si="4"/>
        <v>　</v>
      </c>
    </row>
    <row r="12" spans="1:36" s="66" customFormat="1" ht="37.5" customHeight="1">
      <c r="A12" s="64">
        <v>5</v>
      </c>
      <c r="B12" s="67"/>
      <c r="C12" s="68"/>
      <c r="D12" s="68"/>
      <c r="E12" s="68"/>
      <c r="F12" s="69" t="str">
        <f t="shared" si="6"/>
        <v/>
      </c>
      <c r="G12" s="69" t="str">
        <f t="shared" si="7"/>
        <v/>
      </c>
      <c r="H12" s="70"/>
      <c r="I12" s="69" t="str">
        <f t="shared" si="5"/>
        <v/>
      </c>
      <c r="J12" s="68"/>
      <c r="K12" s="68"/>
      <c r="L12" s="68"/>
      <c r="M12" s="71"/>
      <c r="N12" s="68"/>
      <c r="O12" s="68"/>
      <c r="P12" s="68"/>
      <c r="Q12" s="68"/>
      <c r="R12" s="68"/>
      <c r="S12" s="72"/>
      <c r="T12" s="68"/>
      <c r="U12" s="72"/>
      <c r="V12" s="68"/>
      <c r="W12" s="72"/>
      <c r="X12" s="68"/>
      <c r="Y12" s="73"/>
      <c r="Z12" s="70"/>
      <c r="AA12" s="68"/>
      <c r="AB12" s="68"/>
      <c r="AC12" s="68"/>
      <c r="AD12" s="68"/>
      <c r="AE12" s="68"/>
      <c r="AF12" s="68"/>
      <c r="AG12" s="68"/>
      <c r="AH12" s="74"/>
      <c r="AI12" s="69" t="str">
        <f t="shared" si="3"/>
        <v>　</v>
      </c>
      <c r="AJ12" s="69" t="str">
        <f t="shared" si="4"/>
        <v>　</v>
      </c>
    </row>
    <row r="13" spans="1:36" s="66" customFormat="1" ht="37.5" customHeight="1">
      <c r="A13" s="64">
        <v>6</v>
      </c>
      <c r="B13" s="67"/>
      <c r="C13" s="68"/>
      <c r="D13" s="68"/>
      <c r="E13" s="68"/>
      <c r="F13" s="69" t="str">
        <f t="shared" si="6"/>
        <v/>
      </c>
      <c r="G13" s="69" t="str">
        <f t="shared" si="7"/>
        <v/>
      </c>
      <c r="H13" s="70"/>
      <c r="I13" s="69" t="str">
        <f t="shared" si="5"/>
        <v/>
      </c>
      <c r="J13" s="68"/>
      <c r="K13" s="68"/>
      <c r="L13" s="68"/>
      <c r="M13" s="71"/>
      <c r="N13" s="68"/>
      <c r="O13" s="68"/>
      <c r="P13" s="68"/>
      <c r="Q13" s="68"/>
      <c r="R13" s="68"/>
      <c r="S13" s="72"/>
      <c r="T13" s="68"/>
      <c r="U13" s="72"/>
      <c r="V13" s="68"/>
      <c r="W13" s="72"/>
      <c r="X13" s="68"/>
      <c r="Y13" s="73"/>
      <c r="Z13" s="70"/>
      <c r="AA13" s="68"/>
      <c r="AB13" s="68"/>
      <c r="AC13" s="68"/>
      <c r="AD13" s="68"/>
      <c r="AE13" s="68"/>
      <c r="AF13" s="68"/>
      <c r="AG13" s="68"/>
      <c r="AH13" s="74"/>
      <c r="AI13" s="69" t="str">
        <f t="shared" si="3"/>
        <v>　</v>
      </c>
      <c r="AJ13" s="69" t="str">
        <f t="shared" si="4"/>
        <v>　</v>
      </c>
    </row>
    <row r="14" spans="1:36" s="66" customFormat="1" ht="37.5" customHeight="1">
      <c r="A14" s="64">
        <v>7</v>
      </c>
      <c r="B14" s="67"/>
      <c r="C14" s="68"/>
      <c r="D14" s="68"/>
      <c r="E14" s="68"/>
      <c r="F14" s="69" t="str">
        <f t="shared" si="6"/>
        <v/>
      </c>
      <c r="G14" s="69" t="str">
        <f t="shared" si="7"/>
        <v/>
      </c>
      <c r="H14" s="70"/>
      <c r="I14" s="69" t="str">
        <f t="shared" si="5"/>
        <v/>
      </c>
      <c r="J14" s="68"/>
      <c r="K14" s="68"/>
      <c r="L14" s="68"/>
      <c r="M14" s="71"/>
      <c r="N14" s="68"/>
      <c r="O14" s="68"/>
      <c r="P14" s="68"/>
      <c r="Q14" s="68"/>
      <c r="R14" s="68"/>
      <c r="S14" s="72"/>
      <c r="T14" s="68"/>
      <c r="U14" s="72"/>
      <c r="V14" s="68"/>
      <c r="W14" s="72"/>
      <c r="X14" s="68"/>
      <c r="Y14" s="73"/>
      <c r="Z14" s="70"/>
      <c r="AA14" s="68"/>
      <c r="AB14" s="68"/>
      <c r="AC14" s="68"/>
      <c r="AD14" s="68"/>
      <c r="AE14" s="68"/>
      <c r="AF14" s="68"/>
      <c r="AG14" s="68"/>
      <c r="AH14" s="74"/>
      <c r="AI14" s="69" t="str">
        <f t="shared" si="3"/>
        <v>　</v>
      </c>
      <c r="AJ14" s="69" t="str">
        <f t="shared" si="4"/>
        <v>　</v>
      </c>
    </row>
    <row r="15" spans="1:36" s="66" customFormat="1" ht="37.5" customHeight="1">
      <c r="A15" s="64">
        <v>8</v>
      </c>
      <c r="B15" s="67"/>
      <c r="C15" s="68"/>
      <c r="D15" s="68"/>
      <c r="E15" s="68"/>
      <c r="F15" s="69" t="str">
        <f t="shared" si="6"/>
        <v/>
      </c>
      <c r="G15" s="69" t="str">
        <f t="shared" si="7"/>
        <v/>
      </c>
      <c r="H15" s="70"/>
      <c r="I15" s="69" t="str">
        <f t="shared" si="5"/>
        <v/>
      </c>
      <c r="J15" s="68"/>
      <c r="K15" s="68"/>
      <c r="L15" s="68"/>
      <c r="M15" s="71"/>
      <c r="N15" s="68"/>
      <c r="O15" s="68"/>
      <c r="P15" s="68"/>
      <c r="Q15" s="68"/>
      <c r="R15" s="68"/>
      <c r="S15" s="72"/>
      <c r="T15" s="68"/>
      <c r="U15" s="72"/>
      <c r="V15" s="68"/>
      <c r="W15" s="72"/>
      <c r="X15" s="68"/>
      <c r="Y15" s="73"/>
      <c r="Z15" s="70"/>
      <c r="AA15" s="68"/>
      <c r="AB15" s="68"/>
      <c r="AC15" s="68"/>
      <c r="AD15" s="68"/>
      <c r="AE15" s="68"/>
      <c r="AF15" s="68"/>
      <c r="AG15" s="68"/>
      <c r="AH15" s="74"/>
      <c r="AI15" s="69" t="str">
        <f t="shared" si="3"/>
        <v>　</v>
      </c>
      <c r="AJ15" s="69" t="str">
        <f t="shared" si="4"/>
        <v>　</v>
      </c>
    </row>
    <row r="16" spans="1:36" s="66" customFormat="1" ht="37.5" customHeight="1">
      <c r="A16" s="64">
        <v>9</v>
      </c>
      <c r="B16" s="67"/>
      <c r="C16" s="68"/>
      <c r="D16" s="68"/>
      <c r="E16" s="68"/>
      <c r="F16" s="69" t="str">
        <f t="shared" si="6"/>
        <v/>
      </c>
      <c r="G16" s="69" t="str">
        <f t="shared" si="7"/>
        <v/>
      </c>
      <c r="H16" s="70"/>
      <c r="I16" s="69" t="str">
        <f t="shared" si="5"/>
        <v/>
      </c>
      <c r="J16" s="68"/>
      <c r="K16" s="68"/>
      <c r="L16" s="68"/>
      <c r="M16" s="71"/>
      <c r="N16" s="68"/>
      <c r="O16" s="68"/>
      <c r="P16" s="68"/>
      <c r="Q16" s="68"/>
      <c r="R16" s="68"/>
      <c r="S16" s="72"/>
      <c r="T16" s="68"/>
      <c r="U16" s="72"/>
      <c r="V16" s="68"/>
      <c r="W16" s="72"/>
      <c r="X16" s="68"/>
      <c r="Y16" s="73"/>
      <c r="Z16" s="70"/>
      <c r="AA16" s="68"/>
      <c r="AB16" s="68"/>
      <c r="AC16" s="68"/>
      <c r="AD16" s="68"/>
      <c r="AE16" s="68"/>
      <c r="AF16" s="68"/>
      <c r="AG16" s="68"/>
      <c r="AH16" s="74"/>
      <c r="AI16" s="69" t="str">
        <f t="shared" si="3"/>
        <v>　</v>
      </c>
      <c r="AJ16" s="69" t="str">
        <f t="shared" si="4"/>
        <v>　</v>
      </c>
    </row>
    <row r="17" spans="1:36" s="66" customFormat="1" ht="37.5" customHeight="1">
      <c r="A17" s="64">
        <v>10</v>
      </c>
      <c r="B17" s="67"/>
      <c r="C17" s="68"/>
      <c r="D17" s="68"/>
      <c r="E17" s="68"/>
      <c r="F17" s="69" t="str">
        <f t="shared" si="6"/>
        <v/>
      </c>
      <c r="G17" s="69" t="str">
        <f t="shared" si="7"/>
        <v/>
      </c>
      <c r="H17" s="70"/>
      <c r="I17" s="69" t="str">
        <f t="shared" si="5"/>
        <v/>
      </c>
      <c r="J17" s="68"/>
      <c r="K17" s="68"/>
      <c r="L17" s="68"/>
      <c r="M17" s="71"/>
      <c r="N17" s="68"/>
      <c r="O17" s="68"/>
      <c r="P17" s="68"/>
      <c r="Q17" s="68"/>
      <c r="R17" s="68"/>
      <c r="S17" s="72"/>
      <c r="T17" s="68"/>
      <c r="U17" s="72"/>
      <c r="V17" s="68"/>
      <c r="W17" s="72"/>
      <c r="X17" s="68"/>
      <c r="Y17" s="73"/>
      <c r="Z17" s="70"/>
      <c r="AA17" s="68"/>
      <c r="AB17" s="68"/>
      <c r="AC17" s="68"/>
      <c r="AD17" s="68"/>
      <c r="AE17" s="68"/>
      <c r="AF17" s="68"/>
      <c r="AG17" s="68"/>
      <c r="AH17" s="74"/>
      <c r="AI17" s="69" t="str">
        <f t="shared" si="3"/>
        <v>　</v>
      </c>
      <c r="AJ17" s="69" t="str">
        <f t="shared" si="4"/>
        <v>　</v>
      </c>
    </row>
    <row r="18" spans="1:36">
      <c r="H18" s="55"/>
    </row>
    <row r="19" spans="1:36" ht="24">
      <c r="A19" s="52" t="s">
        <v>137</v>
      </c>
    </row>
    <row r="20" spans="1:36" ht="24">
      <c r="A20" s="53" t="s">
        <v>139</v>
      </c>
    </row>
    <row r="21" spans="1:36" ht="24">
      <c r="A21" s="53" t="s">
        <v>140</v>
      </c>
    </row>
    <row r="22" spans="1:36" ht="24">
      <c r="A22" s="53" t="s">
        <v>141</v>
      </c>
    </row>
    <row r="23" spans="1:36" ht="24">
      <c r="A23" s="53" t="s">
        <v>142</v>
      </c>
    </row>
    <row r="24" spans="1:36" ht="24">
      <c r="A24" s="53" t="s">
        <v>143</v>
      </c>
    </row>
    <row r="25" spans="1:36" ht="24">
      <c r="A25" s="53" t="s">
        <v>144</v>
      </c>
    </row>
    <row r="27" spans="1:36" ht="24">
      <c r="A27" s="54" t="s">
        <v>145</v>
      </c>
    </row>
  </sheetData>
  <sheetProtection selectLockedCells="1"/>
  <protectedRanges>
    <protectedRange sqref="K7:AJ17" name="範囲1"/>
    <protectedRange sqref="J7:J17" name="範囲1_1"/>
  </protectedRanges>
  <mergeCells count="20">
    <mergeCell ref="A1:A2"/>
    <mergeCell ref="B1:C2"/>
    <mergeCell ref="D1:G2"/>
    <mergeCell ref="H1:I2"/>
    <mergeCell ref="J1:K2"/>
    <mergeCell ref="AD5:AE5"/>
    <mergeCell ref="AF5:AG5"/>
    <mergeCell ref="AB5:AC5"/>
    <mergeCell ref="M1:P1"/>
    <mergeCell ref="D5:E5"/>
    <mergeCell ref="F5:G5"/>
    <mergeCell ref="M5:N5"/>
    <mergeCell ref="U5:V5"/>
    <mergeCell ref="W5:X5"/>
    <mergeCell ref="O5:P5"/>
    <mergeCell ref="Q5:R5"/>
    <mergeCell ref="S5:T5"/>
    <mergeCell ref="M4:R4"/>
    <mergeCell ref="L1:L2"/>
    <mergeCell ref="M2:P2"/>
  </mergeCells>
  <phoneticPr fontId="1" type="Hiragana"/>
  <conditionalFormatting sqref="AB8:AB14">
    <cfRule type="cellIs" dxfId="7" priority="4" operator="equal">
      <formula>"有"</formula>
    </cfRule>
  </conditionalFormatting>
  <conditionalFormatting sqref="AB8:AB17">
    <cfRule type="cellIs" dxfId="6" priority="3" operator="equal">
      <formula>"有"</formula>
    </cfRule>
  </conditionalFormatting>
  <conditionalFormatting sqref="AD8:AD17">
    <cfRule type="cellIs" dxfId="5" priority="2" operator="equal">
      <formula>"有"</formula>
    </cfRule>
  </conditionalFormatting>
  <conditionalFormatting sqref="AF8:AF17">
    <cfRule type="cellIs" dxfId="4" priority="1" operator="equal">
      <formula>"有"</formula>
    </cfRule>
  </conditionalFormatting>
  <dataValidations count="7">
    <dataValidation type="list" allowBlank="1" showInputMessage="1" showErrorMessage="1" sqref="K7:K17">
      <formula1>"男,女"</formula1>
    </dataValidation>
    <dataValidation type="list" allowBlank="1" showInputMessage="1" showErrorMessage="1" sqref="AD7:AD17 AF7:AF17 AB7:AB17">
      <formula1>"有,無"</formula1>
    </dataValidation>
    <dataValidation type="date" operator="greaterThanOrEqual" allowBlank="1" showInputMessage="1" showErrorMessage="1" sqref="G4">
      <formula1>44958</formula1>
    </dataValidation>
    <dataValidation type="list" allowBlank="1" showInputMessage="1" showErrorMessage="1" sqref="J7:J17">
      <formula1>"団員,副班長,班長,部長,副分団長,分団長,副団長,団長"</formula1>
    </dataValidation>
    <dataValidation type="list" allowBlank="1" showInputMessage="1" showErrorMessage="1" sqref="B1">
      <formula1>"消防団員基礎教育,消防団員幹部教育,消防団員特別教育"</formula1>
    </dataValidation>
    <dataValidation type="list" allowBlank="1" showInputMessage="1" showErrorMessage="1" sqref="B7:B17">
      <formula1>"大河原地方,仙台地方,北部地方,東部地方,気仙沼地方"</formula1>
    </dataValidation>
    <dataValidation type="list" allowBlank="1" showInputMessage="1" showErrorMessage="1" sqref="C7:C17">
      <formula1>INDIRECT(B7)</formula1>
    </dataValidation>
  </dataValidations>
  <pageMargins left="0.7" right="0.7" top="0.75" bottom="0.75" header="0.3" footer="0.3"/>
  <pageSetup paperSize="9" scale="4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Zeros="0" view="pageLayout" zoomScaleNormal="100" zoomScaleSheetLayoutView="100" workbookViewId="0">
      <selection activeCell="B16" sqref="B16"/>
    </sheetView>
  </sheetViews>
  <sheetFormatPr defaultColWidth="3" defaultRowHeight="13.5"/>
  <cols>
    <col min="1" max="1" width="13.625" style="8" customWidth="1"/>
    <col min="2" max="2" width="29.875" style="8" customWidth="1"/>
    <col min="3" max="3" width="5.625" style="8" customWidth="1"/>
    <col min="4" max="4" width="17" style="8" customWidth="1"/>
    <col min="5" max="5" width="8.75" style="8" customWidth="1"/>
    <col min="6" max="6" width="3.5" style="8" bestFit="1" customWidth="1"/>
    <col min="7" max="7" width="7.5" style="8" bestFit="1" customWidth="1"/>
    <col min="8" max="257" width="3" style="8"/>
    <col min="258" max="258" width="15.125" style="8" customWidth="1"/>
    <col min="259" max="259" width="33.125" style="8" customWidth="1"/>
    <col min="260" max="260" width="6.25" style="8" customWidth="1"/>
    <col min="261" max="261" width="42.375" style="8" customWidth="1"/>
    <col min="262" max="513" width="3" style="8"/>
    <col min="514" max="514" width="15.125" style="8" customWidth="1"/>
    <col min="515" max="515" width="33.125" style="8" customWidth="1"/>
    <col min="516" max="516" width="6.25" style="8" customWidth="1"/>
    <col min="517" max="517" width="42.375" style="8" customWidth="1"/>
    <col min="518" max="769" width="3" style="8"/>
    <col min="770" max="770" width="15.125" style="8" customWidth="1"/>
    <col min="771" max="771" width="33.125" style="8" customWidth="1"/>
    <col min="772" max="772" width="6.25" style="8" customWidth="1"/>
    <col min="773" max="773" width="42.375" style="8" customWidth="1"/>
    <col min="774" max="1025" width="3" style="8"/>
    <col min="1026" max="1026" width="15.125" style="8" customWidth="1"/>
    <col min="1027" max="1027" width="33.125" style="8" customWidth="1"/>
    <col min="1028" max="1028" width="6.25" style="8" customWidth="1"/>
    <col min="1029" max="1029" width="42.375" style="8" customWidth="1"/>
    <col min="1030" max="1281" width="3" style="8"/>
    <col min="1282" max="1282" width="15.125" style="8" customWidth="1"/>
    <col min="1283" max="1283" width="33.125" style="8" customWidth="1"/>
    <col min="1284" max="1284" width="6.25" style="8" customWidth="1"/>
    <col min="1285" max="1285" width="42.375" style="8" customWidth="1"/>
    <col min="1286" max="1537" width="3" style="8"/>
    <col min="1538" max="1538" width="15.125" style="8" customWidth="1"/>
    <col min="1539" max="1539" width="33.125" style="8" customWidth="1"/>
    <col min="1540" max="1540" width="6.25" style="8" customWidth="1"/>
    <col min="1541" max="1541" width="42.375" style="8" customWidth="1"/>
    <col min="1542" max="1793" width="3" style="8"/>
    <col min="1794" max="1794" width="15.125" style="8" customWidth="1"/>
    <col min="1795" max="1795" width="33.125" style="8" customWidth="1"/>
    <col min="1796" max="1796" width="6.25" style="8" customWidth="1"/>
    <col min="1797" max="1797" width="42.375" style="8" customWidth="1"/>
    <col min="1798" max="2049" width="3" style="8"/>
    <col min="2050" max="2050" width="15.125" style="8" customWidth="1"/>
    <col min="2051" max="2051" width="33.125" style="8" customWidth="1"/>
    <col min="2052" max="2052" width="6.25" style="8" customWidth="1"/>
    <col min="2053" max="2053" width="42.375" style="8" customWidth="1"/>
    <col min="2054" max="2305" width="3" style="8"/>
    <col min="2306" max="2306" width="15.125" style="8" customWidth="1"/>
    <col min="2307" max="2307" width="33.125" style="8" customWidth="1"/>
    <col min="2308" max="2308" width="6.25" style="8" customWidth="1"/>
    <col min="2309" max="2309" width="42.375" style="8" customWidth="1"/>
    <col min="2310" max="2561" width="3" style="8"/>
    <col min="2562" max="2562" width="15.125" style="8" customWidth="1"/>
    <col min="2563" max="2563" width="33.125" style="8" customWidth="1"/>
    <col min="2564" max="2564" width="6.25" style="8" customWidth="1"/>
    <col min="2565" max="2565" width="42.375" style="8" customWidth="1"/>
    <col min="2566" max="2817" width="3" style="8"/>
    <col min="2818" max="2818" width="15.125" style="8" customWidth="1"/>
    <col min="2819" max="2819" width="33.125" style="8" customWidth="1"/>
    <col min="2820" max="2820" width="6.25" style="8" customWidth="1"/>
    <col min="2821" max="2821" width="42.375" style="8" customWidth="1"/>
    <col min="2822" max="3073" width="3" style="8"/>
    <col min="3074" max="3074" width="15.125" style="8" customWidth="1"/>
    <col min="3075" max="3075" width="33.125" style="8" customWidth="1"/>
    <col min="3076" max="3076" width="6.25" style="8" customWidth="1"/>
    <col min="3077" max="3077" width="42.375" style="8" customWidth="1"/>
    <col min="3078" max="3329" width="3" style="8"/>
    <col min="3330" max="3330" width="15.125" style="8" customWidth="1"/>
    <col min="3331" max="3331" width="33.125" style="8" customWidth="1"/>
    <col min="3332" max="3332" width="6.25" style="8" customWidth="1"/>
    <col min="3333" max="3333" width="42.375" style="8" customWidth="1"/>
    <col min="3334" max="3585" width="3" style="8"/>
    <col min="3586" max="3586" width="15.125" style="8" customWidth="1"/>
    <col min="3587" max="3587" width="33.125" style="8" customWidth="1"/>
    <col min="3588" max="3588" width="6.25" style="8" customWidth="1"/>
    <col min="3589" max="3589" width="42.375" style="8" customWidth="1"/>
    <col min="3590" max="3841" width="3" style="8"/>
    <col min="3842" max="3842" width="15.125" style="8" customWidth="1"/>
    <col min="3843" max="3843" width="33.125" style="8" customWidth="1"/>
    <col min="3844" max="3844" width="6.25" style="8" customWidth="1"/>
    <col min="3845" max="3845" width="42.375" style="8" customWidth="1"/>
    <col min="3846" max="4097" width="3" style="8"/>
    <col min="4098" max="4098" width="15.125" style="8" customWidth="1"/>
    <col min="4099" max="4099" width="33.125" style="8" customWidth="1"/>
    <col min="4100" max="4100" width="6.25" style="8" customWidth="1"/>
    <col min="4101" max="4101" width="42.375" style="8" customWidth="1"/>
    <col min="4102" max="4353" width="3" style="8"/>
    <col min="4354" max="4354" width="15.125" style="8" customWidth="1"/>
    <col min="4355" max="4355" width="33.125" style="8" customWidth="1"/>
    <col min="4356" max="4356" width="6.25" style="8" customWidth="1"/>
    <col min="4357" max="4357" width="42.375" style="8" customWidth="1"/>
    <col min="4358" max="4609" width="3" style="8"/>
    <col min="4610" max="4610" width="15.125" style="8" customWidth="1"/>
    <col min="4611" max="4611" width="33.125" style="8" customWidth="1"/>
    <col min="4612" max="4612" width="6.25" style="8" customWidth="1"/>
    <col min="4613" max="4613" width="42.375" style="8" customWidth="1"/>
    <col min="4614" max="4865" width="3" style="8"/>
    <col min="4866" max="4866" width="15.125" style="8" customWidth="1"/>
    <col min="4867" max="4867" width="33.125" style="8" customWidth="1"/>
    <col min="4868" max="4868" width="6.25" style="8" customWidth="1"/>
    <col min="4869" max="4869" width="42.375" style="8" customWidth="1"/>
    <col min="4870" max="5121" width="3" style="8"/>
    <col min="5122" max="5122" width="15.125" style="8" customWidth="1"/>
    <col min="5123" max="5123" width="33.125" style="8" customWidth="1"/>
    <col min="5124" max="5124" width="6.25" style="8" customWidth="1"/>
    <col min="5125" max="5125" width="42.375" style="8" customWidth="1"/>
    <col min="5126" max="5377" width="3" style="8"/>
    <col min="5378" max="5378" width="15.125" style="8" customWidth="1"/>
    <col min="5379" max="5379" width="33.125" style="8" customWidth="1"/>
    <col min="5380" max="5380" width="6.25" style="8" customWidth="1"/>
    <col min="5381" max="5381" width="42.375" style="8" customWidth="1"/>
    <col min="5382" max="5633" width="3" style="8"/>
    <col min="5634" max="5634" width="15.125" style="8" customWidth="1"/>
    <col min="5635" max="5635" width="33.125" style="8" customWidth="1"/>
    <col min="5636" max="5636" width="6.25" style="8" customWidth="1"/>
    <col min="5637" max="5637" width="42.375" style="8" customWidth="1"/>
    <col min="5638" max="5889" width="3" style="8"/>
    <col min="5890" max="5890" width="15.125" style="8" customWidth="1"/>
    <col min="5891" max="5891" width="33.125" style="8" customWidth="1"/>
    <col min="5892" max="5892" width="6.25" style="8" customWidth="1"/>
    <col min="5893" max="5893" width="42.375" style="8" customWidth="1"/>
    <col min="5894" max="6145" width="3" style="8"/>
    <col min="6146" max="6146" width="15.125" style="8" customWidth="1"/>
    <col min="6147" max="6147" width="33.125" style="8" customWidth="1"/>
    <col min="6148" max="6148" width="6.25" style="8" customWidth="1"/>
    <col min="6149" max="6149" width="42.375" style="8" customWidth="1"/>
    <col min="6150" max="6401" width="3" style="8"/>
    <col min="6402" max="6402" width="15.125" style="8" customWidth="1"/>
    <col min="6403" max="6403" width="33.125" style="8" customWidth="1"/>
    <col min="6404" max="6404" width="6.25" style="8" customWidth="1"/>
    <col min="6405" max="6405" width="42.375" style="8" customWidth="1"/>
    <col min="6406" max="6657" width="3" style="8"/>
    <col min="6658" max="6658" width="15.125" style="8" customWidth="1"/>
    <col min="6659" max="6659" width="33.125" style="8" customWidth="1"/>
    <col min="6660" max="6660" width="6.25" style="8" customWidth="1"/>
    <col min="6661" max="6661" width="42.375" style="8" customWidth="1"/>
    <col min="6662" max="6913" width="3" style="8"/>
    <col min="6914" max="6914" width="15.125" style="8" customWidth="1"/>
    <col min="6915" max="6915" width="33.125" style="8" customWidth="1"/>
    <col min="6916" max="6916" width="6.25" style="8" customWidth="1"/>
    <col min="6917" max="6917" width="42.375" style="8" customWidth="1"/>
    <col min="6918" max="7169" width="3" style="8"/>
    <col min="7170" max="7170" width="15.125" style="8" customWidth="1"/>
    <col min="7171" max="7171" width="33.125" style="8" customWidth="1"/>
    <col min="7172" max="7172" width="6.25" style="8" customWidth="1"/>
    <col min="7173" max="7173" width="42.375" style="8" customWidth="1"/>
    <col min="7174" max="7425" width="3" style="8"/>
    <col min="7426" max="7426" width="15.125" style="8" customWidth="1"/>
    <col min="7427" max="7427" width="33.125" style="8" customWidth="1"/>
    <col min="7428" max="7428" width="6.25" style="8" customWidth="1"/>
    <col min="7429" max="7429" width="42.375" style="8" customWidth="1"/>
    <col min="7430" max="7681" width="3" style="8"/>
    <col min="7682" max="7682" width="15.125" style="8" customWidth="1"/>
    <col min="7683" max="7683" width="33.125" style="8" customWidth="1"/>
    <col min="7684" max="7684" width="6.25" style="8" customWidth="1"/>
    <col min="7685" max="7685" width="42.375" style="8" customWidth="1"/>
    <col min="7686" max="7937" width="3" style="8"/>
    <col min="7938" max="7938" width="15.125" style="8" customWidth="1"/>
    <col min="7939" max="7939" width="33.125" style="8" customWidth="1"/>
    <col min="7940" max="7940" width="6.25" style="8" customWidth="1"/>
    <col min="7941" max="7941" width="42.375" style="8" customWidth="1"/>
    <col min="7942" max="8193" width="3" style="8"/>
    <col min="8194" max="8194" width="15.125" style="8" customWidth="1"/>
    <col min="8195" max="8195" width="33.125" style="8" customWidth="1"/>
    <col min="8196" max="8196" width="6.25" style="8" customWidth="1"/>
    <col min="8197" max="8197" width="42.375" style="8" customWidth="1"/>
    <col min="8198" max="8449" width="3" style="8"/>
    <col min="8450" max="8450" width="15.125" style="8" customWidth="1"/>
    <col min="8451" max="8451" width="33.125" style="8" customWidth="1"/>
    <col min="8452" max="8452" width="6.25" style="8" customWidth="1"/>
    <col min="8453" max="8453" width="42.375" style="8" customWidth="1"/>
    <col min="8454" max="8705" width="3" style="8"/>
    <col min="8706" max="8706" width="15.125" style="8" customWidth="1"/>
    <col min="8707" max="8707" width="33.125" style="8" customWidth="1"/>
    <col min="8708" max="8708" width="6.25" style="8" customWidth="1"/>
    <col min="8709" max="8709" width="42.375" style="8" customWidth="1"/>
    <col min="8710" max="8961" width="3" style="8"/>
    <col min="8962" max="8962" width="15.125" style="8" customWidth="1"/>
    <col min="8963" max="8963" width="33.125" style="8" customWidth="1"/>
    <col min="8964" max="8964" width="6.25" style="8" customWidth="1"/>
    <col min="8965" max="8965" width="42.375" style="8" customWidth="1"/>
    <col min="8966" max="9217" width="3" style="8"/>
    <col min="9218" max="9218" width="15.125" style="8" customWidth="1"/>
    <col min="9219" max="9219" width="33.125" style="8" customWidth="1"/>
    <col min="9220" max="9220" width="6.25" style="8" customWidth="1"/>
    <col min="9221" max="9221" width="42.375" style="8" customWidth="1"/>
    <col min="9222" max="9473" width="3" style="8"/>
    <col min="9474" max="9474" width="15.125" style="8" customWidth="1"/>
    <col min="9475" max="9475" width="33.125" style="8" customWidth="1"/>
    <col min="9476" max="9476" width="6.25" style="8" customWidth="1"/>
    <col min="9477" max="9477" width="42.375" style="8" customWidth="1"/>
    <col min="9478" max="9729" width="3" style="8"/>
    <col min="9730" max="9730" width="15.125" style="8" customWidth="1"/>
    <col min="9731" max="9731" width="33.125" style="8" customWidth="1"/>
    <col min="9732" max="9732" width="6.25" style="8" customWidth="1"/>
    <col min="9733" max="9733" width="42.375" style="8" customWidth="1"/>
    <col min="9734" max="9985" width="3" style="8"/>
    <col min="9986" max="9986" width="15.125" style="8" customWidth="1"/>
    <col min="9987" max="9987" width="33.125" style="8" customWidth="1"/>
    <col min="9988" max="9988" width="6.25" style="8" customWidth="1"/>
    <col min="9989" max="9989" width="42.375" style="8" customWidth="1"/>
    <col min="9990" max="10241" width="3" style="8"/>
    <col min="10242" max="10242" width="15.125" style="8" customWidth="1"/>
    <col min="10243" max="10243" width="33.125" style="8" customWidth="1"/>
    <col min="10244" max="10244" width="6.25" style="8" customWidth="1"/>
    <col min="10245" max="10245" width="42.375" style="8" customWidth="1"/>
    <col min="10246" max="10497" width="3" style="8"/>
    <col min="10498" max="10498" width="15.125" style="8" customWidth="1"/>
    <col min="10499" max="10499" width="33.125" style="8" customWidth="1"/>
    <col min="10500" max="10500" width="6.25" style="8" customWidth="1"/>
    <col min="10501" max="10501" width="42.375" style="8" customWidth="1"/>
    <col min="10502" max="10753" width="3" style="8"/>
    <col min="10754" max="10754" width="15.125" style="8" customWidth="1"/>
    <col min="10755" max="10755" width="33.125" style="8" customWidth="1"/>
    <col min="10756" max="10756" width="6.25" style="8" customWidth="1"/>
    <col min="10757" max="10757" width="42.375" style="8" customWidth="1"/>
    <col min="10758" max="11009" width="3" style="8"/>
    <col min="11010" max="11010" width="15.125" style="8" customWidth="1"/>
    <col min="11011" max="11011" width="33.125" style="8" customWidth="1"/>
    <col min="11012" max="11012" width="6.25" style="8" customWidth="1"/>
    <col min="11013" max="11013" width="42.375" style="8" customWidth="1"/>
    <col min="11014" max="11265" width="3" style="8"/>
    <col min="11266" max="11266" width="15.125" style="8" customWidth="1"/>
    <col min="11267" max="11267" width="33.125" style="8" customWidth="1"/>
    <col min="11268" max="11268" width="6.25" style="8" customWidth="1"/>
    <col min="11269" max="11269" width="42.375" style="8" customWidth="1"/>
    <col min="11270" max="11521" width="3" style="8"/>
    <col min="11522" max="11522" width="15.125" style="8" customWidth="1"/>
    <col min="11523" max="11523" width="33.125" style="8" customWidth="1"/>
    <col min="11524" max="11524" width="6.25" style="8" customWidth="1"/>
    <col min="11525" max="11525" width="42.375" style="8" customWidth="1"/>
    <col min="11526" max="11777" width="3" style="8"/>
    <col min="11778" max="11778" width="15.125" style="8" customWidth="1"/>
    <col min="11779" max="11779" width="33.125" style="8" customWidth="1"/>
    <col min="11780" max="11780" width="6.25" style="8" customWidth="1"/>
    <col min="11781" max="11781" width="42.375" style="8" customWidth="1"/>
    <col min="11782" max="12033" width="3" style="8"/>
    <col min="12034" max="12034" width="15.125" style="8" customWidth="1"/>
    <col min="12035" max="12035" width="33.125" style="8" customWidth="1"/>
    <col min="12036" max="12036" width="6.25" style="8" customWidth="1"/>
    <col min="12037" max="12037" width="42.375" style="8" customWidth="1"/>
    <col min="12038" max="12289" width="3" style="8"/>
    <col min="12290" max="12290" width="15.125" style="8" customWidth="1"/>
    <col min="12291" max="12291" width="33.125" style="8" customWidth="1"/>
    <col min="12292" max="12292" width="6.25" style="8" customWidth="1"/>
    <col min="12293" max="12293" width="42.375" style="8" customWidth="1"/>
    <col min="12294" max="12545" width="3" style="8"/>
    <col min="12546" max="12546" width="15.125" style="8" customWidth="1"/>
    <col min="12547" max="12547" width="33.125" style="8" customWidth="1"/>
    <col min="12548" max="12548" width="6.25" style="8" customWidth="1"/>
    <col min="12549" max="12549" width="42.375" style="8" customWidth="1"/>
    <col min="12550" max="12801" width="3" style="8"/>
    <col min="12802" max="12802" width="15.125" style="8" customWidth="1"/>
    <col min="12803" max="12803" width="33.125" style="8" customWidth="1"/>
    <col min="12804" max="12804" width="6.25" style="8" customWidth="1"/>
    <col min="12805" max="12805" width="42.375" style="8" customWidth="1"/>
    <col min="12806" max="13057" width="3" style="8"/>
    <col min="13058" max="13058" width="15.125" style="8" customWidth="1"/>
    <col min="13059" max="13059" width="33.125" style="8" customWidth="1"/>
    <col min="13060" max="13060" width="6.25" style="8" customWidth="1"/>
    <col min="13061" max="13061" width="42.375" style="8" customWidth="1"/>
    <col min="13062" max="13313" width="3" style="8"/>
    <col min="13314" max="13314" width="15.125" style="8" customWidth="1"/>
    <col min="13315" max="13315" width="33.125" style="8" customWidth="1"/>
    <col min="13316" max="13316" width="6.25" style="8" customWidth="1"/>
    <col min="13317" max="13317" width="42.375" style="8" customWidth="1"/>
    <col min="13318" max="13569" width="3" style="8"/>
    <col min="13570" max="13570" width="15.125" style="8" customWidth="1"/>
    <col min="13571" max="13571" width="33.125" style="8" customWidth="1"/>
    <col min="13572" max="13572" width="6.25" style="8" customWidth="1"/>
    <col min="13573" max="13573" width="42.375" style="8" customWidth="1"/>
    <col min="13574" max="13825" width="3" style="8"/>
    <col min="13826" max="13826" width="15.125" style="8" customWidth="1"/>
    <col min="13827" max="13827" width="33.125" style="8" customWidth="1"/>
    <col min="13828" max="13828" width="6.25" style="8" customWidth="1"/>
    <col min="13829" max="13829" width="42.375" style="8" customWidth="1"/>
    <col min="13830" max="14081" width="3" style="8"/>
    <col min="14082" max="14082" width="15.125" style="8" customWidth="1"/>
    <col min="14083" max="14083" width="33.125" style="8" customWidth="1"/>
    <col min="14084" max="14084" width="6.25" style="8" customWidth="1"/>
    <col min="14085" max="14085" width="42.375" style="8" customWidth="1"/>
    <col min="14086" max="14337" width="3" style="8"/>
    <col min="14338" max="14338" width="15.125" style="8" customWidth="1"/>
    <col min="14339" max="14339" width="33.125" style="8" customWidth="1"/>
    <col min="14340" max="14340" width="6.25" style="8" customWidth="1"/>
    <col min="14341" max="14341" width="42.375" style="8" customWidth="1"/>
    <col min="14342" max="14593" width="3" style="8"/>
    <col min="14594" max="14594" width="15.125" style="8" customWidth="1"/>
    <col min="14595" max="14595" width="33.125" style="8" customWidth="1"/>
    <col min="14596" max="14596" width="6.25" style="8" customWidth="1"/>
    <col min="14597" max="14597" width="42.375" style="8" customWidth="1"/>
    <col min="14598" max="14849" width="3" style="8"/>
    <col min="14850" max="14850" width="15.125" style="8" customWidth="1"/>
    <col min="14851" max="14851" width="33.125" style="8" customWidth="1"/>
    <col min="14852" max="14852" width="6.25" style="8" customWidth="1"/>
    <col min="14853" max="14853" width="42.375" style="8" customWidth="1"/>
    <col min="14854" max="15105" width="3" style="8"/>
    <col min="15106" max="15106" width="15.125" style="8" customWidth="1"/>
    <col min="15107" max="15107" width="33.125" style="8" customWidth="1"/>
    <col min="15108" max="15108" width="6.25" style="8" customWidth="1"/>
    <col min="15109" max="15109" width="42.375" style="8" customWidth="1"/>
    <col min="15110" max="15361" width="3" style="8"/>
    <col min="15362" max="15362" width="15.125" style="8" customWidth="1"/>
    <col min="15363" max="15363" width="33.125" style="8" customWidth="1"/>
    <col min="15364" max="15364" width="6.25" style="8" customWidth="1"/>
    <col min="15365" max="15365" width="42.375" style="8" customWidth="1"/>
    <col min="15366" max="15617" width="3" style="8"/>
    <col min="15618" max="15618" width="15.125" style="8" customWidth="1"/>
    <col min="15619" max="15619" width="33.125" style="8" customWidth="1"/>
    <col min="15620" max="15620" width="6.25" style="8" customWidth="1"/>
    <col min="15621" max="15621" width="42.375" style="8" customWidth="1"/>
    <col min="15622" max="15873" width="3" style="8"/>
    <col min="15874" max="15874" width="15.125" style="8" customWidth="1"/>
    <col min="15875" max="15875" width="33.125" style="8" customWidth="1"/>
    <col min="15876" max="15876" width="6.25" style="8" customWidth="1"/>
    <col min="15877" max="15877" width="42.375" style="8" customWidth="1"/>
    <col min="15878" max="16129" width="3" style="8"/>
    <col min="16130" max="16130" width="15.125" style="8" customWidth="1"/>
    <col min="16131" max="16131" width="33.125" style="8" customWidth="1"/>
    <col min="16132" max="16132" width="6.25" style="8" customWidth="1"/>
    <col min="16133" max="16133" width="42.375" style="8" customWidth="1"/>
    <col min="16134" max="16384" width="3" style="8"/>
  </cols>
  <sheetData>
    <row r="1" spans="1:7">
      <c r="A1" s="94" t="s">
        <v>38</v>
      </c>
      <c r="B1" s="94"/>
      <c r="C1" s="94"/>
      <c r="D1" s="94"/>
      <c r="E1" s="19"/>
    </row>
    <row r="2" spans="1:7" ht="13.5" customHeight="1">
      <c r="A2" s="9"/>
      <c r="B2" s="9"/>
      <c r="C2" s="9"/>
      <c r="D2" s="9"/>
      <c r="E2" s="9"/>
    </row>
    <row r="3" spans="1:7" s="10" customFormat="1" ht="30" customHeight="1">
      <c r="A3" s="95" t="s">
        <v>8</v>
      </c>
      <c r="B3" s="95"/>
      <c r="C3" s="95"/>
      <c r="D3" s="95"/>
      <c r="E3" s="95"/>
      <c r="F3" s="95"/>
      <c r="G3" s="95"/>
    </row>
    <row r="4" spans="1:7" ht="22.5" customHeight="1"/>
    <row r="5" spans="1:7" ht="22.5" customHeight="1">
      <c r="B5" s="19"/>
      <c r="C5" s="19"/>
      <c r="D5" s="19"/>
      <c r="E5" s="96" t="str">
        <f>入力シート!$J$1</f>
        <v>令和６年〇月○日</v>
      </c>
      <c r="F5" s="96"/>
      <c r="G5" s="96"/>
    </row>
    <row r="6" spans="1:7" ht="22.5" customHeight="1"/>
    <row r="7" spans="1:7" ht="22.5" customHeight="1">
      <c r="A7" s="93" t="s">
        <v>9</v>
      </c>
      <c r="B7" s="93"/>
      <c r="C7" s="93"/>
      <c r="D7" s="93"/>
      <c r="E7" s="93"/>
      <c r="F7" s="93"/>
      <c r="G7" s="93"/>
    </row>
    <row r="8" spans="1:7" ht="22.5" customHeight="1"/>
    <row r="9" spans="1:7" ht="22.5" customHeight="1">
      <c r="C9" s="11" t="s">
        <v>25</v>
      </c>
      <c r="D9" s="97" t="str">
        <f>入力シート!$M$1</f>
        <v>○○市消防団</v>
      </c>
      <c r="E9" s="97"/>
      <c r="F9" s="97"/>
      <c r="G9" s="97"/>
    </row>
    <row r="10" spans="1:7" ht="22.5" customHeight="1">
      <c r="C10" s="11"/>
      <c r="D10" s="97" t="str">
        <f>入力シート!$M$2</f>
        <v>団長　○○　○○</v>
      </c>
      <c r="E10" s="97"/>
      <c r="F10" s="97"/>
      <c r="G10" s="97"/>
    </row>
    <row r="11" spans="1:7" ht="11.85" customHeight="1">
      <c r="D11" s="93"/>
      <c r="E11" s="93"/>
      <c r="F11" s="93"/>
      <c r="G11" s="93"/>
    </row>
    <row r="12" spans="1:7" ht="22.5" customHeight="1">
      <c r="A12" s="93" t="s">
        <v>18</v>
      </c>
      <c r="B12" s="93"/>
      <c r="C12" s="93"/>
      <c r="D12" s="93"/>
      <c r="E12" s="93"/>
      <c r="F12" s="93"/>
      <c r="G12" s="93"/>
    </row>
    <row r="13" spans="1:7" ht="22.5" customHeight="1">
      <c r="A13" s="103" t="s">
        <v>10</v>
      </c>
      <c r="B13" s="103"/>
      <c r="C13" s="103"/>
      <c r="D13" s="103"/>
      <c r="E13" s="103"/>
      <c r="F13" s="103"/>
      <c r="G13" s="103"/>
    </row>
    <row r="14" spans="1:7" ht="30" customHeight="1">
      <c r="A14" s="21" t="s">
        <v>19</v>
      </c>
      <c r="B14" s="27" t="str">
        <f>入力シート!B1</f>
        <v>消防団員幹部教育</v>
      </c>
      <c r="C14" s="111" t="str">
        <f>入力シート!D1</f>
        <v>指揮幹部科現場指揮課程（第〇期）</v>
      </c>
      <c r="D14" s="111"/>
      <c r="E14" s="111"/>
      <c r="F14" s="111"/>
      <c r="G14" s="112"/>
    </row>
    <row r="15" spans="1:7" ht="17.25" customHeight="1">
      <c r="A15" s="12" t="s">
        <v>20</v>
      </c>
      <c r="B15" s="7" t="str">
        <f>入力シート!AJ7</f>
        <v>みやしょう　たろう</v>
      </c>
      <c r="C15" s="98" t="s">
        <v>21</v>
      </c>
      <c r="D15" s="104">
        <f>入力シート!H7</f>
        <v>32939</v>
      </c>
      <c r="E15" s="106">
        <f>入力シート!I7</f>
        <v>34</v>
      </c>
      <c r="F15" s="108" t="s">
        <v>23</v>
      </c>
      <c r="G15" s="110" t="str">
        <f>入力シート!K7</f>
        <v>男</v>
      </c>
    </row>
    <row r="16" spans="1:7" ht="30" customHeight="1">
      <c r="A16" s="22" t="s">
        <v>24</v>
      </c>
      <c r="B16" s="76" t="str">
        <f>入力シート!AI7</f>
        <v>宮消　太郎</v>
      </c>
      <c r="C16" s="100"/>
      <c r="D16" s="105"/>
      <c r="E16" s="107"/>
      <c r="F16" s="109"/>
      <c r="G16" s="110"/>
    </row>
    <row r="17" spans="1:8" ht="30" customHeight="1">
      <c r="A17" s="21" t="s">
        <v>39</v>
      </c>
      <c r="B17" s="110" t="str">
        <f>入力シート!L7</f>
        <v>仙台市宮城野区幸町四丁目７－１</v>
      </c>
      <c r="C17" s="110"/>
      <c r="D17" s="110"/>
      <c r="E17" s="110"/>
      <c r="F17" s="110"/>
      <c r="G17" s="110"/>
      <c r="H17" s="14"/>
    </row>
    <row r="18" spans="1:8" ht="30" customHeight="1">
      <c r="A18" s="20" t="s">
        <v>40</v>
      </c>
      <c r="B18" s="113" t="str">
        <f>入力シート!J7</f>
        <v>部長</v>
      </c>
      <c r="C18" s="114"/>
      <c r="D18" s="114"/>
      <c r="E18" s="114"/>
      <c r="F18" s="114"/>
      <c r="G18" s="115"/>
    </row>
    <row r="19" spans="1:8" ht="30" customHeight="1">
      <c r="A19" s="98" t="s">
        <v>41</v>
      </c>
      <c r="B19" s="26" t="str">
        <f>入力シート!M7</f>
        <v>平成２７年度</v>
      </c>
      <c r="C19" s="101" t="str">
        <f>入力シート!N7</f>
        <v>基礎教育（第〇期）</v>
      </c>
      <c r="D19" s="101"/>
      <c r="E19" s="101"/>
      <c r="F19" s="101"/>
      <c r="G19" s="102"/>
    </row>
    <row r="20" spans="1:8" ht="30" customHeight="1">
      <c r="A20" s="99"/>
      <c r="B20" s="26" t="str">
        <f>入力シート!O7</f>
        <v>平成３０年度</v>
      </c>
      <c r="C20" s="101" t="str">
        <f>入力シート!P7</f>
        <v>警防科（第〇期）</v>
      </c>
      <c r="D20" s="101"/>
      <c r="E20" s="101"/>
      <c r="F20" s="101"/>
      <c r="G20" s="102"/>
    </row>
    <row r="21" spans="1:8" ht="30" customHeight="1">
      <c r="A21" s="100"/>
      <c r="B21" s="26" t="str">
        <f>入力シート!Q7</f>
        <v>令和４年度</v>
      </c>
      <c r="C21" s="101" t="str">
        <f>入力シート!R7</f>
        <v>指揮幹部科分団指揮課程（第〇期）</v>
      </c>
      <c r="D21" s="101"/>
      <c r="E21" s="101"/>
      <c r="F21" s="101"/>
      <c r="G21" s="102"/>
    </row>
    <row r="22" spans="1:8" ht="30" customHeight="1">
      <c r="A22" s="98" t="s">
        <v>42</v>
      </c>
      <c r="B22" s="28">
        <f>入力シート!S7</f>
        <v>39904</v>
      </c>
      <c r="C22" s="101" t="str">
        <f>入力シート!T7</f>
        <v>団員</v>
      </c>
      <c r="D22" s="101"/>
      <c r="E22" s="101"/>
      <c r="F22" s="122" t="s">
        <v>55</v>
      </c>
      <c r="G22" s="123"/>
    </row>
    <row r="23" spans="1:8" ht="30" customHeight="1">
      <c r="A23" s="99"/>
      <c r="B23" s="28">
        <f>入力シート!U7</f>
        <v>41730</v>
      </c>
      <c r="C23" s="101" t="str">
        <f>入力シート!V7</f>
        <v>班長</v>
      </c>
      <c r="D23" s="101"/>
      <c r="E23" s="101"/>
      <c r="F23" s="122" t="s">
        <v>55</v>
      </c>
      <c r="G23" s="123"/>
    </row>
    <row r="24" spans="1:8" ht="30" customHeight="1">
      <c r="A24" s="100"/>
      <c r="B24" s="28">
        <f>入力シート!W7</f>
        <v>43556</v>
      </c>
      <c r="C24" s="101" t="str">
        <f>入力シート!X7</f>
        <v>部長</v>
      </c>
      <c r="D24" s="101"/>
      <c r="E24" s="101"/>
      <c r="F24" s="122" t="s">
        <v>55</v>
      </c>
      <c r="G24" s="123"/>
    </row>
    <row r="25" spans="1:8" ht="30" customHeight="1">
      <c r="A25" s="20" t="s">
        <v>43</v>
      </c>
      <c r="B25" s="119">
        <f>入力シート!Y7</f>
        <v>0</v>
      </c>
      <c r="C25" s="119"/>
      <c r="D25" s="119"/>
      <c r="E25" s="119"/>
      <c r="F25" s="119"/>
      <c r="G25" s="119"/>
    </row>
    <row r="26" spans="1:8" ht="30" customHeight="1">
      <c r="A26" s="21" t="s">
        <v>44</v>
      </c>
      <c r="B26" s="120" t="str">
        <f>入力シート!Z7</f>
        <v>幹部として必要な知識及び技能を習得させるため</v>
      </c>
      <c r="C26" s="121"/>
      <c r="D26" s="121"/>
      <c r="E26" s="121"/>
      <c r="F26" s="121"/>
      <c r="G26" s="121"/>
    </row>
    <row r="27" spans="1:8" ht="30" customHeight="1">
      <c r="A27" s="21" t="s">
        <v>22</v>
      </c>
      <c r="B27" s="116">
        <f>入力シート!AH7</f>
        <v>0</v>
      </c>
      <c r="C27" s="116"/>
      <c r="D27" s="116"/>
      <c r="E27" s="116"/>
      <c r="F27" s="116"/>
      <c r="G27" s="116"/>
    </row>
    <row r="28" spans="1:8" ht="22.5" customHeight="1">
      <c r="A28" s="117" t="s">
        <v>45</v>
      </c>
      <c r="B28" s="117"/>
      <c r="C28" s="117"/>
      <c r="D28" s="117"/>
      <c r="E28" s="117"/>
      <c r="F28" s="117"/>
      <c r="G28" s="117"/>
    </row>
    <row r="29" spans="1:8" ht="22.5" customHeight="1">
      <c r="A29" s="118" t="s">
        <v>46</v>
      </c>
      <c r="B29" s="118"/>
      <c r="C29" s="118"/>
      <c r="D29" s="118"/>
      <c r="E29" s="118"/>
      <c r="F29" s="118"/>
      <c r="G29" s="118"/>
    </row>
    <row r="30" spans="1:8" ht="22.5" customHeight="1">
      <c r="A30" s="118" t="s">
        <v>47</v>
      </c>
      <c r="B30" s="118"/>
      <c r="C30" s="118"/>
      <c r="D30" s="118"/>
      <c r="E30" s="118"/>
      <c r="F30" s="118"/>
      <c r="G30" s="118"/>
    </row>
  </sheetData>
  <mergeCells count="34">
    <mergeCell ref="B27:G27"/>
    <mergeCell ref="A28:G28"/>
    <mergeCell ref="A29:G29"/>
    <mergeCell ref="A30:G30"/>
    <mergeCell ref="A22:A24"/>
    <mergeCell ref="B25:G25"/>
    <mergeCell ref="B26:G26"/>
    <mergeCell ref="C22:E22"/>
    <mergeCell ref="C23:E23"/>
    <mergeCell ref="C24:E24"/>
    <mergeCell ref="F22:G22"/>
    <mergeCell ref="F23:G23"/>
    <mergeCell ref="F24:G24"/>
    <mergeCell ref="A19:A21"/>
    <mergeCell ref="C19:G19"/>
    <mergeCell ref="C20:G20"/>
    <mergeCell ref="C21:G21"/>
    <mergeCell ref="A12:G12"/>
    <mergeCell ref="A13:G13"/>
    <mergeCell ref="C15:C16"/>
    <mergeCell ref="D15:D16"/>
    <mergeCell ref="E15:E16"/>
    <mergeCell ref="F15:F16"/>
    <mergeCell ref="G15:G16"/>
    <mergeCell ref="C14:G14"/>
    <mergeCell ref="B17:G17"/>
    <mergeCell ref="B18:G18"/>
    <mergeCell ref="D11:G11"/>
    <mergeCell ref="A1:D1"/>
    <mergeCell ref="A3:G3"/>
    <mergeCell ref="E5:G5"/>
    <mergeCell ref="A7:G7"/>
    <mergeCell ref="D9:G9"/>
    <mergeCell ref="D10:G10"/>
  </mergeCells>
  <phoneticPr fontId="1"/>
  <pageMargins left="0.78740157480314965" right="0.78740157480314965" top="0.78740157480314965" bottom="0.98425196850393704" header="0.51181102362204722" footer="0.51181102362204722"/>
  <pageSetup paperSize="9" scale="89" firstPageNumber="24" orientation="portrait" r:id="rId1"/>
  <headerFooter differentOddEven="1" differentFirst="1">
    <oddHeader>&amp;R&amp;P</oddHeader>
    <evenHeader>&amp;R&amp;P</evenHeader>
    <firstHeader>&amp;C&amp;KFF0000（記載例）</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0"/>
  <sheetViews>
    <sheetView showZeros="0" view="pageBreakPreview" zoomScaleNormal="100" zoomScaleSheetLayoutView="100" workbookViewId="0">
      <selection activeCell="B296" sqref="B296:G296"/>
    </sheetView>
  </sheetViews>
  <sheetFormatPr defaultColWidth="3" defaultRowHeight="13.5"/>
  <cols>
    <col min="1" max="1" width="13.625" style="8" customWidth="1"/>
    <col min="2" max="2" width="29.875" style="8" customWidth="1"/>
    <col min="3" max="3" width="5.625" style="8" customWidth="1"/>
    <col min="4" max="4" width="17" style="8" customWidth="1"/>
    <col min="5" max="5" width="8.75" style="8" customWidth="1"/>
    <col min="6" max="6" width="3.5" style="8" bestFit="1" customWidth="1"/>
    <col min="7" max="7" width="7.5" style="8" bestFit="1" customWidth="1"/>
    <col min="8" max="257" width="3" style="8"/>
    <col min="258" max="258" width="15.125" style="8" customWidth="1"/>
    <col min="259" max="259" width="33.125" style="8" customWidth="1"/>
    <col min="260" max="260" width="6.25" style="8" customWidth="1"/>
    <col min="261" max="261" width="42.375" style="8" customWidth="1"/>
    <col min="262" max="513" width="3" style="8"/>
    <col min="514" max="514" width="15.125" style="8" customWidth="1"/>
    <col min="515" max="515" width="33.125" style="8" customWidth="1"/>
    <col min="516" max="516" width="6.25" style="8" customWidth="1"/>
    <col min="517" max="517" width="42.375" style="8" customWidth="1"/>
    <col min="518" max="769" width="3" style="8"/>
    <col min="770" max="770" width="15.125" style="8" customWidth="1"/>
    <col min="771" max="771" width="33.125" style="8" customWidth="1"/>
    <col min="772" max="772" width="6.25" style="8" customWidth="1"/>
    <col min="773" max="773" width="42.375" style="8" customWidth="1"/>
    <col min="774" max="1025" width="3" style="8"/>
    <col min="1026" max="1026" width="15.125" style="8" customWidth="1"/>
    <col min="1027" max="1027" width="33.125" style="8" customWidth="1"/>
    <col min="1028" max="1028" width="6.25" style="8" customWidth="1"/>
    <col min="1029" max="1029" width="42.375" style="8" customWidth="1"/>
    <col min="1030" max="1281" width="3" style="8"/>
    <col min="1282" max="1282" width="15.125" style="8" customWidth="1"/>
    <col min="1283" max="1283" width="33.125" style="8" customWidth="1"/>
    <col min="1284" max="1284" width="6.25" style="8" customWidth="1"/>
    <col min="1285" max="1285" width="42.375" style="8" customWidth="1"/>
    <col min="1286" max="1537" width="3" style="8"/>
    <col min="1538" max="1538" width="15.125" style="8" customWidth="1"/>
    <col min="1539" max="1539" width="33.125" style="8" customWidth="1"/>
    <col min="1540" max="1540" width="6.25" style="8" customWidth="1"/>
    <col min="1541" max="1541" width="42.375" style="8" customWidth="1"/>
    <col min="1542" max="1793" width="3" style="8"/>
    <col min="1794" max="1794" width="15.125" style="8" customWidth="1"/>
    <col min="1795" max="1795" width="33.125" style="8" customWidth="1"/>
    <col min="1796" max="1796" width="6.25" style="8" customWidth="1"/>
    <col min="1797" max="1797" width="42.375" style="8" customWidth="1"/>
    <col min="1798" max="2049" width="3" style="8"/>
    <col min="2050" max="2050" width="15.125" style="8" customWidth="1"/>
    <col min="2051" max="2051" width="33.125" style="8" customWidth="1"/>
    <col min="2052" max="2052" width="6.25" style="8" customWidth="1"/>
    <col min="2053" max="2053" width="42.375" style="8" customWidth="1"/>
    <col min="2054" max="2305" width="3" style="8"/>
    <col min="2306" max="2306" width="15.125" style="8" customWidth="1"/>
    <col min="2307" max="2307" width="33.125" style="8" customWidth="1"/>
    <col min="2308" max="2308" width="6.25" style="8" customWidth="1"/>
    <col min="2309" max="2309" width="42.375" style="8" customWidth="1"/>
    <col min="2310" max="2561" width="3" style="8"/>
    <col min="2562" max="2562" width="15.125" style="8" customWidth="1"/>
    <col min="2563" max="2563" width="33.125" style="8" customWidth="1"/>
    <col min="2564" max="2564" width="6.25" style="8" customWidth="1"/>
    <col min="2565" max="2565" width="42.375" style="8" customWidth="1"/>
    <col min="2566" max="2817" width="3" style="8"/>
    <col min="2818" max="2818" width="15.125" style="8" customWidth="1"/>
    <col min="2819" max="2819" width="33.125" style="8" customWidth="1"/>
    <col min="2820" max="2820" width="6.25" style="8" customWidth="1"/>
    <col min="2821" max="2821" width="42.375" style="8" customWidth="1"/>
    <col min="2822" max="3073" width="3" style="8"/>
    <col min="3074" max="3074" width="15.125" style="8" customWidth="1"/>
    <col min="3075" max="3075" width="33.125" style="8" customWidth="1"/>
    <col min="3076" max="3076" width="6.25" style="8" customWidth="1"/>
    <col min="3077" max="3077" width="42.375" style="8" customWidth="1"/>
    <col min="3078" max="3329" width="3" style="8"/>
    <col min="3330" max="3330" width="15.125" style="8" customWidth="1"/>
    <col min="3331" max="3331" width="33.125" style="8" customWidth="1"/>
    <col min="3332" max="3332" width="6.25" style="8" customWidth="1"/>
    <col min="3333" max="3333" width="42.375" style="8" customWidth="1"/>
    <col min="3334" max="3585" width="3" style="8"/>
    <col min="3586" max="3586" width="15.125" style="8" customWidth="1"/>
    <col min="3587" max="3587" width="33.125" style="8" customWidth="1"/>
    <col min="3588" max="3588" width="6.25" style="8" customWidth="1"/>
    <col min="3589" max="3589" width="42.375" style="8" customWidth="1"/>
    <col min="3590" max="3841" width="3" style="8"/>
    <col min="3842" max="3842" width="15.125" style="8" customWidth="1"/>
    <col min="3843" max="3843" width="33.125" style="8" customWidth="1"/>
    <col min="3844" max="3844" width="6.25" style="8" customWidth="1"/>
    <col min="3845" max="3845" width="42.375" style="8" customWidth="1"/>
    <col min="3846" max="4097" width="3" style="8"/>
    <col min="4098" max="4098" width="15.125" style="8" customWidth="1"/>
    <col min="4099" max="4099" width="33.125" style="8" customWidth="1"/>
    <col min="4100" max="4100" width="6.25" style="8" customWidth="1"/>
    <col min="4101" max="4101" width="42.375" style="8" customWidth="1"/>
    <col min="4102" max="4353" width="3" style="8"/>
    <col min="4354" max="4354" width="15.125" style="8" customWidth="1"/>
    <col min="4355" max="4355" width="33.125" style="8" customWidth="1"/>
    <col min="4356" max="4356" width="6.25" style="8" customWidth="1"/>
    <col min="4357" max="4357" width="42.375" style="8" customWidth="1"/>
    <col min="4358" max="4609" width="3" style="8"/>
    <col min="4610" max="4610" width="15.125" style="8" customWidth="1"/>
    <col min="4611" max="4611" width="33.125" style="8" customWidth="1"/>
    <col min="4612" max="4612" width="6.25" style="8" customWidth="1"/>
    <col min="4613" max="4613" width="42.375" style="8" customWidth="1"/>
    <col min="4614" max="4865" width="3" style="8"/>
    <col min="4866" max="4866" width="15.125" style="8" customWidth="1"/>
    <col min="4867" max="4867" width="33.125" style="8" customWidth="1"/>
    <col min="4868" max="4868" width="6.25" style="8" customWidth="1"/>
    <col min="4869" max="4869" width="42.375" style="8" customWidth="1"/>
    <col min="4870" max="5121" width="3" style="8"/>
    <col min="5122" max="5122" width="15.125" style="8" customWidth="1"/>
    <col min="5123" max="5123" width="33.125" style="8" customWidth="1"/>
    <col min="5124" max="5124" width="6.25" style="8" customWidth="1"/>
    <col min="5125" max="5125" width="42.375" style="8" customWidth="1"/>
    <col min="5126" max="5377" width="3" style="8"/>
    <col min="5378" max="5378" width="15.125" style="8" customWidth="1"/>
    <col min="5379" max="5379" width="33.125" style="8" customWidth="1"/>
    <col min="5380" max="5380" width="6.25" style="8" customWidth="1"/>
    <col min="5381" max="5381" width="42.375" style="8" customWidth="1"/>
    <col min="5382" max="5633" width="3" style="8"/>
    <col min="5634" max="5634" width="15.125" style="8" customWidth="1"/>
    <col min="5635" max="5635" width="33.125" style="8" customWidth="1"/>
    <col min="5636" max="5636" width="6.25" style="8" customWidth="1"/>
    <col min="5637" max="5637" width="42.375" style="8" customWidth="1"/>
    <col min="5638" max="5889" width="3" style="8"/>
    <col min="5890" max="5890" width="15.125" style="8" customWidth="1"/>
    <col min="5891" max="5891" width="33.125" style="8" customWidth="1"/>
    <col min="5892" max="5892" width="6.25" style="8" customWidth="1"/>
    <col min="5893" max="5893" width="42.375" style="8" customWidth="1"/>
    <col min="5894" max="6145" width="3" style="8"/>
    <col min="6146" max="6146" width="15.125" style="8" customWidth="1"/>
    <col min="6147" max="6147" width="33.125" style="8" customWidth="1"/>
    <col min="6148" max="6148" width="6.25" style="8" customWidth="1"/>
    <col min="6149" max="6149" width="42.375" style="8" customWidth="1"/>
    <col min="6150" max="6401" width="3" style="8"/>
    <col min="6402" max="6402" width="15.125" style="8" customWidth="1"/>
    <col min="6403" max="6403" width="33.125" style="8" customWidth="1"/>
    <col min="6404" max="6404" width="6.25" style="8" customWidth="1"/>
    <col min="6405" max="6405" width="42.375" style="8" customWidth="1"/>
    <col min="6406" max="6657" width="3" style="8"/>
    <col min="6658" max="6658" width="15.125" style="8" customWidth="1"/>
    <col min="6659" max="6659" width="33.125" style="8" customWidth="1"/>
    <col min="6660" max="6660" width="6.25" style="8" customWidth="1"/>
    <col min="6661" max="6661" width="42.375" style="8" customWidth="1"/>
    <col min="6662" max="6913" width="3" style="8"/>
    <col min="6914" max="6914" width="15.125" style="8" customWidth="1"/>
    <col min="6915" max="6915" width="33.125" style="8" customWidth="1"/>
    <col min="6916" max="6916" width="6.25" style="8" customWidth="1"/>
    <col min="6917" max="6917" width="42.375" style="8" customWidth="1"/>
    <col min="6918" max="7169" width="3" style="8"/>
    <col min="7170" max="7170" width="15.125" style="8" customWidth="1"/>
    <col min="7171" max="7171" width="33.125" style="8" customWidth="1"/>
    <col min="7172" max="7172" width="6.25" style="8" customWidth="1"/>
    <col min="7173" max="7173" width="42.375" style="8" customWidth="1"/>
    <col min="7174" max="7425" width="3" style="8"/>
    <col min="7426" max="7426" width="15.125" style="8" customWidth="1"/>
    <col min="7427" max="7427" width="33.125" style="8" customWidth="1"/>
    <col min="7428" max="7428" width="6.25" style="8" customWidth="1"/>
    <col min="7429" max="7429" width="42.375" style="8" customWidth="1"/>
    <col min="7430" max="7681" width="3" style="8"/>
    <col min="7682" max="7682" width="15.125" style="8" customWidth="1"/>
    <col min="7683" max="7683" width="33.125" style="8" customWidth="1"/>
    <col min="7684" max="7684" width="6.25" style="8" customWidth="1"/>
    <col min="7685" max="7685" width="42.375" style="8" customWidth="1"/>
    <col min="7686" max="7937" width="3" style="8"/>
    <col min="7938" max="7938" width="15.125" style="8" customWidth="1"/>
    <col min="7939" max="7939" width="33.125" style="8" customWidth="1"/>
    <col min="7940" max="7940" width="6.25" style="8" customWidth="1"/>
    <col min="7941" max="7941" width="42.375" style="8" customWidth="1"/>
    <col min="7942" max="8193" width="3" style="8"/>
    <col min="8194" max="8194" width="15.125" style="8" customWidth="1"/>
    <col min="8195" max="8195" width="33.125" style="8" customWidth="1"/>
    <col min="8196" max="8196" width="6.25" style="8" customWidth="1"/>
    <col min="8197" max="8197" width="42.375" style="8" customWidth="1"/>
    <col min="8198" max="8449" width="3" style="8"/>
    <col min="8450" max="8450" width="15.125" style="8" customWidth="1"/>
    <col min="8451" max="8451" width="33.125" style="8" customWidth="1"/>
    <col min="8452" max="8452" width="6.25" style="8" customWidth="1"/>
    <col min="8453" max="8453" width="42.375" style="8" customWidth="1"/>
    <col min="8454" max="8705" width="3" style="8"/>
    <col min="8706" max="8706" width="15.125" style="8" customWidth="1"/>
    <col min="8707" max="8707" width="33.125" style="8" customWidth="1"/>
    <col min="8708" max="8708" width="6.25" style="8" customWidth="1"/>
    <col min="8709" max="8709" width="42.375" style="8" customWidth="1"/>
    <col min="8710" max="8961" width="3" style="8"/>
    <col min="8962" max="8962" width="15.125" style="8" customWidth="1"/>
    <col min="8963" max="8963" width="33.125" style="8" customWidth="1"/>
    <col min="8964" max="8964" width="6.25" style="8" customWidth="1"/>
    <col min="8965" max="8965" width="42.375" style="8" customWidth="1"/>
    <col min="8966" max="9217" width="3" style="8"/>
    <col min="9218" max="9218" width="15.125" style="8" customWidth="1"/>
    <col min="9219" max="9219" width="33.125" style="8" customWidth="1"/>
    <col min="9220" max="9220" width="6.25" style="8" customWidth="1"/>
    <col min="9221" max="9221" width="42.375" style="8" customWidth="1"/>
    <col min="9222" max="9473" width="3" style="8"/>
    <col min="9474" max="9474" width="15.125" style="8" customWidth="1"/>
    <col min="9475" max="9475" width="33.125" style="8" customWidth="1"/>
    <col min="9476" max="9476" width="6.25" style="8" customWidth="1"/>
    <col min="9477" max="9477" width="42.375" style="8" customWidth="1"/>
    <col min="9478" max="9729" width="3" style="8"/>
    <col min="9730" max="9730" width="15.125" style="8" customWidth="1"/>
    <col min="9731" max="9731" width="33.125" style="8" customWidth="1"/>
    <col min="9732" max="9732" width="6.25" style="8" customWidth="1"/>
    <col min="9733" max="9733" width="42.375" style="8" customWidth="1"/>
    <col min="9734" max="9985" width="3" style="8"/>
    <col min="9986" max="9986" width="15.125" style="8" customWidth="1"/>
    <col min="9987" max="9987" width="33.125" style="8" customWidth="1"/>
    <col min="9988" max="9988" width="6.25" style="8" customWidth="1"/>
    <col min="9989" max="9989" width="42.375" style="8" customWidth="1"/>
    <col min="9990" max="10241" width="3" style="8"/>
    <col min="10242" max="10242" width="15.125" style="8" customWidth="1"/>
    <col min="10243" max="10243" width="33.125" style="8" customWidth="1"/>
    <col min="10244" max="10244" width="6.25" style="8" customWidth="1"/>
    <col min="10245" max="10245" width="42.375" style="8" customWidth="1"/>
    <col min="10246" max="10497" width="3" style="8"/>
    <col min="10498" max="10498" width="15.125" style="8" customWidth="1"/>
    <col min="10499" max="10499" width="33.125" style="8" customWidth="1"/>
    <col min="10500" max="10500" width="6.25" style="8" customWidth="1"/>
    <col min="10501" max="10501" width="42.375" style="8" customWidth="1"/>
    <col min="10502" max="10753" width="3" style="8"/>
    <col min="10754" max="10754" width="15.125" style="8" customWidth="1"/>
    <col min="10755" max="10755" width="33.125" style="8" customWidth="1"/>
    <col min="10756" max="10756" width="6.25" style="8" customWidth="1"/>
    <col min="10757" max="10757" width="42.375" style="8" customWidth="1"/>
    <col min="10758" max="11009" width="3" style="8"/>
    <col min="11010" max="11010" width="15.125" style="8" customWidth="1"/>
    <col min="11011" max="11011" width="33.125" style="8" customWidth="1"/>
    <col min="11012" max="11012" width="6.25" style="8" customWidth="1"/>
    <col min="11013" max="11013" width="42.375" style="8" customWidth="1"/>
    <col min="11014" max="11265" width="3" style="8"/>
    <col min="11266" max="11266" width="15.125" style="8" customWidth="1"/>
    <col min="11267" max="11267" width="33.125" style="8" customWidth="1"/>
    <col min="11268" max="11268" width="6.25" style="8" customWidth="1"/>
    <col min="11269" max="11269" width="42.375" style="8" customWidth="1"/>
    <col min="11270" max="11521" width="3" style="8"/>
    <col min="11522" max="11522" width="15.125" style="8" customWidth="1"/>
    <col min="11523" max="11523" width="33.125" style="8" customWidth="1"/>
    <col min="11524" max="11524" width="6.25" style="8" customWidth="1"/>
    <col min="11525" max="11525" width="42.375" style="8" customWidth="1"/>
    <col min="11526" max="11777" width="3" style="8"/>
    <col min="11778" max="11778" width="15.125" style="8" customWidth="1"/>
    <col min="11779" max="11779" width="33.125" style="8" customWidth="1"/>
    <col min="11780" max="11780" width="6.25" style="8" customWidth="1"/>
    <col min="11781" max="11781" width="42.375" style="8" customWidth="1"/>
    <col min="11782" max="12033" width="3" style="8"/>
    <col min="12034" max="12034" width="15.125" style="8" customWidth="1"/>
    <col min="12035" max="12035" width="33.125" style="8" customWidth="1"/>
    <col min="12036" max="12036" width="6.25" style="8" customWidth="1"/>
    <col min="12037" max="12037" width="42.375" style="8" customWidth="1"/>
    <col min="12038" max="12289" width="3" style="8"/>
    <col min="12290" max="12290" width="15.125" style="8" customWidth="1"/>
    <col min="12291" max="12291" width="33.125" style="8" customWidth="1"/>
    <col min="12292" max="12292" width="6.25" style="8" customWidth="1"/>
    <col min="12293" max="12293" width="42.375" style="8" customWidth="1"/>
    <col min="12294" max="12545" width="3" style="8"/>
    <col min="12546" max="12546" width="15.125" style="8" customWidth="1"/>
    <col min="12547" max="12547" width="33.125" style="8" customWidth="1"/>
    <col min="12548" max="12548" width="6.25" style="8" customWidth="1"/>
    <col min="12549" max="12549" width="42.375" style="8" customWidth="1"/>
    <col min="12550" max="12801" width="3" style="8"/>
    <col min="12802" max="12802" width="15.125" style="8" customWidth="1"/>
    <col min="12803" max="12803" width="33.125" style="8" customWidth="1"/>
    <col min="12804" max="12804" width="6.25" style="8" customWidth="1"/>
    <col min="12805" max="12805" width="42.375" style="8" customWidth="1"/>
    <col min="12806" max="13057" width="3" style="8"/>
    <col min="13058" max="13058" width="15.125" style="8" customWidth="1"/>
    <col min="13059" max="13059" width="33.125" style="8" customWidth="1"/>
    <col min="13060" max="13060" width="6.25" style="8" customWidth="1"/>
    <col min="13061" max="13061" width="42.375" style="8" customWidth="1"/>
    <col min="13062" max="13313" width="3" style="8"/>
    <col min="13314" max="13314" width="15.125" style="8" customWidth="1"/>
    <col min="13315" max="13315" width="33.125" style="8" customWidth="1"/>
    <col min="13316" max="13316" width="6.25" style="8" customWidth="1"/>
    <col min="13317" max="13317" width="42.375" style="8" customWidth="1"/>
    <col min="13318" max="13569" width="3" style="8"/>
    <col min="13570" max="13570" width="15.125" style="8" customWidth="1"/>
    <col min="13571" max="13571" width="33.125" style="8" customWidth="1"/>
    <col min="13572" max="13572" width="6.25" style="8" customWidth="1"/>
    <col min="13573" max="13573" width="42.375" style="8" customWidth="1"/>
    <col min="13574" max="13825" width="3" style="8"/>
    <col min="13826" max="13826" width="15.125" style="8" customWidth="1"/>
    <col min="13827" max="13827" width="33.125" style="8" customWidth="1"/>
    <col min="13828" max="13828" width="6.25" style="8" customWidth="1"/>
    <col min="13829" max="13829" width="42.375" style="8" customWidth="1"/>
    <col min="13830" max="14081" width="3" style="8"/>
    <col min="14082" max="14082" width="15.125" style="8" customWidth="1"/>
    <col min="14083" max="14083" width="33.125" style="8" customWidth="1"/>
    <col min="14084" max="14084" width="6.25" style="8" customWidth="1"/>
    <col min="14085" max="14085" width="42.375" style="8" customWidth="1"/>
    <col min="14086" max="14337" width="3" style="8"/>
    <col min="14338" max="14338" width="15.125" style="8" customWidth="1"/>
    <col min="14339" max="14339" width="33.125" style="8" customWidth="1"/>
    <col min="14340" max="14340" width="6.25" style="8" customWidth="1"/>
    <col min="14341" max="14341" width="42.375" style="8" customWidth="1"/>
    <col min="14342" max="14593" width="3" style="8"/>
    <col min="14594" max="14594" width="15.125" style="8" customWidth="1"/>
    <col min="14595" max="14595" width="33.125" style="8" customWidth="1"/>
    <col min="14596" max="14596" width="6.25" style="8" customWidth="1"/>
    <col min="14597" max="14597" width="42.375" style="8" customWidth="1"/>
    <col min="14598" max="14849" width="3" style="8"/>
    <col min="14850" max="14850" width="15.125" style="8" customWidth="1"/>
    <col min="14851" max="14851" width="33.125" style="8" customWidth="1"/>
    <col min="14852" max="14852" width="6.25" style="8" customWidth="1"/>
    <col min="14853" max="14853" width="42.375" style="8" customWidth="1"/>
    <col min="14854" max="15105" width="3" style="8"/>
    <col min="15106" max="15106" width="15.125" style="8" customWidth="1"/>
    <col min="15107" max="15107" width="33.125" style="8" customWidth="1"/>
    <col min="15108" max="15108" width="6.25" style="8" customWidth="1"/>
    <col min="15109" max="15109" width="42.375" style="8" customWidth="1"/>
    <col min="15110" max="15361" width="3" style="8"/>
    <col min="15362" max="15362" width="15.125" style="8" customWidth="1"/>
    <col min="15363" max="15363" width="33.125" style="8" customWidth="1"/>
    <col min="15364" max="15364" width="6.25" style="8" customWidth="1"/>
    <col min="15365" max="15365" width="42.375" style="8" customWidth="1"/>
    <col min="15366" max="15617" width="3" style="8"/>
    <col min="15618" max="15618" width="15.125" style="8" customWidth="1"/>
    <col min="15619" max="15619" width="33.125" style="8" customWidth="1"/>
    <col min="15620" max="15620" width="6.25" style="8" customWidth="1"/>
    <col min="15621" max="15621" width="42.375" style="8" customWidth="1"/>
    <col min="15622" max="15873" width="3" style="8"/>
    <col min="15874" max="15874" width="15.125" style="8" customWidth="1"/>
    <col min="15875" max="15875" width="33.125" style="8" customWidth="1"/>
    <col min="15876" max="15876" width="6.25" style="8" customWidth="1"/>
    <col min="15877" max="15877" width="42.375" style="8" customWidth="1"/>
    <col min="15878" max="16129" width="3" style="8"/>
    <col min="16130" max="16130" width="15.125" style="8" customWidth="1"/>
    <col min="16131" max="16131" width="33.125" style="8" customWidth="1"/>
    <col min="16132" max="16132" width="6.25" style="8" customWidth="1"/>
    <col min="16133" max="16133" width="42.375" style="8" customWidth="1"/>
    <col min="16134" max="16384" width="3" style="8"/>
  </cols>
  <sheetData>
    <row r="1" spans="1:7">
      <c r="A1" s="94" t="s">
        <v>38</v>
      </c>
      <c r="B1" s="94"/>
      <c r="C1" s="94"/>
      <c r="D1" s="94"/>
      <c r="E1" s="19"/>
    </row>
    <row r="2" spans="1:7" ht="13.5" customHeight="1">
      <c r="A2" s="9"/>
      <c r="B2" s="9"/>
      <c r="C2" s="9"/>
      <c r="D2" s="9"/>
      <c r="E2" s="9"/>
    </row>
    <row r="3" spans="1:7" s="10" customFormat="1" ht="30" customHeight="1">
      <c r="A3" s="95" t="s">
        <v>8</v>
      </c>
      <c r="B3" s="95"/>
      <c r="C3" s="95"/>
      <c r="D3" s="95"/>
      <c r="E3" s="95"/>
      <c r="F3" s="95"/>
      <c r="G3" s="95"/>
    </row>
    <row r="4" spans="1:7" ht="22.5" customHeight="1"/>
    <row r="5" spans="1:7" ht="22.5" customHeight="1">
      <c r="B5" s="19"/>
      <c r="C5" s="19"/>
      <c r="D5" s="19"/>
      <c r="E5" s="130" t="str">
        <f>入力シート!$J$1</f>
        <v>令和６年〇月○日</v>
      </c>
      <c r="F5" s="130"/>
      <c r="G5" s="130"/>
    </row>
    <row r="6" spans="1:7" ht="22.5" customHeight="1"/>
    <row r="7" spans="1:7" ht="22.5" customHeight="1">
      <c r="A7" s="93" t="s">
        <v>9</v>
      </c>
      <c r="B7" s="93"/>
      <c r="C7" s="93"/>
      <c r="D7" s="93"/>
      <c r="E7" s="93"/>
      <c r="F7" s="93"/>
      <c r="G7" s="93"/>
    </row>
    <row r="8" spans="1:7" ht="22.5" customHeight="1"/>
    <row r="9" spans="1:7" ht="22.5" customHeight="1">
      <c r="C9" s="11" t="s">
        <v>25</v>
      </c>
      <c r="D9" s="131" t="str">
        <f>入力シート!$M$1</f>
        <v>○○市消防団</v>
      </c>
      <c r="E9" s="131"/>
      <c r="F9" s="131"/>
      <c r="G9" s="131"/>
    </row>
    <row r="10" spans="1:7" ht="22.5" customHeight="1">
      <c r="C10" s="11"/>
      <c r="D10" s="131" t="str">
        <f>入力シート!$M$2</f>
        <v>団長　○○　○○</v>
      </c>
      <c r="E10" s="131"/>
      <c r="F10" s="131"/>
      <c r="G10" s="131"/>
    </row>
    <row r="11" spans="1:7" ht="11.85" customHeight="1">
      <c r="D11" s="93"/>
      <c r="E11" s="93"/>
      <c r="F11" s="93"/>
      <c r="G11" s="93"/>
    </row>
    <row r="12" spans="1:7" ht="22.5" customHeight="1">
      <c r="A12" s="93" t="s">
        <v>18</v>
      </c>
      <c r="B12" s="93"/>
      <c r="C12" s="93"/>
      <c r="D12" s="93"/>
      <c r="E12" s="93"/>
      <c r="F12" s="93"/>
      <c r="G12" s="93"/>
    </row>
    <row r="13" spans="1:7" ht="22.5" customHeight="1">
      <c r="A13" s="103" t="s">
        <v>10</v>
      </c>
      <c r="B13" s="103"/>
      <c r="C13" s="103"/>
      <c r="D13" s="103"/>
      <c r="E13" s="103"/>
      <c r="F13" s="103"/>
      <c r="G13" s="103"/>
    </row>
    <row r="14" spans="1:7" ht="30" customHeight="1">
      <c r="A14" s="21" t="s">
        <v>19</v>
      </c>
      <c r="B14" s="29" t="str">
        <f>入力シート!$B$1</f>
        <v>消防団員幹部教育</v>
      </c>
      <c r="C14" s="128" t="str">
        <f>入力シート!$D$1</f>
        <v>指揮幹部科現場指揮課程（第〇期）</v>
      </c>
      <c r="D14" s="128"/>
      <c r="E14" s="128"/>
      <c r="F14" s="128"/>
      <c r="G14" s="129"/>
    </row>
    <row r="15" spans="1:7" ht="17.25" customHeight="1">
      <c r="A15" s="12" t="s">
        <v>20</v>
      </c>
      <c r="B15" s="13" t="str">
        <f>入力シート!AJ8</f>
        <v>　</v>
      </c>
      <c r="C15" s="98" t="s">
        <v>21</v>
      </c>
      <c r="D15" s="124">
        <f>入力シート!H8</f>
        <v>0</v>
      </c>
      <c r="E15" s="126" t="str">
        <f>入力シート!I8</f>
        <v/>
      </c>
      <c r="F15" s="108" t="s">
        <v>23</v>
      </c>
      <c r="G15" s="109">
        <f>入力シート!K8</f>
        <v>0</v>
      </c>
    </row>
    <row r="16" spans="1:7" ht="30" customHeight="1">
      <c r="A16" s="22" t="s">
        <v>24</v>
      </c>
      <c r="B16" s="77" t="str">
        <f>入力シート!AI8</f>
        <v>　</v>
      </c>
      <c r="C16" s="100"/>
      <c r="D16" s="125"/>
      <c r="E16" s="127"/>
      <c r="F16" s="109"/>
      <c r="G16" s="109"/>
    </row>
    <row r="17" spans="1:8" ht="30" customHeight="1">
      <c r="A17" s="21" t="s">
        <v>39</v>
      </c>
      <c r="B17" s="109">
        <f>入力シート!L8</f>
        <v>0</v>
      </c>
      <c r="C17" s="109"/>
      <c r="D17" s="109"/>
      <c r="E17" s="109"/>
      <c r="F17" s="109"/>
      <c r="G17" s="109"/>
      <c r="H17" s="14"/>
    </row>
    <row r="18" spans="1:8" ht="30" customHeight="1">
      <c r="A18" s="20" t="s">
        <v>40</v>
      </c>
      <c r="B18" s="136">
        <f>入力シート!J8</f>
        <v>0</v>
      </c>
      <c r="C18" s="137"/>
      <c r="D18" s="137"/>
      <c r="E18" s="137"/>
      <c r="F18" s="137"/>
      <c r="G18" s="138"/>
    </row>
    <row r="19" spans="1:8" ht="30" customHeight="1">
      <c r="A19" s="98" t="s">
        <v>41</v>
      </c>
      <c r="B19" s="25">
        <f>入力シート!M8</f>
        <v>0</v>
      </c>
      <c r="C19" s="122">
        <f>入力シート!N8</f>
        <v>0</v>
      </c>
      <c r="D19" s="122"/>
      <c r="E19" s="122"/>
      <c r="F19" s="122"/>
      <c r="G19" s="123"/>
    </row>
    <row r="20" spans="1:8" ht="30" customHeight="1">
      <c r="A20" s="99"/>
      <c r="B20" s="25">
        <f>入力シート!O8</f>
        <v>0</v>
      </c>
      <c r="C20" s="122">
        <f>入力シート!P8</f>
        <v>0</v>
      </c>
      <c r="D20" s="122"/>
      <c r="E20" s="122"/>
      <c r="F20" s="122"/>
      <c r="G20" s="123"/>
    </row>
    <row r="21" spans="1:8" ht="30" customHeight="1">
      <c r="A21" s="100"/>
      <c r="B21" s="25">
        <f>入力シート!Q8</f>
        <v>0</v>
      </c>
      <c r="C21" s="122">
        <f>入力シート!R8</f>
        <v>0</v>
      </c>
      <c r="D21" s="122"/>
      <c r="E21" s="122"/>
      <c r="F21" s="122"/>
      <c r="G21" s="123"/>
    </row>
    <row r="22" spans="1:8" ht="30" customHeight="1">
      <c r="A22" s="98" t="s">
        <v>42</v>
      </c>
      <c r="B22" s="24">
        <f>入力シート!S8</f>
        <v>0</v>
      </c>
      <c r="C22" s="122">
        <f>入力シート!T8</f>
        <v>0</v>
      </c>
      <c r="D22" s="122"/>
      <c r="E22" s="122"/>
      <c r="F22" s="122" t="s">
        <v>55</v>
      </c>
      <c r="G22" s="123"/>
    </row>
    <row r="23" spans="1:8" ht="30" customHeight="1">
      <c r="A23" s="99"/>
      <c r="B23" s="24">
        <f>入力シート!U8</f>
        <v>0</v>
      </c>
      <c r="C23" s="122">
        <f>入力シート!V8</f>
        <v>0</v>
      </c>
      <c r="D23" s="122"/>
      <c r="E23" s="122"/>
      <c r="F23" s="122" t="s">
        <v>55</v>
      </c>
      <c r="G23" s="123"/>
    </row>
    <row r="24" spans="1:8" ht="30" customHeight="1">
      <c r="A24" s="100"/>
      <c r="B24" s="24">
        <f>入力シート!W8</f>
        <v>0</v>
      </c>
      <c r="C24" s="122">
        <f>入力シート!X8</f>
        <v>0</v>
      </c>
      <c r="D24" s="122"/>
      <c r="E24" s="122"/>
      <c r="F24" s="122" t="s">
        <v>55</v>
      </c>
      <c r="G24" s="123"/>
    </row>
    <row r="25" spans="1:8" ht="30" customHeight="1">
      <c r="A25" s="20" t="s">
        <v>43</v>
      </c>
      <c r="B25" s="135">
        <f>入力シート!Y8</f>
        <v>0</v>
      </c>
      <c r="C25" s="135"/>
      <c r="D25" s="135"/>
      <c r="E25" s="135"/>
      <c r="F25" s="135"/>
      <c r="G25" s="135"/>
    </row>
    <row r="26" spans="1:8" ht="30" customHeight="1">
      <c r="A26" s="21" t="s">
        <v>44</v>
      </c>
      <c r="B26" s="132">
        <f>入力シート!Z8</f>
        <v>0</v>
      </c>
      <c r="C26" s="133"/>
      <c r="D26" s="133"/>
      <c r="E26" s="133"/>
      <c r="F26" s="133"/>
      <c r="G26" s="133"/>
    </row>
    <row r="27" spans="1:8" ht="42.75" customHeight="1">
      <c r="A27" s="21" t="s">
        <v>22</v>
      </c>
      <c r="B27" s="134">
        <f>入力シート!AH8</f>
        <v>0</v>
      </c>
      <c r="C27" s="134"/>
      <c r="D27" s="134"/>
      <c r="E27" s="134"/>
      <c r="F27" s="134"/>
      <c r="G27" s="134"/>
    </row>
    <row r="28" spans="1:8" ht="22.5" customHeight="1">
      <c r="A28" s="117" t="s">
        <v>45</v>
      </c>
      <c r="B28" s="117"/>
      <c r="C28" s="117"/>
      <c r="D28" s="117"/>
      <c r="E28" s="117"/>
      <c r="F28" s="117"/>
      <c r="G28" s="117"/>
    </row>
    <row r="29" spans="1:8" ht="22.5" customHeight="1">
      <c r="A29" s="118" t="s">
        <v>46</v>
      </c>
      <c r="B29" s="118"/>
      <c r="C29" s="118"/>
      <c r="D29" s="118"/>
      <c r="E29" s="118"/>
      <c r="F29" s="118"/>
      <c r="G29" s="118"/>
    </row>
    <row r="30" spans="1:8" ht="22.5" customHeight="1">
      <c r="A30" s="118" t="s">
        <v>47</v>
      </c>
      <c r="B30" s="118"/>
      <c r="C30" s="118"/>
      <c r="D30" s="118"/>
      <c r="E30" s="118"/>
      <c r="F30" s="118"/>
      <c r="G30" s="118"/>
    </row>
    <row r="31" spans="1:8">
      <c r="A31" s="94" t="s">
        <v>38</v>
      </c>
      <c r="B31" s="94"/>
      <c r="C31" s="94"/>
      <c r="D31" s="94"/>
      <c r="E31" s="19"/>
    </row>
    <row r="32" spans="1:8" ht="13.5" customHeight="1">
      <c r="A32" s="9"/>
      <c r="B32" s="9"/>
      <c r="C32" s="9"/>
      <c r="D32" s="9"/>
      <c r="E32" s="9"/>
    </row>
    <row r="33" spans="1:8" s="10" customFormat="1" ht="30" customHeight="1">
      <c r="A33" s="95" t="s">
        <v>8</v>
      </c>
      <c r="B33" s="95"/>
      <c r="C33" s="95"/>
      <c r="D33" s="95"/>
      <c r="E33" s="95"/>
      <c r="F33" s="95"/>
      <c r="G33" s="95"/>
    </row>
    <row r="34" spans="1:8" ht="22.5" customHeight="1"/>
    <row r="35" spans="1:8" ht="22.5" customHeight="1">
      <c r="B35" s="19"/>
      <c r="C35" s="19"/>
      <c r="D35" s="19"/>
      <c r="E35" s="130" t="str">
        <f>入力シート!$J$1</f>
        <v>令和６年〇月○日</v>
      </c>
      <c r="F35" s="130"/>
      <c r="G35" s="130"/>
    </row>
    <row r="36" spans="1:8" ht="22.5" customHeight="1"/>
    <row r="37" spans="1:8" ht="22.5" customHeight="1">
      <c r="A37" s="93" t="s">
        <v>9</v>
      </c>
      <c r="B37" s="93"/>
      <c r="C37" s="93"/>
      <c r="D37" s="93"/>
      <c r="E37" s="93"/>
      <c r="F37" s="93"/>
      <c r="G37" s="93"/>
    </row>
    <row r="38" spans="1:8" ht="22.5" customHeight="1"/>
    <row r="39" spans="1:8" ht="22.5" customHeight="1">
      <c r="C39" s="11" t="s">
        <v>25</v>
      </c>
      <c r="D39" s="131" t="str">
        <f>入力シート!$M$1</f>
        <v>○○市消防団</v>
      </c>
      <c r="E39" s="131"/>
      <c r="F39" s="131"/>
      <c r="G39" s="131"/>
    </row>
    <row r="40" spans="1:8" ht="22.5" customHeight="1">
      <c r="C40" s="11"/>
      <c r="D40" s="131" t="str">
        <f>入力シート!$M$2</f>
        <v>団長　○○　○○</v>
      </c>
      <c r="E40" s="131"/>
      <c r="F40" s="131"/>
      <c r="G40" s="131"/>
    </row>
    <row r="41" spans="1:8" ht="11.85" customHeight="1">
      <c r="D41" s="93"/>
      <c r="E41" s="93"/>
      <c r="F41" s="93"/>
      <c r="G41" s="93"/>
    </row>
    <row r="42" spans="1:8" ht="22.5" customHeight="1">
      <c r="A42" s="93" t="s">
        <v>18</v>
      </c>
      <c r="B42" s="93"/>
      <c r="C42" s="93"/>
      <c r="D42" s="93"/>
      <c r="E42" s="93"/>
      <c r="F42" s="93"/>
      <c r="G42" s="93"/>
    </row>
    <row r="43" spans="1:8" ht="22.5" customHeight="1">
      <c r="A43" s="103" t="s">
        <v>10</v>
      </c>
      <c r="B43" s="103"/>
      <c r="C43" s="103"/>
      <c r="D43" s="103"/>
      <c r="E43" s="103"/>
      <c r="F43" s="103"/>
      <c r="G43" s="103"/>
    </row>
    <row r="44" spans="1:8" ht="30" customHeight="1">
      <c r="A44" s="21" t="s">
        <v>19</v>
      </c>
      <c r="B44" s="29" t="str">
        <f>入力シート!$B$1</f>
        <v>消防団員幹部教育</v>
      </c>
      <c r="C44" s="128" t="str">
        <f>入力シート!$D$1</f>
        <v>指揮幹部科現場指揮課程（第〇期）</v>
      </c>
      <c r="D44" s="128"/>
      <c r="E44" s="128"/>
      <c r="F44" s="128"/>
      <c r="G44" s="129"/>
    </row>
    <row r="45" spans="1:8" ht="17.25" customHeight="1">
      <c r="A45" s="12" t="s">
        <v>20</v>
      </c>
      <c r="B45" s="13" t="str">
        <f>入力シート!AJ9</f>
        <v>　</v>
      </c>
      <c r="C45" s="98" t="s">
        <v>21</v>
      </c>
      <c r="D45" s="124">
        <f>入力シート!H9</f>
        <v>0</v>
      </c>
      <c r="E45" s="126" t="str">
        <f>入力シート!I9</f>
        <v/>
      </c>
      <c r="F45" s="108" t="s">
        <v>23</v>
      </c>
      <c r="G45" s="109">
        <f>入力シート!K9</f>
        <v>0</v>
      </c>
    </row>
    <row r="46" spans="1:8" ht="30" customHeight="1">
      <c r="A46" s="22" t="s">
        <v>24</v>
      </c>
      <c r="B46" s="77" t="str">
        <f>入力シート!AI9</f>
        <v>　</v>
      </c>
      <c r="C46" s="100"/>
      <c r="D46" s="125"/>
      <c r="E46" s="127"/>
      <c r="F46" s="109"/>
      <c r="G46" s="109"/>
    </row>
    <row r="47" spans="1:8" ht="30" customHeight="1">
      <c r="A47" s="21" t="s">
        <v>39</v>
      </c>
      <c r="B47" s="109">
        <f>入力シート!L9</f>
        <v>0</v>
      </c>
      <c r="C47" s="109"/>
      <c r="D47" s="109"/>
      <c r="E47" s="109"/>
      <c r="F47" s="109"/>
      <c r="G47" s="109"/>
      <c r="H47" s="14"/>
    </row>
    <row r="48" spans="1:8" ht="30" customHeight="1">
      <c r="A48" s="20" t="s">
        <v>40</v>
      </c>
      <c r="B48" s="136">
        <f>入力シート!J9</f>
        <v>0</v>
      </c>
      <c r="C48" s="137"/>
      <c r="D48" s="137"/>
      <c r="E48" s="137"/>
      <c r="F48" s="137"/>
      <c r="G48" s="138"/>
    </row>
    <row r="49" spans="1:7" ht="30" customHeight="1">
      <c r="A49" s="98" t="s">
        <v>41</v>
      </c>
      <c r="B49" s="25">
        <f>入力シート!M9</f>
        <v>0</v>
      </c>
      <c r="C49" s="122">
        <f>入力シート!N9</f>
        <v>0</v>
      </c>
      <c r="D49" s="122"/>
      <c r="E49" s="122"/>
      <c r="F49" s="122"/>
      <c r="G49" s="123"/>
    </row>
    <row r="50" spans="1:7" ht="30" customHeight="1">
      <c r="A50" s="99"/>
      <c r="B50" s="25">
        <f>入力シート!O9</f>
        <v>0</v>
      </c>
      <c r="C50" s="122">
        <f>入力シート!P9</f>
        <v>0</v>
      </c>
      <c r="D50" s="122"/>
      <c r="E50" s="122"/>
      <c r="F50" s="122"/>
      <c r="G50" s="123"/>
    </row>
    <row r="51" spans="1:7" ht="30" customHeight="1">
      <c r="A51" s="100"/>
      <c r="B51" s="25">
        <f>入力シート!Q9</f>
        <v>0</v>
      </c>
      <c r="C51" s="122">
        <f>入力シート!R9</f>
        <v>0</v>
      </c>
      <c r="D51" s="122"/>
      <c r="E51" s="122"/>
      <c r="F51" s="122"/>
      <c r="G51" s="123"/>
    </row>
    <row r="52" spans="1:7" ht="30" customHeight="1">
      <c r="A52" s="98" t="s">
        <v>42</v>
      </c>
      <c r="B52" s="24">
        <f>入力シート!S9</f>
        <v>0</v>
      </c>
      <c r="C52" s="122">
        <f>入力シート!T9</f>
        <v>0</v>
      </c>
      <c r="D52" s="122"/>
      <c r="E52" s="122"/>
      <c r="F52" s="122" t="s">
        <v>55</v>
      </c>
      <c r="G52" s="123"/>
    </row>
    <row r="53" spans="1:7" ht="30" customHeight="1">
      <c r="A53" s="99"/>
      <c r="B53" s="24">
        <f>入力シート!U9</f>
        <v>0</v>
      </c>
      <c r="C53" s="122">
        <f>入力シート!V9</f>
        <v>0</v>
      </c>
      <c r="D53" s="122"/>
      <c r="E53" s="122"/>
      <c r="F53" s="122" t="s">
        <v>55</v>
      </c>
      <c r="G53" s="123"/>
    </row>
    <row r="54" spans="1:7" ht="30" customHeight="1">
      <c r="A54" s="100"/>
      <c r="B54" s="24">
        <f>入力シート!W9</f>
        <v>0</v>
      </c>
      <c r="C54" s="122">
        <f>入力シート!X9</f>
        <v>0</v>
      </c>
      <c r="D54" s="122"/>
      <c r="E54" s="122"/>
      <c r="F54" s="122" t="s">
        <v>55</v>
      </c>
      <c r="G54" s="123"/>
    </row>
    <row r="55" spans="1:7" ht="30" customHeight="1">
      <c r="A55" s="20" t="s">
        <v>43</v>
      </c>
      <c r="B55" s="135">
        <f>入力シート!Y9</f>
        <v>0</v>
      </c>
      <c r="C55" s="135"/>
      <c r="D55" s="135"/>
      <c r="E55" s="135"/>
      <c r="F55" s="135"/>
      <c r="G55" s="135"/>
    </row>
    <row r="56" spans="1:7" ht="30" customHeight="1">
      <c r="A56" s="21" t="s">
        <v>44</v>
      </c>
      <c r="B56" s="132">
        <f>入力シート!Z9</f>
        <v>0</v>
      </c>
      <c r="C56" s="133"/>
      <c r="D56" s="133"/>
      <c r="E56" s="133"/>
      <c r="F56" s="133"/>
      <c r="G56" s="133"/>
    </row>
    <row r="57" spans="1:7" ht="42.75" customHeight="1">
      <c r="A57" s="21" t="s">
        <v>22</v>
      </c>
      <c r="B57" s="134">
        <f>入力シート!AH9</f>
        <v>0</v>
      </c>
      <c r="C57" s="134"/>
      <c r="D57" s="134"/>
      <c r="E57" s="134"/>
      <c r="F57" s="134"/>
      <c r="G57" s="134"/>
    </row>
    <row r="58" spans="1:7" ht="22.5" customHeight="1">
      <c r="A58" s="117" t="s">
        <v>45</v>
      </c>
      <c r="B58" s="117"/>
      <c r="C58" s="117"/>
      <c r="D58" s="117"/>
      <c r="E58" s="117"/>
      <c r="F58" s="117"/>
      <c r="G58" s="117"/>
    </row>
    <row r="59" spans="1:7" ht="22.5" customHeight="1">
      <c r="A59" s="118" t="s">
        <v>46</v>
      </c>
      <c r="B59" s="118"/>
      <c r="C59" s="118"/>
      <c r="D59" s="118"/>
      <c r="E59" s="118"/>
      <c r="F59" s="118"/>
      <c r="G59" s="118"/>
    </row>
    <row r="60" spans="1:7" ht="22.5" customHeight="1">
      <c r="A60" s="118" t="s">
        <v>47</v>
      </c>
      <c r="B60" s="118"/>
      <c r="C60" s="118"/>
      <c r="D60" s="118"/>
      <c r="E60" s="118"/>
      <c r="F60" s="118"/>
      <c r="G60" s="118"/>
    </row>
    <row r="61" spans="1:7">
      <c r="A61" s="94" t="s">
        <v>38</v>
      </c>
      <c r="B61" s="94"/>
      <c r="C61" s="94"/>
      <c r="D61" s="94"/>
      <c r="E61" s="19"/>
    </row>
    <row r="62" spans="1:7" ht="13.5" customHeight="1">
      <c r="A62" s="9"/>
      <c r="B62" s="9"/>
      <c r="C62" s="9"/>
      <c r="D62" s="9"/>
      <c r="E62" s="9"/>
    </row>
    <row r="63" spans="1:7" s="10" customFormat="1" ht="30" customHeight="1">
      <c r="A63" s="95" t="s">
        <v>8</v>
      </c>
      <c r="B63" s="95"/>
      <c r="C63" s="95"/>
      <c r="D63" s="95"/>
      <c r="E63" s="95"/>
      <c r="F63" s="95"/>
      <c r="G63" s="95"/>
    </row>
    <row r="64" spans="1:7" ht="22.5" customHeight="1"/>
    <row r="65" spans="1:8" ht="22.5" customHeight="1">
      <c r="B65" s="19"/>
      <c r="C65" s="19"/>
      <c r="D65" s="19"/>
      <c r="E65" s="130" t="str">
        <f>入力シート!$J$1</f>
        <v>令和６年〇月○日</v>
      </c>
      <c r="F65" s="130"/>
      <c r="G65" s="130"/>
    </row>
    <row r="66" spans="1:8" ht="22.5" customHeight="1"/>
    <row r="67" spans="1:8" ht="22.5" customHeight="1">
      <c r="A67" s="93" t="s">
        <v>9</v>
      </c>
      <c r="B67" s="93"/>
      <c r="C67" s="93"/>
      <c r="D67" s="93"/>
      <c r="E67" s="93"/>
      <c r="F67" s="93"/>
      <c r="G67" s="93"/>
    </row>
    <row r="68" spans="1:8" ht="22.5" customHeight="1"/>
    <row r="69" spans="1:8" ht="22.5" customHeight="1">
      <c r="C69" s="11" t="s">
        <v>25</v>
      </c>
      <c r="D69" s="131" t="str">
        <f>入力シート!$M$1</f>
        <v>○○市消防団</v>
      </c>
      <c r="E69" s="131"/>
      <c r="F69" s="131"/>
      <c r="G69" s="131"/>
    </row>
    <row r="70" spans="1:8" ht="22.5" customHeight="1">
      <c r="C70" s="11"/>
      <c r="D70" s="131" t="str">
        <f>入力シート!$M$2</f>
        <v>団長　○○　○○</v>
      </c>
      <c r="E70" s="131"/>
      <c r="F70" s="131"/>
      <c r="G70" s="131"/>
    </row>
    <row r="71" spans="1:8" ht="11.85" customHeight="1">
      <c r="D71" s="93"/>
      <c r="E71" s="93"/>
      <c r="F71" s="93"/>
      <c r="G71" s="93"/>
    </row>
    <row r="72" spans="1:8" ht="22.5" customHeight="1">
      <c r="A72" s="93" t="s">
        <v>18</v>
      </c>
      <c r="B72" s="93"/>
      <c r="C72" s="93"/>
      <c r="D72" s="93"/>
      <c r="E72" s="93"/>
      <c r="F72" s="93"/>
      <c r="G72" s="93"/>
    </row>
    <row r="73" spans="1:8" ht="22.5" customHeight="1">
      <c r="A73" s="103" t="s">
        <v>10</v>
      </c>
      <c r="B73" s="103"/>
      <c r="C73" s="103"/>
      <c r="D73" s="103"/>
      <c r="E73" s="103"/>
      <c r="F73" s="103"/>
      <c r="G73" s="103"/>
    </row>
    <row r="74" spans="1:8" ht="30" customHeight="1">
      <c r="A74" s="21" t="s">
        <v>19</v>
      </c>
      <c r="B74" s="29" t="str">
        <f>入力シート!$B$1</f>
        <v>消防団員幹部教育</v>
      </c>
      <c r="C74" s="128" t="str">
        <f>入力シート!$D$1</f>
        <v>指揮幹部科現場指揮課程（第〇期）</v>
      </c>
      <c r="D74" s="128"/>
      <c r="E74" s="128"/>
      <c r="F74" s="128"/>
      <c r="G74" s="129"/>
    </row>
    <row r="75" spans="1:8" ht="17.25" customHeight="1">
      <c r="A75" s="12" t="s">
        <v>20</v>
      </c>
      <c r="B75" s="13" t="str">
        <f>入力シート!AJ10</f>
        <v>　</v>
      </c>
      <c r="C75" s="98" t="s">
        <v>21</v>
      </c>
      <c r="D75" s="124">
        <f>入力シート!H10</f>
        <v>0</v>
      </c>
      <c r="E75" s="126" t="str">
        <f>入力シート!I10</f>
        <v/>
      </c>
      <c r="F75" s="108" t="s">
        <v>23</v>
      </c>
      <c r="G75" s="109">
        <f>入力シート!K10</f>
        <v>0</v>
      </c>
    </row>
    <row r="76" spans="1:8" ht="30" customHeight="1">
      <c r="A76" s="22" t="s">
        <v>24</v>
      </c>
      <c r="B76" s="77" t="str">
        <f>入力シート!AI10</f>
        <v>　</v>
      </c>
      <c r="C76" s="100"/>
      <c r="D76" s="125"/>
      <c r="E76" s="127"/>
      <c r="F76" s="109"/>
      <c r="G76" s="109"/>
    </row>
    <row r="77" spans="1:8" ht="30" customHeight="1">
      <c r="A77" s="21" t="s">
        <v>39</v>
      </c>
      <c r="B77" s="109">
        <f>入力シート!L10</f>
        <v>0</v>
      </c>
      <c r="C77" s="109"/>
      <c r="D77" s="109"/>
      <c r="E77" s="109"/>
      <c r="F77" s="109"/>
      <c r="G77" s="109"/>
      <c r="H77" s="14"/>
    </row>
    <row r="78" spans="1:8" ht="30" customHeight="1">
      <c r="A78" s="20" t="s">
        <v>40</v>
      </c>
      <c r="B78" s="136">
        <f>入力シート!J10</f>
        <v>0</v>
      </c>
      <c r="C78" s="137"/>
      <c r="D78" s="137"/>
      <c r="E78" s="137"/>
      <c r="F78" s="137"/>
      <c r="G78" s="138"/>
    </row>
    <row r="79" spans="1:8" ht="30" customHeight="1">
      <c r="A79" s="98" t="s">
        <v>41</v>
      </c>
      <c r="B79" s="25">
        <f>入力シート!M10</f>
        <v>0</v>
      </c>
      <c r="C79" s="122">
        <f>入力シート!N10</f>
        <v>0</v>
      </c>
      <c r="D79" s="122"/>
      <c r="E79" s="122"/>
      <c r="F79" s="122"/>
      <c r="G79" s="123"/>
    </row>
    <row r="80" spans="1:8" ht="30" customHeight="1">
      <c r="A80" s="99"/>
      <c r="B80" s="25">
        <f>入力シート!O10</f>
        <v>0</v>
      </c>
      <c r="C80" s="122">
        <f>入力シート!P10</f>
        <v>0</v>
      </c>
      <c r="D80" s="122"/>
      <c r="E80" s="122"/>
      <c r="F80" s="122"/>
      <c r="G80" s="123"/>
    </row>
    <row r="81" spans="1:7" ht="30" customHeight="1">
      <c r="A81" s="100"/>
      <c r="B81" s="25">
        <f>入力シート!Q10</f>
        <v>0</v>
      </c>
      <c r="C81" s="122">
        <f>入力シート!R10</f>
        <v>0</v>
      </c>
      <c r="D81" s="122"/>
      <c r="E81" s="122"/>
      <c r="F81" s="122"/>
      <c r="G81" s="123"/>
    </row>
    <row r="82" spans="1:7" ht="30" customHeight="1">
      <c r="A82" s="98" t="s">
        <v>42</v>
      </c>
      <c r="B82" s="24">
        <f>入力シート!S10</f>
        <v>0</v>
      </c>
      <c r="C82" s="122">
        <f>入力シート!T10</f>
        <v>0</v>
      </c>
      <c r="D82" s="122"/>
      <c r="E82" s="122"/>
      <c r="F82" s="122" t="s">
        <v>55</v>
      </c>
      <c r="G82" s="123"/>
    </row>
    <row r="83" spans="1:7" ht="30" customHeight="1">
      <c r="A83" s="99"/>
      <c r="B83" s="24">
        <f>入力シート!U10</f>
        <v>0</v>
      </c>
      <c r="C83" s="122">
        <f>入力シート!V10</f>
        <v>0</v>
      </c>
      <c r="D83" s="122"/>
      <c r="E83" s="122"/>
      <c r="F83" s="122" t="s">
        <v>55</v>
      </c>
      <c r="G83" s="123"/>
    </row>
    <row r="84" spans="1:7" ht="30" customHeight="1">
      <c r="A84" s="100"/>
      <c r="B84" s="24">
        <f>入力シート!W10</f>
        <v>0</v>
      </c>
      <c r="C84" s="122">
        <f>入力シート!X10</f>
        <v>0</v>
      </c>
      <c r="D84" s="122"/>
      <c r="E84" s="122"/>
      <c r="F84" s="122" t="s">
        <v>55</v>
      </c>
      <c r="G84" s="123"/>
    </row>
    <row r="85" spans="1:7" ht="30" customHeight="1">
      <c r="A85" s="20" t="s">
        <v>43</v>
      </c>
      <c r="B85" s="135">
        <f>入力シート!Y10</f>
        <v>0</v>
      </c>
      <c r="C85" s="135"/>
      <c r="D85" s="135"/>
      <c r="E85" s="135"/>
      <c r="F85" s="135"/>
      <c r="G85" s="135"/>
    </row>
    <row r="86" spans="1:7" ht="30" customHeight="1">
      <c r="A86" s="21" t="s">
        <v>44</v>
      </c>
      <c r="B86" s="132">
        <f>入力シート!Z10</f>
        <v>0</v>
      </c>
      <c r="C86" s="133"/>
      <c r="D86" s="133"/>
      <c r="E86" s="133"/>
      <c r="F86" s="133"/>
      <c r="G86" s="133"/>
    </row>
    <row r="87" spans="1:7" ht="42.75" customHeight="1">
      <c r="A87" s="21" t="s">
        <v>22</v>
      </c>
      <c r="B87" s="134">
        <f>入力シート!AH10</f>
        <v>0</v>
      </c>
      <c r="C87" s="134"/>
      <c r="D87" s="134"/>
      <c r="E87" s="134"/>
      <c r="F87" s="134"/>
      <c r="G87" s="134"/>
    </row>
    <row r="88" spans="1:7" ht="22.5" customHeight="1">
      <c r="A88" s="117" t="s">
        <v>45</v>
      </c>
      <c r="B88" s="117"/>
      <c r="C88" s="117"/>
      <c r="D88" s="117"/>
      <c r="E88" s="117"/>
      <c r="F88" s="117"/>
      <c r="G88" s="117"/>
    </row>
    <row r="89" spans="1:7" ht="22.5" customHeight="1">
      <c r="A89" s="118" t="s">
        <v>46</v>
      </c>
      <c r="B89" s="118"/>
      <c r="C89" s="118"/>
      <c r="D89" s="118"/>
      <c r="E89" s="118"/>
      <c r="F89" s="118"/>
      <c r="G89" s="118"/>
    </row>
    <row r="90" spans="1:7" ht="22.5" customHeight="1">
      <c r="A90" s="118" t="s">
        <v>47</v>
      </c>
      <c r="B90" s="118"/>
      <c r="C90" s="118"/>
      <c r="D90" s="118"/>
      <c r="E90" s="118"/>
      <c r="F90" s="118"/>
      <c r="G90" s="118"/>
    </row>
    <row r="91" spans="1:7">
      <c r="A91" s="94" t="s">
        <v>38</v>
      </c>
      <c r="B91" s="94"/>
      <c r="C91" s="94"/>
      <c r="D91" s="94"/>
      <c r="E91" s="19"/>
    </row>
    <row r="92" spans="1:7" ht="13.5" customHeight="1">
      <c r="A92" s="9"/>
      <c r="B92" s="9"/>
      <c r="C92" s="9"/>
      <c r="D92" s="9"/>
      <c r="E92" s="9"/>
    </row>
    <row r="93" spans="1:7" s="10" customFormat="1" ht="30" customHeight="1">
      <c r="A93" s="95" t="s">
        <v>8</v>
      </c>
      <c r="B93" s="95"/>
      <c r="C93" s="95"/>
      <c r="D93" s="95"/>
      <c r="E93" s="95"/>
      <c r="F93" s="95"/>
      <c r="G93" s="95"/>
    </row>
    <row r="94" spans="1:7" ht="22.5" customHeight="1"/>
    <row r="95" spans="1:7" ht="22.5" customHeight="1">
      <c r="B95" s="19"/>
      <c r="C95" s="19"/>
      <c r="D95" s="19"/>
      <c r="E95" s="130" t="str">
        <f>入力シート!$J$1</f>
        <v>令和６年〇月○日</v>
      </c>
      <c r="F95" s="130"/>
      <c r="G95" s="130"/>
    </row>
    <row r="96" spans="1:7" ht="22.5" customHeight="1"/>
    <row r="97" spans="1:8" ht="22.5" customHeight="1">
      <c r="A97" s="93" t="s">
        <v>9</v>
      </c>
      <c r="B97" s="93"/>
      <c r="C97" s="93"/>
      <c r="D97" s="93"/>
      <c r="E97" s="93"/>
      <c r="F97" s="93"/>
      <c r="G97" s="93"/>
    </row>
    <row r="98" spans="1:8" ht="22.5" customHeight="1"/>
    <row r="99" spans="1:8" ht="22.5" customHeight="1">
      <c r="C99" s="11" t="s">
        <v>25</v>
      </c>
      <c r="D99" s="131" t="str">
        <f>入力シート!$M$1</f>
        <v>○○市消防団</v>
      </c>
      <c r="E99" s="131"/>
      <c r="F99" s="131"/>
      <c r="G99" s="131"/>
    </row>
    <row r="100" spans="1:8" ht="22.5" customHeight="1">
      <c r="C100" s="11"/>
      <c r="D100" s="131" t="str">
        <f>入力シート!$M$2</f>
        <v>団長　○○　○○</v>
      </c>
      <c r="E100" s="131"/>
      <c r="F100" s="131"/>
      <c r="G100" s="131"/>
    </row>
    <row r="101" spans="1:8" ht="11.85" customHeight="1">
      <c r="D101" s="93"/>
      <c r="E101" s="93"/>
      <c r="F101" s="93"/>
      <c r="G101" s="93"/>
    </row>
    <row r="102" spans="1:8" ht="22.5" customHeight="1">
      <c r="A102" s="93" t="s">
        <v>18</v>
      </c>
      <c r="B102" s="93"/>
      <c r="C102" s="93"/>
      <c r="D102" s="93"/>
      <c r="E102" s="93"/>
      <c r="F102" s="93"/>
      <c r="G102" s="93"/>
    </row>
    <row r="103" spans="1:8" ht="22.5" customHeight="1">
      <c r="A103" s="103" t="s">
        <v>10</v>
      </c>
      <c r="B103" s="103"/>
      <c r="C103" s="103"/>
      <c r="D103" s="103"/>
      <c r="E103" s="103"/>
      <c r="F103" s="103"/>
      <c r="G103" s="103"/>
    </row>
    <row r="104" spans="1:8" ht="30" customHeight="1">
      <c r="A104" s="21" t="s">
        <v>19</v>
      </c>
      <c r="B104" s="29" t="str">
        <f>入力シート!$B$1</f>
        <v>消防団員幹部教育</v>
      </c>
      <c r="C104" s="128" t="str">
        <f>入力シート!$D$1</f>
        <v>指揮幹部科現場指揮課程（第〇期）</v>
      </c>
      <c r="D104" s="128"/>
      <c r="E104" s="128"/>
      <c r="F104" s="128"/>
      <c r="G104" s="129"/>
    </row>
    <row r="105" spans="1:8" ht="17.25" customHeight="1">
      <c r="A105" s="12" t="s">
        <v>20</v>
      </c>
      <c r="B105" s="13" t="str">
        <f>入力シート!AJ11</f>
        <v>　</v>
      </c>
      <c r="C105" s="98" t="s">
        <v>21</v>
      </c>
      <c r="D105" s="124">
        <f>入力シート!H11</f>
        <v>0</v>
      </c>
      <c r="E105" s="126" t="str">
        <f>入力シート!I11</f>
        <v/>
      </c>
      <c r="F105" s="108" t="s">
        <v>23</v>
      </c>
      <c r="G105" s="109">
        <f>入力シート!K11</f>
        <v>0</v>
      </c>
    </row>
    <row r="106" spans="1:8" ht="30" customHeight="1">
      <c r="A106" s="22" t="s">
        <v>24</v>
      </c>
      <c r="B106" s="77" t="str">
        <f>入力シート!AI11</f>
        <v>　</v>
      </c>
      <c r="C106" s="100"/>
      <c r="D106" s="125"/>
      <c r="E106" s="127"/>
      <c r="F106" s="109"/>
      <c r="G106" s="109"/>
    </row>
    <row r="107" spans="1:8" ht="30" customHeight="1">
      <c r="A107" s="21" t="s">
        <v>39</v>
      </c>
      <c r="B107" s="109">
        <f>入力シート!L11</f>
        <v>0</v>
      </c>
      <c r="C107" s="109"/>
      <c r="D107" s="109"/>
      <c r="E107" s="109"/>
      <c r="F107" s="109"/>
      <c r="G107" s="109"/>
      <c r="H107" s="14"/>
    </row>
    <row r="108" spans="1:8" ht="30" customHeight="1">
      <c r="A108" s="20" t="s">
        <v>40</v>
      </c>
      <c r="B108" s="136">
        <f>入力シート!J11</f>
        <v>0</v>
      </c>
      <c r="C108" s="137"/>
      <c r="D108" s="137"/>
      <c r="E108" s="137"/>
      <c r="F108" s="137"/>
      <c r="G108" s="138"/>
    </row>
    <row r="109" spans="1:8" ht="30" customHeight="1">
      <c r="A109" s="98" t="s">
        <v>41</v>
      </c>
      <c r="B109" s="25">
        <f>入力シート!M11</f>
        <v>0</v>
      </c>
      <c r="C109" s="122">
        <f>入力シート!N11</f>
        <v>0</v>
      </c>
      <c r="D109" s="122"/>
      <c r="E109" s="122"/>
      <c r="F109" s="122"/>
      <c r="G109" s="123"/>
    </row>
    <row r="110" spans="1:8" ht="30" customHeight="1">
      <c r="A110" s="99"/>
      <c r="B110" s="25">
        <f>入力シート!O11</f>
        <v>0</v>
      </c>
      <c r="C110" s="122">
        <f>入力シート!P11</f>
        <v>0</v>
      </c>
      <c r="D110" s="122"/>
      <c r="E110" s="122"/>
      <c r="F110" s="122"/>
      <c r="G110" s="123"/>
    </row>
    <row r="111" spans="1:8" ht="30" customHeight="1">
      <c r="A111" s="100"/>
      <c r="B111" s="25">
        <f>入力シート!Q11</f>
        <v>0</v>
      </c>
      <c r="C111" s="122">
        <f>入力シート!R11</f>
        <v>0</v>
      </c>
      <c r="D111" s="122"/>
      <c r="E111" s="122"/>
      <c r="F111" s="122"/>
      <c r="G111" s="123"/>
    </row>
    <row r="112" spans="1:8" ht="30" customHeight="1">
      <c r="A112" s="98" t="s">
        <v>42</v>
      </c>
      <c r="B112" s="24">
        <f>入力シート!S11</f>
        <v>0</v>
      </c>
      <c r="C112" s="122">
        <f>入力シート!T11</f>
        <v>0</v>
      </c>
      <c r="D112" s="122"/>
      <c r="E112" s="122"/>
      <c r="F112" s="122" t="s">
        <v>55</v>
      </c>
      <c r="G112" s="123"/>
    </row>
    <row r="113" spans="1:7" ht="30" customHeight="1">
      <c r="A113" s="99"/>
      <c r="B113" s="24">
        <f>入力シート!U11</f>
        <v>0</v>
      </c>
      <c r="C113" s="122">
        <f>入力シート!V11</f>
        <v>0</v>
      </c>
      <c r="D113" s="122"/>
      <c r="E113" s="122"/>
      <c r="F113" s="122" t="s">
        <v>55</v>
      </c>
      <c r="G113" s="123"/>
    </row>
    <row r="114" spans="1:7" ht="30" customHeight="1">
      <c r="A114" s="100"/>
      <c r="B114" s="24">
        <f>入力シート!W11</f>
        <v>0</v>
      </c>
      <c r="C114" s="122">
        <f>入力シート!X11</f>
        <v>0</v>
      </c>
      <c r="D114" s="122"/>
      <c r="E114" s="122"/>
      <c r="F114" s="122" t="s">
        <v>55</v>
      </c>
      <c r="G114" s="123"/>
    </row>
    <row r="115" spans="1:7" ht="30" customHeight="1">
      <c r="A115" s="20" t="s">
        <v>43</v>
      </c>
      <c r="B115" s="135">
        <f>入力シート!Y11</f>
        <v>0</v>
      </c>
      <c r="C115" s="135"/>
      <c r="D115" s="135"/>
      <c r="E115" s="135"/>
      <c r="F115" s="135"/>
      <c r="G115" s="135"/>
    </row>
    <row r="116" spans="1:7" ht="30" customHeight="1">
      <c r="A116" s="21" t="s">
        <v>44</v>
      </c>
      <c r="B116" s="132">
        <f>入力シート!Z11</f>
        <v>0</v>
      </c>
      <c r="C116" s="133"/>
      <c r="D116" s="133"/>
      <c r="E116" s="133"/>
      <c r="F116" s="133"/>
      <c r="G116" s="133"/>
    </row>
    <row r="117" spans="1:7" ht="42.75" customHeight="1">
      <c r="A117" s="21" t="s">
        <v>22</v>
      </c>
      <c r="B117" s="134">
        <f>入力シート!AH11</f>
        <v>0</v>
      </c>
      <c r="C117" s="134"/>
      <c r="D117" s="134"/>
      <c r="E117" s="134"/>
      <c r="F117" s="134"/>
      <c r="G117" s="134"/>
    </row>
    <row r="118" spans="1:7" ht="22.5" customHeight="1">
      <c r="A118" s="117" t="s">
        <v>45</v>
      </c>
      <c r="B118" s="117"/>
      <c r="C118" s="117"/>
      <c r="D118" s="117"/>
      <c r="E118" s="117"/>
      <c r="F118" s="117"/>
      <c r="G118" s="117"/>
    </row>
    <row r="119" spans="1:7" ht="22.5" customHeight="1">
      <c r="A119" s="118" t="s">
        <v>46</v>
      </c>
      <c r="B119" s="118"/>
      <c r="C119" s="118"/>
      <c r="D119" s="118"/>
      <c r="E119" s="118"/>
      <c r="F119" s="118"/>
      <c r="G119" s="118"/>
    </row>
    <row r="120" spans="1:7" ht="22.5" customHeight="1">
      <c r="A120" s="118" t="s">
        <v>47</v>
      </c>
      <c r="B120" s="118"/>
      <c r="C120" s="118"/>
      <c r="D120" s="118"/>
      <c r="E120" s="118"/>
      <c r="F120" s="118"/>
      <c r="G120" s="118"/>
    </row>
    <row r="121" spans="1:7">
      <c r="A121" s="94" t="s">
        <v>38</v>
      </c>
      <c r="B121" s="94"/>
      <c r="C121" s="94"/>
      <c r="D121" s="94"/>
      <c r="E121" s="19"/>
    </row>
    <row r="122" spans="1:7" ht="13.5" customHeight="1">
      <c r="A122" s="9"/>
      <c r="B122" s="9"/>
      <c r="C122" s="9"/>
      <c r="D122" s="9"/>
      <c r="E122" s="9"/>
    </row>
    <row r="123" spans="1:7" s="10" customFormat="1" ht="30" customHeight="1">
      <c r="A123" s="95" t="s">
        <v>8</v>
      </c>
      <c r="B123" s="95"/>
      <c r="C123" s="95"/>
      <c r="D123" s="95"/>
      <c r="E123" s="95"/>
      <c r="F123" s="95"/>
      <c r="G123" s="95"/>
    </row>
    <row r="124" spans="1:7" ht="22.5" customHeight="1"/>
    <row r="125" spans="1:7" ht="22.5" customHeight="1">
      <c r="B125" s="19"/>
      <c r="C125" s="19"/>
      <c r="D125" s="19"/>
      <c r="E125" s="130" t="str">
        <f>入力シート!$J$1</f>
        <v>令和６年〇月○日</v>
      </c>
      <c r="F125" s="130"/>
      <c r="G125" s="130"/>
    </row>
    <row r="126" spans="1:7" ht="22.5" customHeight="1"/>
    <row r="127" spans="1:7" ht="22.5" customHeight="1">
      <c r="A127" s="93" t="s">
        <v>9</v>
      </c>
      <c r="B127" s="93"/>
      <c r="C127" s="93"/>
      <c r="D127" s="93"/>
      <c r="E127" s="93"/>
      <c r="F127" s="93"/>
      <c r="G127" s="93"/>
    </row>
    <row r="128" spans="1:7" ht="22.5" customHeight="1"/>
    <row r="129" spans="1:8" ht="22.5" customHeight="1">
      <c r="C129" s="11" t="s">
        <v>25</v>
      </c>
      <c r="D129" s="131" t="str">
        <f>入力シート!$M$1</f>
        <v>○○市消防団</v>
      </c>
      <c r="E129" s="131"/>
      <c r="F129" s="131"/>
      <c r="G129" s="131"/>
    </row>
    <row r="130" spans="1:8" ht="22.5" customHeight="1">
      <c r="C130" s="11"/>
      <c r="D130" s="131" t="str">
        <f>入力シート!$M$2</f>
        <v>団長　○○　○○</v>
      </c>
      <c r="E130" s="131"/>
      <c r="F130" s="131"/>
      <c r="G130" s="131"/>
    </row>
    <row r="131" spans="1:8" ht="11.85" customHeight="1">
      <c r="D131" s="93"/>
      <c r="E131" s="93"/>
      <c r="F131" s="93"/>
      <c r="G131" s="93"/>
    </row>
    <row r="132" spans="1:8" ht="22.5" customHeight="1">
      <c r="A132" s="93" t="s">
        <v>18</v>
      </c>
      <c r="B132" s="93"/>
      <c r="C132" s="93"/>
      <c r="D132" s="93"/>
      <c r="E132" s="93"/>
      <c r="F132" s="93"/>
      <c r="G132" s="93"/>
    </row>
    <row r="133" spans="1:8" ht="22.5" customHeight="1">
      <c r="A133" s="103" t="s">
        <v>10</v>
      </c>
      <c r="B133" s="103"/>
      <c r="C133" s="103"/>
      <c r="D133" s="103"/>
      <c r="E133" s="103"/>
      <c r="F133" s="103"/>
      <c r="G133" s="103"/>
    </row>
    <row r="134" spans="1:8" ht="30" customHeight="1">
      <c r="A134" s="21" t="s">
        <v>19</v>
      </c>
      <c r="B134" s="29" t="str">
        <f>入力シート!$B$1</f>
        <v>消防団員幹部教育</v>
      </c>
      <c r="C134" s="128" t="str">
        <f>入力シート!$D$1</f>
        <v>指揮幹部科現場指揮課程（第〇期）</v>
      </c>
      <c r="D134" s="128"/>
      <c r="E134" s="128"/>
      <c r="F134" s="128"/>
      <c r="G134" s="129"/>
    </row>
    <row r="135" spans="1:8" ht="17.25" customHeight="1">
      <c r="A135" s="12" t="s">
        <v>20</v>
      </c>
      <c r="B135" s="13" t="str">
        <f>入力シート!AJ12</f>
        <v>　</v>
      </c>
      <c r="C135" s="98" t="s">
        <v>21</v>
      </c>
      <c r="D135" s="124">
        <f>入力シート!H12</f>
        <v>0</v>
      </c>
      <c r="E135" s="126" t="str">
        <f>入力シート!I12</f>
        <v/>
      </c>
      <c r="F135" s="108" t="s">
        <v>23</v>
      </c>
      <c r="G135" s="109">
        <f>入力シート!K12</f>
        <v>0</v>
      </c>
    </row>
    <row r="136" spans="1:8" ht="30" customHeight="1">
      <c r="A136" s="22" t="s">
        <v>24</v>
      </c>
      <c r="B136" s="77" t="str">
        <f>入力シート!AI12</f>
        <v>　</v>
      </c>
      <c r="C136" s="100"/>
      <c r="D136" s="125"/>
      <c r="E136" s="127"/>
      <c r="F136" s="109"/>
      <c r="G136" s="109"/>
    </row>
    <row r="137" spans="1:8" ht="30" customHeight="1">
      <c r="A137" s="21" t="s">
        <v>39</v>
      </c>
      <c r="B137" s="109">
        <f>入力シート!L12</f>
        <v>0</v>
      </c>
      <c r="C137" s="109"/>
      <c r="D137" s="109"/>
      <c r="E137" s="109"/>
      <c r="F137" s="109"/>
      <c r="G137" s="109"/>
      <c r="H137" s="14"/>
    </row>
    <row r="138" spans="1:8" ht="30" customHeight="1">
      <c r="A138" s="20" t="s">
        <v>40</v>
      </c>
      <c r="B138" s="136">
        <f>入力シート!J12</f>
        <v>0</v>
      </c>
      <c r="C138" s="137"/>
      <c r="D138" s="137"/>
      <c r="E138" s="137"/>
      <c r="F138" s="137"/>
      <c r="G138" s="138"/>
    </row>
    <row r="139" spans="1:8" ht="30" customHeight="1">
      <c r="A139" s="98" t="s">
        <v>41</v>
      </c>
      <c r="B139" s="25">
        <f>入力シート!M12</f>
        <v>0</v>
      </c>
      <c r="C139" s="122">
        <f>入力シート!N12</f>
        <v>0</v>
      </c>
      <c r="D139" s="122"/>
      <c r="E139" s="122"/>
      <c r="F139" s="122"/>
      <c r="G139" s="123"/>
    </row>
    <row r="140" spans="1:8" ht="30" customHeight="1">
      <c r="A140" s="99"/>
      <c r="B140" s="25">
        <f>入力シート!O12</f>
        <v>0</v>
      </c>
      <c r="C140" s="122">
        <f>入力シート!P12</f>
        <v>0</v>
      </c>
      <c r="D140" s="122"/>
      <c r="E140" s="122"/>
      <c r="F140" s="122"/>
      <c r="G140" s="123"/>
    </row>
    <row r="141" spans="1:8" ht="30" customHeight="1">
      <c r="A141" s="100"/>
      <c r="B141" s="25">
        <f>入力シート!Q12</f>
        <v>0</v>
      </c>
      <c r="C141" s="122">
        <f>入力シート!R12</f>
        <v>0</v>
      </c>
      <c r="D141" s="122"/>
      <c r="E141" s="122"/>
      <c r="F141" s="122"/>
      <c r="G141" s="123"/>
    </row>
    <row r="142" spans="1:8" ht="30" customHeight="1">
      <c r="A142" s="98" t="s">
        <v>42</v>
      </c>
      <c r="B142" s="24">
        <f>入力シート!S12</f>
        <v>0</v>
      </c>
      <c r="C142" s="122">
        <f>入力シート!T12</f>
        <v>0</v>
      </c>
      <c r="D142" s="122"/>
      <c r="E142" s="122"/>
      <c r="F142" s="122" t="s">
        <v>55</v>
      </c>
      <c r="G142" s="123"/>
    </row>
    <row r="143" spans="1:8" ht="30" customHeight="1">
      <c r="A143" s="99"/>
      <c r="B143" s="24">
        <f>入力シート!U12</f>
        <v>0</v>
      </c>
      <c r="C143" s="122">
        <f>入力シート!V12</f>
        <v>0</v>
      </c>
      <c r="D143" s="122"/>
      <c r="E143" s="122"/>
      <c r="F143" s="122" t="s">
        <v>55</v>
      </c>
      <c r="G143" s="123"/>
    </row>
    <row r="144" spans="1:8" ht="30" customHeight="1">
      <c r="A144" s="100"/>
      <c r="B144" s="24">
        <f>入力シート!W12</f>
        <v>0</v>
      </c>
      <c r="C144" s="122">
        <f>入力シート!X12</f>
        <v>0</v>
      </c>
      <c r="D144" s="122"/>
      <c r="E144" s="122"/>
      <c r="F144" s="122" t="s">
        <v>55</v>
      </c>
      <c r="G144" s="123"/>
    </row>
    <row r="145" spans="1:7" ht="30" customHeight="1">
      <c r="A145" s="20" t="s">
        <v>43</v>
      </c>
      <c r="B145" s="135">
        <f>入力シート!Y12</f>
        <v>0</v>
      </c>
      <c r="C145" s="135"/>
      <c r="D145" s="135"/>
      <c r="E145" s="135"/>
      <c r="F145" s="135"/>
      <c r="G145" s="135"/>
    </row>
    <row r="146" spans="1:7" ht="30" customHeight="1">
      <c r="A146" s="21" t="s">
        <v>44</v>
      </c>
      <c r="B146" s="132">
        <f>入力シート!Z12</f>
        <v>0</v>
      </c>
      <c r="C146" s="133"/>
      <c r="D146" s="133"/>
      <c r="E146" s="133"/>
      <c r="F146" s="133"/>
      <c r="G146" s="133"/>
    </row>
    <row r="147" spans="1:7" ht="42.75" customHeight="1">
      <c r="A147" s="21" t="s">
        <v>22</v>
      </c>
      <c r="B147" s="134">
        <f>入力シート!AH12</f>
        <v>0</v>
      </c>
      <c r="C147" s="134"/>
      <c r="D147" s="134"/>
      <c r="E147" s="134"/>
      <c r="F147" s="134"/>
      <c r="G147" s="134"/>
    </row>
    <row r="148" spans="1:7" ht="22.5" customHeight="1">
      <c r="A148" s="117" t="s">
        <v>45</v>
      </c>
      <c r="B148" s="117"/>
      <c r="C148" s="117"/>
      <c r="D148" s="117"/>
      <c r="E148" s="117"/>
      <c r="F148" s="117"/>
      <c r="G148" s="117"/>
    </row>
    <row r="149" spans="1:7" ht="22.5" customHeight="1">
      <c r="A149" s="118" t="s">
        <v>46</v>
      </c>
      <c r="B149" s="118"/>
      <c r="C149" s="118"/>
      <c r="D149" s="118"/>
      <c r="E149" s="118"/>
      <c r="F149" s="118"/>
      <c r="G149" s="118"/>
    </row>
    <row r="150" spans="1:7" ht="22.5" customHeight="1">
      <c r="A150" s="118" t="s">
        <v>47</v>
      </c>
      <c r="B150" s="118"/>
      <c r="C150" s="118"/>
      <c r="D150" s="118"/>
      <c r="E150" s="118"/>
      <c r="F150" s="118"/>
      <c r="G150" s="118"/>
    </row>
    <row r="151" spans="1:7">
      <c r="A151" s="94" t="s">
        <v>38</v>
      </c>
      <c r="B151" s="94"/>
      <c r="C151" s="94"/>
      <c r="D151" s="94"/>
      <c r="E151" s="19"/>
    </row>
    <row r="152" spans="1:7" ht="13.5" customHeight="1">
      <c r="A152" s="9"/>
      <c r="B152" s="9"/>
      <c r="C152" s="9"/>
      <c r="D152" s="9"/>
      <c r="E152" s="9"/>
    </row>
    <row r="153" spans="1:7" s="10" customFormat="1" ht="30" customHeight="1">
      <c r="A153" s="95" t="s">
        <v>8</v>
      </c>
      <c r="B153" s="95"/>
      <c r="C153" s="95"/>
      <c r="D153" s="95"/>
      <c r="E153" s="95"/>
      <c r="F153" s="95"/>
      <c r="G153" s="95"/>
    </row>
    <row r="154" spans="1:7" ht="22.5" customHeight="1"/>
    <row r="155" spans="1:7" ht="22.5" customHeight="1">
      <c r="B155" s="19"/>
      <c r="C155" s="19"/>
      <c r="D155" s="19"/>
      <c r="E155" s="130" t="str">
        <f>入力シート!$J$1</f>
        <v>令和６年〇月○日</v>
      </c>
      <c r="F155" s="130"/>
      <c r="G155" s="130"/>
    </row>
    <row r="156" spans="1:7" ht="22.5" customHeight="1"/>
    <row r="157" spans="1:7" ht="22.5" customHeight="1">
      <c r="A157" s="93" t="s">
        <v>9</v>
      </c>
      <c r="B157" s="93"/>
      <c r="C157" s="93"/>
      <c r="D157" s="93"/>
      <c r="E157" s="93"/>
      <c r="F157" s="93"/>
      <c r="G157" s="93"/>
    </row>
    <row r="158" spans="1:7" ht="22.5" customHeight="1"/>
    <row r="159" spans="1:7" ht="22.5" customHeight="1">
      <c r="C159" s="11" t="s">
        <v>25</v>
      </c>
      <c r="D159" s="131" t="str">
        <f>入力シート!$M$1</f>
        <v>○○市消防団</v>
      </c>
      <c r="E159" s="131"/>
      <c r="F159" s="131"/>
      <c r="G159" s="131"/>
    </row>
    <row r="160" spans="1:7" ht="22.5" customHeight="1">
      <c r="C160" s="11"/>
      <c r="D160" s="131" t="str">
        <f>入力シート!$M$2</f>
        <v>団長　○○　○○</v>
      </c>
      <c r="E160" s="131"/>
      <c r="F160" s="131"/>
      <c r="G160" s="131"/>
    </row>
    <row r="161" spans="1:8" ht="11.85" customHeight="1">
      <c r="D161" s="93"/>
      <c r="E161" s="93"/>
      <c r="F161" s="93"/>
      <c r="G161" s="93"/>
    </row>
    <row r="162" spans="1:8" ht="22.5" customHeight="1">
      <c r="A162" s="93" t="s">
        <v>18</v>
      </c>
      <c r="B162" s="93"/>
      <c r="C162" s="93"/>
      <c r="D162" s="93"/>
      <c r="E162" s="93"/>
      <c r="F162" s="93"/>
      <c r="G162" s="93"/>
    </row>
    <row r="163" spans="1:8" ht="22.5" customHeight="1">
      <c r="A163" s="103" t="s">
        <v>10</v>
      </c>
      <c r="B163" s="103"/>
      <c r="C163" s="103"/>
      <c r="D163" s="103"/>
      <c r="E163" s="103"/>
      <c r="F163" s="103"/>
      <c r="G163" s="103"/>
    </row>
    <row r="164" spans="1:8" ht="30" customHeight="1">
      <c r="A164" s="21" t="s">
        <v>19</v>
      </c>
      <c r="B164" s="29" t="str">
        <f>入力シート!$B$1</f>
        <v>消防団員幹部教育</v>
      </c>
      <c r="C164" s="128" t="str">
        <f>入力シート!$D$1</f>
        <v>指揮幹部科現場指揮課程（第〇期）</v>
      </c>
      <c r="D164" s="128"/>
      <c r="E164" s="128"/>
      <c r="F164" s="128"/>
      <c r="G164" s="129"/>
    </row>
    <row r="165" spans="1:8" ht="17.25" customHeight="1">
      <c r="A165" s="12" t="s">
        <v>20</v>
      </c>
      <c r="B165" s="13" t="str">
        <f>入力シート!AJ13</f>
        <v>　</v>
      </c>
      <c r="C165" s="98" t="s">
        <v>21</v>
      </c>
      <c r="D165" s="124">
        <f>入力シート!H13</f>
        <v>0</v>
      </c>
      <c r="E165" s="126" t="str">
        <f>入力シート!I13</f>
        <v/>
      </c>
      <c r="F165" s="108" t="s">
        <v>23</v>
      </c>
      <c r="G165" s="109">
        <f>入力シート!K13</f>
        <v>0</v>
      </c>
    </row>
    <row r="166" spans="1:8" ht="30" customHeight="1">
      <c r="A166" s="22" t="s">
        <v>24</v>
      </c>
      <c r="B166" s="77" t="str">
        <f>入力シート!AI13</f>
        <v>　</v>
      </c>
      <c r="C166" s="100"/>
      <c r="D166" s="125"/>
      <c r="E166" s="127"/>
      <c r="F166" s="109"/>
      <c r="G166" s="109"/>
    </row>
    <row r="167" spans="1:8" ht="30" customHeight="1">
      <c r="A167" s="21" t="s">
        <v>39</v>
      </c>
      <c r="B167" s="109">
        <f>入力シート!L13</f>
        <v>0</v>
      </c>
      <c r="C167" s="109"/>
      <c r="D167" s="109"/>
      <c r="E167" s="109"/>
      <c r="F167" s="109"/>
      <c r="G167" s="109"/>
      <c r="H167" s="14"/>
    </row>
    <row r="168" spans="1:8" ht="30" customHeight="1">
      <c r="A168" s="20" t="s">
        <v>40</v>
      </c>
      <c r="B168" s="136">
        <f>入力シート!J13</f>
        <v>0</v>
      </c>
      <c r="C168" s="137"/>
      <c r="D168" s="137"/>
      <c r="E168" s="137"/>
      <c r="F168" s="137"/>
      <c r="G168" s="138"/>
    </row>
    <row r="169" spans="1:8" ht="30" customHeight="1">
      <c r="A169" s="98" t="s">
        <v>41</v>
      </c>
      <c r="B169" s="25">
        <f>入力シート!M13</f>
        <v>0</v>
      </c>
      <c r="C169" s="122">
        <f>入力シート!N13</f>
        <v>0</v>
      </c>
      <c r="D169" s="122"/>
      <c r="E169" s="122"/>
      <c r="F169" s="122"/>
      <c r="G169" s="123"/>
    </row>
    <row r="170" spans="1:8" ht="30" customHeight="1">
      <c r="A170" s="99"/>
      <c r="B170" s="25">
        <f>入力シート!O13</f>
        <v>0</v>
      </c>
      <c r="C170" s="122">
        <f>入力シート!P13</f>
        <v>0</v>
      </c>
      <c r="D170" s="122"/>
      <c r="E170" s="122"/>
      <c r="F170" s="122"/>
      <c r="G170" s="123"/>
    </row>
    <row r="171" spans="1:8" ht="30" customHeight="1">
      <c r="A171" s="100"/>
      <c r="B171" s="25">
        <f>入力シート!Q13</f>
        <v>0</v>
      </c>
      <c r="C171" s="122">
        <f>入力シート!R13</f>
        <v>0</v>
      </c>
      <c r="D171" s="122"/>
      <c r="E171" s="122"/>
      <c r="F171" s="122"/>
      <c r="G171" s="123"/>
    </row>
    <row r="172" spans="1:8" ht="30" customHeight="1">
      <c r="A172" s="98" t="s">
        <v>42</v>
      </c>
      <c r="B172" s="24">
        <f>入力シート!S13</f>
        <v>0</v>
      </c>
      <c r="C172" s="122">
        <f>入力シート!T13</f>
        <v>0</v>
      </c>
      <c r="D172" s="122"/>
      <c r="E172" s="122"/>
      <c r="F172" s="122" t="s">
        <v>55</v>
      </c>
      <c r="G172" s="123"/>
    </row>
    <row r="173" spans="1:8" ht="30" customHeight="1">
      <c r="A173" s="99"/>
      <c r="B173" s="24">
        <f>入力シート!U13</f>
        <v>0</v>
      </c>
      <c r="C173" s="122">
        <f>入力シート!V13</f>
        <v>0</v>
      </c>
      <c r="D173" s="122"/>
      <c r="E173" s="122"/>
      <c r="F173" s="122" t="s">
        <v>55</v>
      </c>
      <c r="G173" s="123"/>
    </row>
    <row r="174" spans="1:8" ht="30" customHeight="1">
      <c r="A174" s="100"/>
      <c r="B174" s="24">
        <f>入力シート!W13</f>
        <v>0</v>
      </c>
      <c r="C174" s="122">
        <f>入力シート!X13</f>
        <v>0</v>
      </c>
      <c r="D174" s="122"/>
      <c r="E174" s="122"/>
      <c r="F174" s="122" t="s">
        <v>55</v>
      </c>
      <c r="G174" s="123"/>
    </row>
    <row r="175" spans="1:8" ht="30" customHeight="1">
      <c r="A175" s="20" t="s">
        <v>43</v>
      </c>
      <c r="B175" s="135">
        <f>入力シート!Y13</f>
        <v>0</v>
      </c>
      <c r="C175" s="135"/>
      <c r="D175" s="135"/>
      <c r="E175" s="135"/>
      <c r="F175" s="135"/>
      <c r="G175" s="135"/>
    </row>
    <row r="176" spans="1:8" ht="30" customHeight="1">
      <c r="A176" s="21" t="s">
        <v>44</v>
      </c>
      <c r="B176" s="132">
        <f>入力シート!Z13</f>
        <v>0</v>
      </c>
      <c r="C176" s="133"/>
      <c r="D176" s="133"/>
      <c r="E176" s="133"/>
      <c r="F176" s="133"/>
      <c r="G176" s="133"/>
    </row>
    <row r="177" spans="1:7" ht="42.75" customHeight="1">
      <c r="A177" s="21" t="s">
        <v>22</v>
      </c>
      <c r="B177" s="134">
        <f>入力シート!AH13</f>
        <v>0</v>
      </c>
      <c r="C177" s="134"/>
      <c r="D177" s="134"/>
      <c r="E177" s="134"/>
      <c r="F177" s="134"/>
      <c r="G177" s="134"/>
    </row>
    <row r="178" spans="1:7" ht="22.5" customHeight="1">
      <c r="A178" s="117" t="s">
        <v>45</v>
      </c>
      <c r="B178" s="117"/>
      <c r="C178" s="117"/>
      <c r="D178" s="117"/>
      <c r="E178" s="117"/>
      <c r="F178" s="117"/>
      <c r="G178" s="117"/>
    </row>
    <row r="179" spans="1:7" ht="22.5" customHeight="1">
      <c r="A179" s="118" t="s">
        <v>46</v>
      </c>
      <c r="B179" s="118"/>
      <c r="C179" s="118"/>
      <c r="D179" s="118"/>
      <c r="E179" s="118"/>
      <c r="F179" s="118"/>
      <c r="G179" s="118"/>
    </row>
    <row r="180" spans="1:7" ht="22.5" customHeight="1">
      <c r="A180" s="118" t="s">
        <v>47</v>
      </c>
      <c r="B180" s="118"/>
      <c r="C180" s="118"/>
      <c r="D180" s="118"/>
      <c r="E180" s="118"/>
      <c r="F180" s="118"/>
      <c r="G180" s="118"/>
    </row>
    <row r="181" spans="1:7">
      <c r="A181" s="94" t="s">
        <v>38</v>
      </c>
      <c r="B181" s="94"/>
      <c r="C181" s="94"/>
      <c r="D181" s="94"/>
      <c r="E181" s="19"/>
    </row>
    <row r="182" spans="1:7" ht="13.5" customHeight="1">
      <c r="A182" s="9"/>
      <c r="B182" s="9"/>
      <c r="C182" s="9"/>
      <c r="D182" s="9"/>
      <c r="E182" s="9"/>
    </row>
    <row r="183" spans="1:7" s="10" customFormat="1" ht="30" customHeight="1">
      <c r="A183" s="95" t="s">
        <v>8</v>
      </c>
      <c r="B183" s="95"/>
      <c r="C183" s="95"/>
      <c r="D183" s="95"/>
      <c r="E183" s="95"/>
      <c r="F183" s="95"/>
      <c r="G183" s="95"/>
    </row>
    <row r="184" spans="1:7" ht="22.5" customHeight="1"/>
    <row r="185" spans="1:7" ht="22.5" customHeight="1">
      <c r="B185" s="19"/>
      <c r="C185" s="19"/>
      <c r="D185" s="19"/>
      <c r="E185" s="130" t="str">
        <f>入力シート!$J$1</f>
        <v>令和６年〇月○日</v>
      </c>
      <c r="F185" s="130"/>
      <c r="G185" s="130"/>
    </row>
    <row r="186" spans="1:7" ht="22.5" customHeight="1"/>
    <row r="187" spans="1:7" ht="22.5" customHeight="1">
      <c r="A187" s="93" t="s">
        <v>9</v>
      </c>
      <c r="B187" s="93"/>
      <c r="C187" s="93"/>
      <c r="D187" s="93"/>
      <c r="E187" s="93"/>
      <c r="F187" s="93"/>
      <c r="G187" s="93"/>
    </row>
    <row r="188" spans="1:7" ht="22.5" customHeight="1"/>
    <row r="189" spans="1:7" ht="22.5" customHeight="1">
      <c r="C189" s="11" t="s">
        <v>25</v>
      </c>
      <c r="D189" s="131" t="str">
        <f>入力シート!$M$1</f>
        <v>○○市消防団</v>
      </c>
      <c r="E189" s="131"/>
      <c r="F189" s="131"/>
      <c r="G189" s="131"/>
    </row>
    <row r="190" spans="1:7" ht="22.5" customHeight="1">
      <c r="C190" s="11"/>
      <c r="D190" s="131" t="str">
        <f>入力シート!$M$2</f>
        <v>団長　○○　○○</v>
      </c>
      <c r="E190" s="131"/>
      <c r="F190" s="131"/>
      <c r="G190" s="131"/>
    </row>
    <row r="191" spans="1:7" ht="11.85" customHeight="1">
      <c r="D191" s="93"/>
      <c r="E191" s="93"/>
      <c r="F191" s="93"/>
      <c r="G191" s="93"/>
    </row>
    <row r="192" spans="1:7" ht="22.5" customHeight="1">
      <c r="A192" s="93" t="s">
        <v>18</v>
      </c>
      <c r="B192" s="93"/>
      <c r="C192" s="93"/>
      <c r="D192" s="93"/>
      <c r="E192" s="93"/>
      <c r="F192" s="93"/>
      <c r="G192" s="93"/>
    </row>
    <row r="193" spans="1:8" ht="22.5" customHeight="1">
      <c r="A193" s="103" t="s">
        <v>10</v>
      </c>
      <c r="B193" s="103"/>
      <c r="C193" s="103"/>
      <c r="D193" s="103"/>
      <c r="E193" s="103"/>
      <c r="F193" s="103"/>
      <c r="G193" s="103"/>
    </row>
    <row r="194" spans="1:8" ht="30" customHeight="1">
      <c r="A194" s="21" t="s">
        <v>19</v>
      </c>
      <c r="B194" s="29" t="str">
        <f>入力シート!$B$1</f>
        <v>消防団員幹部教育</v>
      </c>
      <c r="C194" s="128" t="str">
        <f>入力シート!$D$1</f>
        <v>指揮幹部科現場指揮課程（第〇期）</v>
      </c>
      <c r="D194" s="128"/>
      <c r="E194" s="128"/>
      <c r="F194" s="128"/>
      <c r="G194" s="129"/>
    </row>
    <row r="195" spans="1:8" ht="17.25" customHeight="1">
      <c r="A195" s="12" t="s">
        <v>20</v>
      </c>
      <c r="B195" s="13" t="str">
        <f>入力シート!AJ14</f>
        <v>　</v>
      </c>
      <c r="C195" s="98" t="s">
        <v>21</v>
      </c>
      <c r="D195" s="124">
        <f>入力シート!H14</f>
        <v>0</v>
      </c>
      <c r="E195" s="126" t="str">
        <f>入力シート!I14</f>
        <v/>
      </c>
      <c r="F195" s="108" t="s">
        <v>23</v>
      </c>
      <c r="G195" s="109">
        <f>入力シート!K14</f>
        <v>0</v>
      </c>
    </row>
    <row r="196" spans="1:8" ht="30" customHeight="1">
      <c r="A196" s="22" t="s">
        <v>24</v>
      </c>
      <c r="B196" s="77" t="str">
        <f>入力シート!AI14</f>
        <v>　</v>
      </c>
      <c r="C196" s="100"/>
      <c r="D196" s="125"/>
      <c r="E196" s="127"/>
      <c r="F196" s="109"/>
      <c r="G196" s="109"/>
    </row>
    <row r="197" spans="1:8" ht="30" customHeight="1">
      <c r="A197" s="21" t="s">
        <v>39</v>
      </c>
      <c r="B197" s="109">
        <f>入力シート!L14</f>
        <v>0</v>
      </c>
      <c r="C197" s="109"/>
      <c r="D197" s="109"/>
      <c r="E197" s="109"/>
      <c r="F197" s="109"/>
      <c r="G197" s="109"/>
      <c r="H197" s="14"/>
    </row>
    <row r="198" spans="1:8" ht="30" customHeight="1">
      <c r="A198" s="20" t="s">
        <v>40</v>
      </c>
      <c r="B198" s="136">
        <f>入力シート!J14</f>
        <v>0</v>
      </c>
      <c r="C198" s="137"/>
      <c r="D198" s="137"/>
      <c r="E198" s="137"/>
      <c r="F198" s="137"/>
      <c r="G198" s="138"/>
    </row>
    <row r="199" spans="1:8" ht="30" customHeight="1">
      <c r="A199" s="98" t="s">
        <v>41</v>
      </c>
      <c r="B199" s="25">
        <f>入力シート!M14</f>
        <v>0</v>
      </c>
      <c r="C199" s="122">
        <f>入力シート!N14</f>
        <v>0</v>
      </c>
      <c r="D199" s="122"/>
      <c r="E199" s="122"/>
      <c r="F199" s="122"/>
      <c r="G199" s="123"/>
    </row>
    <row r="200" spans="1:8" ht="30" customHeight="1">
      <c r="A200" s="99"/>
      <c r="B200" s="25">
        <f>入力シート!O14</f>
        <v>0</v>
      </c>
      <c r="C200" s="122">
        <f>入力シート!P14</f>
        <v>0</v>
      </c>
      <c r="D200" s="122"/>
      <c r="E200" s="122"/>
      <c r="F200" s="122"/>
      <c r="G200" s="123"/>
    </row>
    <row r="201" spans="1:8" ht="30" customHeight="1">
      <c r="A201" s="100"/>
      <c r="B201" s="25">
        <f>入力シート!Q14</f>
        <v>0</v>
      </c>
      <c r="C201" s="122">
        <f>入力シート!R14</f>
        <v>0</v>
      </c>
      <c r="D201" s="122"/>
      <c r="E201" s="122"/>
      <c r="F201" s="122"/>
      <c r="G201" s="123"/>
    </row>
    <row r="202" spans="1:8" ht="30" customHeight="1">
      <c r="A202" s="98" t="s">
        <v>42</v>
      </c>
      <c r="B202" s="24">
        <f>入力シート!S14</f>
        <v>0</v>
      </c>
      <c r="C202" s="122">
        <f>入力シート!T14</f>
        <v>0</v>
      </c>
      <c r="D202" s="122"/>
      <c r="E202" s="122"/>
      <c r="F202" s="122" t="s">
        <v>55</v>
      </c>
      <c r="G202" s="123"/>
    </row>
    <row r="203" spans="1:8" ht="30" customHeight="1">
      <c r="A203" s="99"/>
      <c r="B203" s="24">
        <f>入力シート!U14</f>
        <v>0</v>
      </c>
      <c r="C203" s="122">
        <f>入力シート!V14</f>
        <v>0</v>
      </c>
      <c r="D203" s="122"/>
      <c r="E203" s="122"/>
      <c r="F203" s="122" t="s">
        <v>55</v>
      </c>
      <c r="G203" s="123"/>
    </row>
    <row r="204" spans="1:8" ht="30" customHeight="1">
      <c r="A204" s="100"/>
      <c r="B204" s="24">
        <f>入力シート!W14</f>
        <v>0</v>
      </c>
      <c r="C204" s="122">
        <f>入力シート!X14</f>
        <v>0</v>
      </c>
      <c r="D204" s="122"/>
      <c r="E204" s="122"/>
      <c r="F204" s="122" t="s">
        <v>55</v>
      </c>
      <c r="G204" s="123"/>
    </row>
    <row r="205" spans="1:8" ht="30" customHeight="1">
      <c r="A205" s="20" t="s">
        <v>43</v>
      </c>
      <c r="B205" s="135">
        <f>入力シート!Y14</f>
        <v>0</v>
      </c>
      <c r="C205" s="135"/>
      <c r="D205" s="135"/>
      <c r="E205" s="135"/>
      <c r="F205" s="135"/>
      <c r="G205" s="135"/>
    </row>
    <row r="206" spans="1:8" ht="30" customHeight="1">
      <c r="A206" s="21" t="s">
        <v>44</v>
      </c>
      <c r="B206" s="132">
        <f>入力シート!Z14</f>
        <v>0</v>
      </c>
      <c r="C206" s="133"/>
      <c r="D206" s="133"/>
      <c r="E206" s="133"/>
      <c r="F206" s="133"/>
      <c r="G206" s="133"/>
    </row>
    <row r="207" spans="1:8" ht="42.75" customHeight="1">
      <c r="A207" s="21" t="s">
        <v>22</v>
      </c>
      <c r="B207" s="134">
        <f>入力シート!AH14</f>
        <v>0</v>
      </c>
      <c r="C207" s="134"/>
      <c r="D207" s="134"/>
      <c r="E207" s="134"/>
      <c r="F207" s="134"/>
      <c r="G207" s="134"/>
    </row>
    <row r="208" spans="1:8" ht="22.5" customHeight="1">
      <c r="A208" s="117" t="s">
        <v>45</v>
      </c>
      <c r="B208" s="117"/>
      <c r="C208" s="117"/>
      <c r="D208" s="117"/>
      <c r="E208" s="117"/>
      <c r="F208" s="117"/>
      <c r="G208" s="117"/>
    </row>
    <row r="209" spans="1:7" ht="22.5" customHeight="1">
      <c r="A209" s="118" t="s">
        <v>46</v>
      </c>
      <c r="B209" s="118"/>
      <c r="C209" s="118"/>
      <c r="D209" s="118"/>
      <c r="E209" s="118"/>
      <c r="F209" s="118"/>
      <c r="G209" s="118"/>
    </row>
    <row r="210" spans="1:7" ht="22.5" customHeight="1">
      <c r="A210" s="118" t="s">
        <v>47</v>
      </c>
      <c r="B210" s="118"/>
      <c r="C210" s="118"/>
      <c r="D210" s="118"/>
      <c r="E210" s="118"/>
      <c r="F210" s="118"/>
      <c r="G210" s="118"/>
    </row>
    <row r="211" spans="1:7">
      <c r="A211" s="94" t="s">
        <v>38</v>
      </c>
      <c r="B211" s="94"/>
      <c r="C211" s="94"/>
      <c r="D211" s="94"/>
      <c r="E211" s="19"/>
    </row>
    <row r="212" spans="1:7" ht="13.5" customHeight="1">
      <c r="A212" s="9"/>
      <c r="B212" s="9"/>
      <c r="C212" s="9"/>
      <c r="D212" s="9"/>
      <c r="E212" s="9"/>
    </row>
    <row r="213" spans="1:7" s="10" customFormat="1" ht="30" customHeight="1">
      <c r="A213" s="95" t="s">
        <v>8</v>
      </c>
      <c r="B213" s="95"/>
      <c r="C213" s="95"/>
      <c r="D213" s="95"/>
      <c r="E213" s="95"/>
      <c r="F213" s="95"/>
      <c r="G213" s="95"/>
    </row>
    <row r="214" spans="1:7" ht="22.5" customHeight="1"/>
    <row r="215" spans="1:7" ht="22.5" customHeight="1">
      <c r="B215" s="19"/>
      <c r="C215" s="19"/>
      <c r="D215" s="19"/>
      <c r="E215" s="130" t="str">
        <f>入力シート!$J$1</f>
        <v>令和６年〇月○日</v>
      </c>
      <c r="F215" s="130"/>
      <c r="G215" s="130"/>
    </row>
    <row r="216" spans="1:7" ht="22.5" customHeight="1"/>
    <row r="217" spans="1:7" ht="22.5" customHeight="1">
      <c r="A217" s="93" t="s">
        <v>9</v>
      </c>
      <c r="B217" s="93"/>
      <c r="C217" s="93"/>
      <c r="D217" s="93"/>
      <c r="E217" s="93"/>
      <c r="F217" s="93"/>
      <c r="G217" s="93"/>
    </row>
    <row r="218" spans="1:7" ht="22.5" customHeight="1"/>
    <row r="219" spans="1:7" ht="22.5" customHeight="1">
      <c r="C219" s="11" t="s">
        <v>25</v>
      </c>
      <c r="D219" s="131" t="str">
        <f>入力シート!$M$1</f>
        <v>○○市消防団</v>
      </c>
      <c r="E219" s="131"/>
      <c r="F219" s="131"/>
      <c r="G219" s="131"/>
    </row>
    <row r="220" spans="1:7" ht="22.5" customHeight="1">
      <c r="C220" s="11"/>
      <c r="D220" s="131" t="str">
        <f>入力シート!$M$2</f>
        <v>団長　○○　○○</v>
      </c>
      <c r="E220" s="131"/>
      <c r="F220" s="131"/>
      <c r="G220" s="131"/>
    </row>
    <row r="221" spans="1:7" ht="11.85" customHeight="1">
      <c r="D221" s="93"/>
      <c r="E221" s="93"/>
      <c r="F221" s="93"/>
      <c r="G221" s="93"/>
    </row>
    <row r="222" spans="1:7" ht="22.5" customHeight="1">
      <c r="A222" s="93" t="s">
        <v>18</v>
      </c>
      <c r="B222" s="93"/>
      <c r="C222" s="93"/>
      <c r="D222" s="93"/>
      <c r="E222" s="93"/>
      <c r="F222" s="93"/>
      <c r="G222" s="93"/>
    </row>
    <row r="223" spans="1:7" ht="22.5" customHeight="1">
      <c r="A223" s="103" t="s">
        <v>10</v>
      </c>
      <c r="B223" s="103"/>
      <c r="C223" s="103"/>
      <c r="D223" s="103"/>
      <c r="E223" s="103"/>
      <c r="F223" s="103"/>
      <c r="G223" s="103"/>
    </row>
    <row r="224" spans="1:7" ht="30" customHeight="1">
      <c r="A224" s="21" t="s">
        <v>19</v>
      </c>
      <c r="B224" s="29" t="str">
        <f>入力シート!$B$1</f>
        <v>消防団員幹部教育</v>
      </c>
      <c r="C224" s="128" t="str">
        <f>入力シート!$D$1</f>
        <v>指揮幹部科現場指揮課程（第〇期）</v>
      </c>
      <c r="D224" s="128"/>
      <c r="E224" s="128"/>
      <c r="F224" s="128"/>
      <c r="G224" s="129"/>
    </row>
    <row r="225" spans="1:8" ht="17.25" customHeight="1">
      <c r="A225" s="12" t="s">
        <v>20</v>
      </c>
      <c r="B225" s="13" t="str">
        <f>入力シート!AJ15</f>
        <v>　</v>
      </c>
      <c r="C225" s="98" t="s">
        <v>21</v>
      </c>
      <c r="D225" s="124">
        <f>入力シート!H15</f>
        <v>0</v>
      </c>
      <c r="E225" s="126" t="str">
        <f>入力シート!I15</f>
        <v/>
      </c>
      <c r="F225" s="108" t="s">
        <v>23</v>
      </c>
      <c r="G225" s="109">
        <f>入力シート!K15</f>
        <v>0</v>
      </c>
    </row>
    <row r="226" spans="1:8" ht="30" customHeight="1">
      <c r="A226" s="22" t="s">
        <v>24</v>
      </c>
      <c r="B226" s="77" t="str">
        <f>入力シート!AI15</f>
        <v>　</v>
      </c>
      <c r="C226" s="100"/>
      <c r="D226" s="125"/>
      <c r="E226" s="127"/>
      <c r="F226" s="109"/>
      <c r="G226" s="109"/>
    </row>
    <row r="227" spans="1:8" ht="30" customHeight="1">
      <c r="A227" s="21" t="s">
        <v>39</v>
      </c>
      <c r="B227" s="109">
        <f>入力シート!L15</f>
        <v>0</v>
      </c>
      <c r="C227" s="109"/>
      <c r="D227" s="109"/>
      <c r="E227" s="109"/>
      <c r="F227" s="109"/>
      <c r="G227" s="109"/>
      <c r="H227" s="14"/>
    </row>
    <row r="228" spans="1:8" ht="30" customHeight="1">
      <c r="A228" s="20" t="s">
        <v>40</v>
      </c>
      <c r="B228" s="136">
        <f>入力シート!J15</f>
        <v>0</v>
      </c>
      <c r="C228" s="137"/>
      <c r="D228" s="137"/>
      <c r="E228" s="137"/>
      <c r="F228" s="137"/>
      <c r="G228" s="138"/>
    </row>
    <row r="229" spans="1:8" ht="30" customHeight="1">
      <c r="A229" s="98" t="s">
        <v>41</v>
      </c>
      <c r="B229" s="25">
        <f>入力シート!M15</f>
        <v>0</v>
      </c>
      <c r="C229" s="122">
        <f>入力シート!N15</f>
        <v>0</v>
      </c>
      <c r="D229" s="122"/>
      <c r="E229" s="122"/>
      <c r="F229" s="122"/>
      <c r="G229" s="123"/>
    </row>
    <row r="230" spans="1:8" ht="30" customHeight="1">
      <c r="A230" s="99"/>
      <c r="B230" s="25">
        <f>入力シート!O15</f>
        <v>0</v>
      </c>
      <c r="C230" s="122">
        <f>入力シート!P15</f>
        <v>0</v>
      </c>
      <c r="D230" s="122"/>
      <c r="E230" s="122"/>
      <c r="F230" s="122"/>
      <c r="G230" s="123"/>
    </row>
    <row r="231" spans="1:8" ht="30" customHeight="1">
      <c r="A231" s="100"/>
      <c r="B231" s="25">
        <f>入力シート!Q15</f>
        <v>0</v>
      </c>
      <c r="C231" s="122">
        <f>入力シート!R15</f>
        <v>0</v>
      </c>
      <c r="D231" s="122"/>
      <c r="E231" s="122"/>
      <c r="F231" s="122"/>
      <c r="G231" s="123"/>
    </row>
    <row r="232" spans="1:8" ht="30" customHeight="1">
      <c r="A232" s="98" t="s">
        <v>42</v>
      </c>
      <c r="B232" s="24">
        <f>入力シート!S15</f>
        <v>0</v>
      </c>
      <c r="C232" s="122">
        <f>入力シート!T15</f>
        <v>0</v>
      </c>
      <c r="D232" s="122"/>
      <c r="E232" s="122"/>
      <c r="F232" s="122" t="s">
        <v>55</v>
      </c>
      <c r="G232" s="123"/>
    </row>
    <row r="233" spans="1:8" ht="30" customHeight="1">
      <c r="A233" s="99"/>
      <c r="B233" s="24">
        <f>入力シート!U15</f>
        <v>0</v>
      </c>
      <c r="C233" s="122">
        <f>入力シート!V15</f>
        <v>0</v>
      </c>
      <c r="D233" s="122"/>
      <c r="E233" s="122"/>
      <c r="F233" s="122" t="s">
        <v>55</v>
      </c>
      <c r="G233" s="123"/>
    </row>
    <row r="234" spans="1:8" ht="30" customHeight="1">
      <c r="A234" s="100"/>
      <c r="B234" s="24">
        <f>入力シート!W15</f>
        <v>0</v>
      </c>
      <c r="C234" s="122">
        <f>入力シート!X15</f>
        <v>0</v>
      </c>
      <c r="D234" s="122"/>
      <c r="E234" s="122"/>
      <c r="F234" s="122" t="s">
        <v>55</v>
      </c>
      <c r="G234" s="123"/>
    </row>
    <row r="235" spans="1:8" ht="30" customHeight="1">
      <c r="A235" s="20" t="s">
        <v>43</v>
      </c>
      <c r="B235" s="135">
        <f>入力シート!Y15</f>
        <v>0</v>
      </c>
      <c r="C235" s="135"/>
      <c r="D235" s="135"/>
      <c r="E235" s="135"/>
      <c r="F235" s="135"/>
      <c r="G235" s="135"/>
    </row>
    <row r="236" spans="1:8" ht="30" customHeight="1">
      <c r="A236" s="21" t="s">
        <v>44</v>
      </c>
      <c r="B236" s="132">
        <f>入力シート!Z15</f>
        <v>0</v>
      </c>
      <c r="C236" s="133"/>
      <c r="D236" s="133"/>
      <c r="E236" s="133"/>
      <c r="F236" s="133"/>
      <c r="G236" s="133"/>
    </row>
    <row r="237" spans="1:8" ht="42.75" customHeight="1">
      <c r="A237" s="21" t="s">
        <v>22</v>
      </c>
      <c r="B237" s="134">
        <f>入力シート!AH15</f>
        <v>0</v>
      </c>
      <c r="C237" s="134"/>
      <c r="D237" s="134"/>
      <c r="E237" s="134"/>
      <c r="F237" s="134"/>
      <c r="G237" s="134"/>
    </row>
    <row r="238" spans="1:8" ht="22.5" customHeight="1">
      <c r="A238" s="117" t="s">
        <v>45</v>
      </c>
      <c r="B238" s="117"/>
      <c r="C238" s="117"/>
      <c r="D238" s="117"/>
      <c r="E238" s="117"/>
      <c r="F238" s="117"/>
      <c r="G238" s="117"/>
    </row>
    <row r="239" spans="1:8" ht="22.5" customHeight="1">
      <c r="A239" s="118" t="s">
        <v>46</v>
      </c>
      <c r="B239" s="118"/>
      <c r="C239" s="118"/>
      <c r="D239" s="118"/>
      <c r="E239" s="118"/>
      <c r="F239" s="118"/>
      <c r="G239" s="118"/>
    </row>
    <row r="240" spans="1:8" ht="22.5" customHeight="1">
      <c r="A240" s="118" t="s">
        <v>47</v>
      </c>
      <c r="B240" s="118"/>
      <c r="C240" s="118"/>
      <c r="D240" s="118"/>
      <c r="E240" s="118"/>
      <c r="F240" s="118"/>
      <c r="G240" s="118"/>
    </row>
    <row r="241" spans="1:7">
      <c r="A241" s="94" t="s">
        <v>38</v>
      </c>
      <c r="B241" s="94"/>
      <c r="C241" s="94"/>
      <c r="D241" s="94"/>
      <c r="E241" s="19"/>
    </row>
    <row r="242" spans="1:7" ht="13.5" customHeight="1">
      <c r="A242" s="9"/>
      <c r="B242" s="9"/>
      <c r="C242" s="9"/>
      <c r="D242" s="9"/>
      <c r="E242" s="9"/>
    </row>
    <row r="243" spans="1:7" s="10" customFormat="1" ht="30" customHeight="1">
      <c r="A243" s="95" t="s">
        <v>8</v>
      </c>
      <c r="B243" s="95"/>
      <c r="C243" s="95"/>
      <c r="D243" s="95"/>
      <c r="E243" s="95"/>
      <c r="F243" s="95"/>
      <c r="G243" s="95"/>
    </row>
    <row r="244" spans="1:7" ht="22.5" customHeight="1"/>
    <row r="245" spans="1:7" ht="22.5" customHeight="1">
      <c r="B245" s="19"/>
      <c r="C245" s="19"/>
      <c r="D245" s="19"/>
      <c r="E245" s="130" t="str">
        <f>入力シート!$J$1</f>
        <v>令和６年〇月○日</v>
      </c>
      <c r="F245" s="130"/>
      <c r="G245" s="130"/>
    </row>
    <row r="246" spans="1:7" ht="22.5" customHeight="1"/>
    <row r="247" spans="1:7" ht="22.5" customHeight="1">
      <c r="A247" s="93" t="s">
        <v>9</v>
      </c>
      <c r="B247" s="93"/>
      <c r="C247" s="93"/>
      <c r="D247" s="93"/>
      <c r="E247" s="93"/>
      <c r="F247" s="93"/>
      <c r="G247" s="93"/>
    </row>
    <row r="248" spans="1:7" ht="22.5" customHeight="1"/>
    <row r="249" spans="1:7" ht="22.5" customHeight="1">
      <c r="C249" s="11" t="s">
        <v>25</v>
      </c>
      <c r="D249" s="131" t="str">
        <f>入力シート!$M$1</f>
        <v>○○市消防団</v>
      </c>
      <c r="E249" s="131"/>
      <c r="F249" s="131"/>
      <c r="G249" s="131"/>
    </row>
    <row r="250" spans="1:7" ht="22.5" customHeight="1">
      <c r="C250" s="11"/>
      <c r="D250" s="131" t="str">
        <f>入力シート!$M$2</f>
        <v>団長　○○　○○</v>
      </c>
      <c r="E250" s="131"/>
      <c r="F250" s="131"/>
      <c r="G250" s="131"/>
    </row>
    <row r="251" spans="1:7" ht="11.85" customHeight="1">
      <c r="D251" s="93"/>
      <c r="E251" s="93"/>
      <c r="F251" s="93"/>
      <c r="G251" s="93"/>
    </row>
    <row r="252" spans="1:7" ht="22.5" customHeight="1">
      <c r="A252" s="93" t="s">
        <v>18</v>
      </c>
      <c r="B252" s="93"/>
      <c r="C252" s="93"/>
      <c r="D252" s="93"/>
      <c r="E252" s="93"/>
      <c r="F252" s="93"/>
      <c r="G252" s="93"/>
    </row>
    <row r="253" spans="1:7" ht="22.5" customHeight="1">
      <c r="A253" s="103" t="s">
        <v>10</v>
      </c>
      <c r="B253" s="103"/>
      <c r="C253" s="103"/>
      <c r="D253" s="103"/>
      <c r="E253" s="103"/>
      <c r="F253" s="103"/>
      <c r="G253" s="103"/>
    </row>
    <row r="254" spans="1:7" ht="30" customHeight="1">
      <c r="A254" s="21" t="s">
        <v>19</v>
      </c>
      <c r="B254" s="29" t="str">
        <f>入力シート!$B$1</f>
        <v>消防団員幹部教育</v>
      </c>
      <c r="C254" s="128" t="str">
        <f>入力シート!$D$1</f>
        <v>指揮幹部科現場指揮課程（第〇期）</v>
      </c>
      <c r="D254" s="128"/>
      <c r="E254" s="128"/>
      <c r="F254" s="128"/>
      <c r="G254" s="129"/>
    </row>
    <row r="255" spans="1:7" ht="17.25" customHeight="1">
      <c r="A255" s="12" t="s">
        <v>20</v>
      </c>
      <c r="B255" s="13" t="str">
        <f>入力シート!AJ16</f>
        <v>　</v>
      </c>
      <c r="C255" s="98" t="s">
        <v>21</v>
      </c>
      <c r="D255" s="124">
        <f>入力シート!H16</f>
        <v>0</v>
      </c>
      <c r="E255" s="126" t="str">
        <f>入力シート!I16</f>
        <v/>
      </c>
      <c r="F255" s="108" t="s">
        <v>23</v>
      </c>
      <c r="G255" s="109">
        <f>入力シート!K16</f>
        <v>0</v>
      </c>
    </row>
    <row r="256" spans="1:7" ht="30" customHeight="1">
      <c r="A256" s="22" t="s">
        <v>24</v>
      </c>
      <c r="B256" s="77" t="str">
        <f>入力シート!AI16</f>
        <v>　</v>
      </c>
      <c r="C256" s="100"/>
      <c r="D256" s="125"/>
      <c r="E256" s="127"/>
      <c r="F256" s="109"/>
      <c r="G256" s="109"/>
    </row>
    <row r="257" spans="1:8" ht="30" customHeight="1">
      <c r="A257" s="21" t="s">
        <v>39</v>
      </c>
      <c r="B257" s="109">
        <f>入力シート!L16</f>
        <v>0</v>
      </c>
      <c r="C257" s="109"/>
      <c r="D257" s="109"/>
      <c r="E257" s="109"/>
      <c r="F257" s="109"/>
      <c r="G257" s="109"/>
      <c r="H257" s="14"/>
    </row>
    <row r="258" spans="1:8" ht="30" customHeight="1">
      <c r="A258" s="20" t="s">
        <v>40</v>
      </c>
      <c r="B258" s="136">
        <f>入力シート!J16</f>
        <v>0</v>
      </c>
      <c r="C258" s="137"/>
      <c r="D258" s="137"/>
      <c r="E258" s="137"/>
      <c r="F258" s="137"/>
      <c r="G258" s="138"/>
    </row>
    <row r="259" spans="1:8" ht="30" customHeight="1">
      <c r="A259" s="98" t="s">
        <v>41</v>
      </c>
      <c r="B259" s="25">
        <f>入力シート!M16</f>
        <v>0</v>
      </c>
      <c r="C259" s="122">
        <f>入力シート!N16</f>
        <v>0</v>
      </c>
      <c r="D259" s="122"/>
      <c r="E259" s="122"/>
      <c r="F259" s="122"/>
      <c r="G259" s="123"/>
    </row>
    <row r="260" spans="1:8" ht="30" customHeight="1">
      <c r="A260" s="99"/>
      <c r="B260" s="25">
        <f>入力シート!O16</f>
        <v>0</v>
      </c>
      <c r="C260" s="122">
        <f>入力シート!P16</f>
        <v>0</v>
      </c>
      <c r="D260" s="122"/>
      <c r="E260" s="122"/>
      <c r="F260" s="122"/>
      <c r="G260" s="123"/>
    </row>
    <row r="261" spans="1:8" ht="30" customHeight="1">
      <c r="A261" s="100"/>
      <c r="B261" s="25">
        <f>入力シート!Q16</f>
        <v>0</v>
      </c>
      <c r="C261" s="122">
        <f>入力シート!R16</f>
        <v>0</v>
      </c>
      <c r="D261" s="122"/>
      <c r="E261" s="122"/>
      <c r="F261" s="122"/>
      <c r="G261" s="123"/>
    </row>
    <row r="262" spans="1:8" ht="30" customHeight="1">
      <c r="A262" s="98" t="s">
        <v>42</v>
      </c>
      <c r="B262" s="24">
        <f>入力シート!S16</f>
        <v>0</v>
      </c>
      <c r="C262" s="122">
        <f>入力シート!T16</f>
        <v>0</v>
      </c>
      <c r="D262" s="122"/>
      <c r="E262" s="122"/>
      <c r="F262" s="122" t="s">
        <v>55</v>
      </c>
      <c r="G262" s="123"/>
    </row>
    <row r="263" spans="1:8" ht="30" customHeight="1">
      <c r="A263" s="99"/>
      <c r="B263" s="24">
        <f>入力シート!U16</f>
        <v>0</v>
      </c>
      <c r="C263" s="122">
        <f>入力シート!V16</f>
        <v>0</v>
      </c>
      <c r="D263" s="122"/>
      <c r="E263" s="122"/>
      <c r="F263" s="122" t="s">
        <v>55</v>
      </c>
      <c r="G263" s="123"/>
    </row>
    <row r="264" spans="1:8" ht="30" customHeight="1">
      <c r="A264" s="100"/>
      <c r="B264" s="24">
        <f>入力シート!W16</f>
        <v>0</v>
      </c>
      <c r="C264" s="122">
        <f>入力シート!X16</f>
        <v>0</v>
      </c>
      <c r="D264" s="122"/>
      <c r="E264" s="122"/>
      <c r="F264" s="122" t="s">
        <v>55</v>
      </c>
      <c r="G264" s="123"/>
    </row>
    <row r="265" spans="1:8" ht="30" customHeight="1">
      <c r="A265" s="20" t="s">
        <v>43</v>
      </c>
      <c r="B265" s="135">
        <f>入力シート!Y16</f>
        <v>0</v>
      </c>
      <c r="C265" s="135"/>
      <c r="D265" s="135"/>
      <c r="E265" s="135"/>
      <c r="F265" s="135"/>
      <c r="G265" s="135"/>
    </row>
    <row r="266" spans="1:8" ht="30" customHeight="1">
      <c r="A266" s="21" t="s">
        <v>44</v>
      </c>
      <c r="B266" s="132">
        <f>入力シート!Z16</f>
        <v>0</v>
      </c>
      <c r="C266" s="133"/>
      <c r="D266" s="133"/>
      <c r="E266" s="133"/>
      <c r="F266" s="133"/>
      <c r="G266" s="133"/>
    </row>
    <row r="267" spans="1:8" ht="42.75" customHeight="1">
      <c r="A267" s="21" t="s">
        <v>22</v>
      </c>
      <c r="B267" s="134">
        <f>入力シート!AH16</f>
        <v>0</v>
      </c>
      <c r="C267" s="134"/>
      <c r="D267" s="134"/>
      <c r="E267" s="134"/>
      <c r="F267" s="134"/>
      <c r="G267" s="134"/>
    </row>
    <row r="268" spans="1:8" ht="22.5" customHeight="1">
      <c r="A268" s="117" t="s">
        <v>45</v>
      </c>
      <c r="B268" s="117"/>
      <c r="C268" s="117"/>
      <c r="D268" s="117"/>
      <c r="E268" s="117"/>
      <c r="F268" s="117"/>
      <c r="G268" s="117"/>
    </row>
    <row r="269" spans="1:8" ht="22.5" customHeight="1">
      <c r="A269" s="118" t="s">
        <v>46</v>
      </c>
      <c r="B269" s="118"/>
      <c r="C269" s="118"/>
      <c r="D269" s="118"/>
      <c r="E269" s="118"/>
      <c r="F269" s="118"/>
      <c r="G269" s="118"/>
    </row>
    <row r="270" spans="1:8" ht="22.5" customHeight="1">
      <c r="A270" s="118" t="s">
        <v>47</v>
      </c>
      <c r="B270" s="118"/>
      <c r="C270" s="118"/>
      <c r="D270" s="118"/>
      <c r="E270" s="118"/>
      <c r="F270" s="118"/>
      <c r="G270" s="118"/>
    </row>
    <row r="271" spans="1:8">
      <c r="A271" s="94" t="s">
        <v>38</v>
      </c>
      <c r="B271" s="94"/>
      <c r="C271" s="94"/>
      <c r="D271" s="94"/>
      <c r="E271" s="19"/>
    </row>
    <row r="272" spans="1:8" ht="13.5" customHeight="1">
      <c r="A272" s="9"/>
      <c r="B272" s="9"/>
      <c r="C272" s="9"/>
      <c r="D272" s="9"/>
      <c r="E272" s="9"/>
    </row>
    <row r="273" spans="1:8" s="10" customFormat="1" ht="30" customHeight="1">
      <c r="A273" s="95" t="s">
        <v>8</v>
      </c>
      <c r="B273" s="95"/>
      <c r="C273" s="95"/>
      <c r="D273" s="95"/>
      <c r="E273" s="95"/>
      <c r="F273" s="95"/>
      <c r="G273" s="95"/>
    </row>
    <row r="274" spans="1:8" ht="22.5" customHeight="1"/>
    <row r="275" spans="1:8" ht="22.5" customHeight="1">
      <c r="B275" s="19"/>
      <c r="C275" s="19"/>
      <c r="D275" s="19"/>
      <c r="E275" s="130" t="str">
        <f>入力シート!$J$1</f>
        <v>令和６年〇月○日</v>
      </c>
      <c r="F275" s="130"/>
      <c r="G275" s="130"/>
    </row>
    <row r="276" spans="1:8" ht="22.5" customHeight="1"/>
    <row r="277" spans="1:8" ht="22.5" customHeight="1">
      <c r="A277" s="93" t="s">
        <v>9</v>
      </c>
      <c r="B277" s="93"/>
      <c r="C277" s="93"/>
      <c r="D277" s="93"/>
      <c r="E277" s="93"/>
      <c r="F277" s="93"/>
      <c r="G277" s="93"/>
    </row>
    <row r="278" spans="1:8" ht="22.5" customHeight="1"/>
    <row r="279" spans="1:8" ht="22.5" customHeight="1">
      <c r="C279" s="11" t="s">
        <v>25</v>
      </c>
      <c r="D279" s="131" t="str">
        <f>入力シート!$M$1</f>
        <v>○○市消防団</v>
      </c>
      <c r="E279" s="131"/>
      <c r="F279" s="131"/>
      <c r="G279" s="131"/>
    </row>
    <row r="280" spans="1:8" ht="22.5" customHeight="1">
      <c r="C280" s="11"/>
      <c r="D280" s="131" t="str">
        <f>入力シート!$M$2</f>
        <v>団長　○○　○○</v>
      </c>
      <c r="E280" s="131"/>
      <c r="F280" s="131"/>
      <c r="G280" s="131"/>
    </row>
    <row r="281" spans="1:8" ht="11.85" customHeight="1">
      <c r="D281" s="93"/>
      <c r="E281" s="93"/>
      <c r="F281" s="93"/>
      <c r="G281" s="93"/>
    </row>
    <row r="282" spans="1:8" ht="22.5" customHeight="1">
      <c r="A282" s="93" t="s">
        <v>18</v>
      </c>
      <c r="B282" s="93"/>
      <c r="C282" s="93"/>
      <c r="D282" s="93"/>
      <c r="E282" s="93"/>
      <c r="F282" s="93"/>
      <c r="G282" s="93"/>
    </row>
    <row r="283" spans="1:8" ht="22.5" customHeight="1">
      <c r="A283" s="103" t="s">
        <v>10</v>
      </c>
      <c r="B283" s="103"/>
      <c r="C283" s="103"/>
      <c r="D283" s="103"/>
      <c r="E283" s="103"/>
      <c r="F283" s="103"/>
      <c r="G283" s="103"/>
    </row>
    <row r="284" spans="1:8" ht="30" customHeight="1">
      <c r="A284" s="21" t="s">
        <v>19</v>
      </c>
      <c r="B284" s="29" t="str">
        <f>入力シート!$B$1</f>
        <v>消防団員幹部教育</v>
      </c>
      <c r="C284" s="128" t="str">
        <f>入力シート!$D$1</f>
        <v>指揮幹部科現場指揮課程（第〇期）</v>
      </c>
      <c r="D284" s="128"/>
      <c r="E284" s="128"/>
      <c r="F284" s="128"/>
      <c r="G284" s="129"/>
    </row>
    <row r="285" spans="1:8" ht="17.25" customHeight="1">
      <c r="A285" s="12" t="s">
        <v>20</v>
      </c>
      <c r="B285" s="13" t="str">
        <f>入力シート!AJ17</f>
        <v>　</v>
      </c>
      <c r="C285" s="98" t="s">
        <v>21</v>
      </c>
      <c r="D285" s="124">
        <f>入力シート!H17</f>
        <v>0</v>
      </c>
      <c r="E285" s="126" t="str">
        <f>入力シート!I17</f>
        <v/>
      </c>
      <c r="F285" s="108" t="s">
        <v>23</v>
      </c>
      <c r="G285" s="109">
        <f>入力シート!K17</f>
        <v>0</v>
      </c>
    </row>
    <row r="286" spans="1:8" ht="30" customHeight="1">
      <c r="A286" s="22" t="s">
        <v>24</v>
      </c>
      <c r="B286" s="77" t="str">
        <f>入力シート!AI17</f>
        <v>　</v>
      </c>
      <c r="C286" s="100"/>
      <c r="D286" s="125"/>
      <c r="E286" s="127"/>
      <c r="F286" s="109"/>
      <c r="G286" s="109"/>
    </row>
    <row r="287" spans="1:8" ht="30" customHeight="1">
      <c r="A287" s="21" t="s">
        <v>39</v>
      </c>
      <c r="B287" s="109">
        <f>入力シート!L17</f>
        <v>0</v>
      </c>
      <c r="C287" s="109"/>
      <c r="D287" s="109"/>
      <c r="E287" s="109"/>
      <c r="F287" s="109"/>
      <c r="G287" s="109"/>
      <c r="H287" s="14"/>
    </row>
    <row r="288" spans="1:8" ht="30" customHeight="1">
      <c r="A288" s="20" t="s">
        <v>40</v>
      </c>
      <c r="B288" s="136">
        <f>入力シート!J17</f>
        <v>0</v>
      </c>
      <c r="C288" s="137"/>
      <c r="D288" s="137"/>
      <c r="E288" s="137"/>
      <c r="F288" s="137"/>
      <c r="G288" s="138"/>
    </row>
    <row r="289" spans="1:7" ht="30" customHeight="1">
      <c r="A289" s="98" t="s">
        <v>41</v>
      </c>
      <c r="B289" s="25">
        <f>入力シート!M17</f>
        <v>0</v>
      </c>
      <c r="C289" s="122">
        <f>入力シート!N17</f>
        <v>0</v>
      </c>
      <c r="D289" s="122"/>
      <c r="E289" s="122"/>
      <c r="F289" s="122"/>
      <c r="G289" s="123"/>
    </row>
    <row r="290" spans="1:7" ht="30" customHeight="1">
      <c r="A290" s="99"/>
      <c r="B290" s="25">
        <f>入力シート!O17</f>
        <v>0</v>
      </c>
      <c r="C290" s="122">
        <f>入力シート!P17</f>
        <v>0</v>
      </c>
      <c r="D290" s="122"/>
      <c r="E290" s="122"/>
      <c r="F290" s="122"/>
      <c r="G290" s="123"/>
    </row>
    <row r="291" spans="1:7" ht="30" customHeight="1">
      <c r="A291" s="100"/>
      <c r="B291" s="25">
        <f>入力シート!Q17</f>
        <v>0</v>
      </c>
      <c r="C291" s="122">
        <f>入力シート!R17</f>
        <v>0</v>
      </c>
      <c r="D291" s="122"/>
      <c r="E291" s="122"/>
      <c r="F291" s="122"/>
      <c r="G291" s="123"/>
    </row>
    <row r="292" spans="1:7" ht="30" customHeight="1">
      <c r="A292" s="98" t="s">
        <v>42</v>
      </c>
      <c r="B292" s="24">
        <f>入力シート!S17</f>
        <v>0</v>
      </c>
      <c r="C292" s="122">
        <f>入力シート!T17</f>
        <v>0</v>
      </c>
      <c r="D292" s="122"/>
      <c r="E292" s="122"/>
      <c r="F292" s="122" t="s">
        <v>55</v>
      </c>
      <c r="G292" s="123"/>
    </row>
    <row r="293" spans="1:7" ht="30" customHeight="1">
      <c r="A293" s="99"/>
      <c r="B293" s="24">
        <f>入力シート!U17</f>
        <v>0</v>
      </c>
      <c r="C293" s="122">
        <f>入力シート!V17</f>
        <v>0</v>
      </c>
      <c r="D293" s="122"/>
      <c r="E293" s="122"/>
      <c r="F293" s="122" t="s">
        <v>55</v>
      </c>
      <c r="G293" s="123"/>
    </row>
    <row r="294" spans="1:7" ht="30" customHeight="1">
      <c r="A294" s="100"/>
      <c r="B294" s="24">
        <f>入力シート!W17</f>
        <v>0</v>
      </c>
      <c r="C294" s="122">
        <f>入力シート!X17</f>
        <v>0</v>
      </c>
      <c r="D294" s="122"/>
      <c r="E294" s="122"/>
      <c r="F294" s="122" t="s">
        <v>55</v>
      </c>
      <c r="G294" s="123"/>
    </row>
    <row r="295" spans="1:7" ht="30" customHeight="1">
      <c r="A295" s="20" t="s">
        <v>43</v>
      </c>
      <c r="B295" s="135">
        <f>入力シート!Y17</f>
        <v>0</v>
      </c>
      <c r="C295" s="135"/>
      <c r="D295" s="135"/>
      <c r="E295" s="135"/>
      <c r="F295" s="135"/>
      <c r="G295" s="135"/>
    </row>
    <row r="296" spans="1:7" ht="30" customHeight="1">
      <c r="A296" s="21" t="s">
        <v>44</v>
      </c>
      <c r="B296" s="132">
        <f>入力シート!Z17</f>
        <v>0</v>
      </c>
      <c r="C296" s="133"/>
      <c r="D296" s="133"/>
      <c r="E296" s="133"/>
      <c r="F296" s="133"/>
      <c r="G296" s="133"/>
    </row>
    <row r="297" spans="1:7" ht="42.75" customHeight="1">
      <c r="A297" s="21" t="s">
        <v>22</v>
      </c>
      <c r="B297" s="134">
        <f>入力シート!AH17</f>
        <v>0</v>
      </c>
      <c r="C297" s="134"/>
      <c r="D297" s="134"/>
      <c r="E297" s="134"/>
      <c r="F297" s="134"/>
      <c r="G297" s="134"/>
    </row>
    <row r="298" spans="1:7" ht="22.5" customHeight="1">
      <c r="A298" s="117" t="s">
        <v>45</v>
      </c>
      <c r="B298" s="117"/>
      <c r="C298" s="117"/>
      <c r="D298" s="117"/>
      <c r="E298" s="117"/>
      <c r="F298" s="117"/>
      <c r="G298" s="117"/>
    </row>
    <row r="299" spans="1:7" ht="22.5" customHeight="1">
      <c r="A299" s="118" t="s">
        <v>46</v>
      </c>
      <c r="B299" s="118"/>
      <c r="C299" s="118"/>
      <c r="D299" s="118"/>
      <c r="E299" s="118"/>
      <c r="F299" s="118"/>
      <c r="G299" s="118"/>
    </row>
    <row r="300" spans="1:7" ht="22.5" customHeight="1">
      <c r="A300" s="118" t="s">
        <v>47</v>
      </c>
      <c r="B300" s="118"/>
      <c r="C300" s="118"/>
      <c r="D300" s="118"/>
      <c r="E300" s="118"/>
      <c r="F300" s="118"/>
      <c r="G300" s="118"/>
    </row>
  </sheetData>
  <sheetProtection algorithmName="SHA-512" hashValue="019drOPgfYueoH+ua5DfcSqs3pJq3hy7i4wKfby5WEdp+NIjj54tTOkT8BFNqy+hlZW1PNKdJjkihleFzPH7xw==" saltValue="3P6a8rjfeEAkZsoDuABZvw==" spinCount="100000" sheet="1" objects="1" scenarios="1"/>
  <mergeCells count="340">
    <mergeCell ref="A269:G269"/>
    <mergeCell ref="A270:G270"/>
    <mergeCell ref="A262:A264"/>
    <mergeCell ref="C262:E262"/>
    <mergeCell ref="F262:G262"/>
    <mergeCell ref="C263:E263"/>
    <mergeCell ref="F293:G293"/>
    <mergeCell ref="C294:E294"/>
    <mergeCell ref="F294:G294"/>
    <mergeCell ref="F285:F286"/>
    <mergeCell ref="G285:G286"/>
    <mergeCell ref="B287:G287"/>
    <mergeCell ref="B288:G288"/>
    <mergeCell ref="D280:G280"/>
    <mergeCell ref="B257:G257"/>
    <mergeCell ref="B258:G258"/>
    <mergeCell ref="A259:A261"/>
    <mergeCell ref="C259:G259"/>
    <mergeCell ref="C260:G260"/>
    <mergeCell ref="C261:G261"/>
    <mergeCell ref="A289:A291"/>
    <mergeCell ref="C289:G289"/>
    <mergeCell ref="C290:G290"/>
    <mergeCell ref="C291:G291"/>
    <mergeCell ref="F263:G263"/>
    <mergeCell ref="C264:E264"/>
    <mergeCell ref="F264:G264"/>
    <mergeCell ref="B265:G265"/>
    <mergeCell ref="B266:G266"/>
    <mergeCell ref="B267:G267"/>
    <mergeCell ref="A277:G277"/>
    <mergeCell ref="A282:G282"/>
    <mergeCell ref="D279:G279"/>
    <mergeCell ref="D281:G281"/>
    <mergeCell ref="A271:D271"/>
    <mergeCell ref="A273:G273"/>
    <mergeCell ref="E275:G275"/>
    <mergeCell ref="A268:G268"/>
    <mergeCell ref="B207:G207"/>
    <mergeCell ref="A208:G208"/>
    <mergeCell ref="A209:G209"/>
    <mergeCell ref="A210:G210"/>
    <mergeCell ref="A211:D211"/>
    <mergeCell ref="B205:G205"/>
    <mergeCell ref="B235:G235"/>
    <mergeCell ref="B237:G237"/>
    <mergeCell ref="A238:G238"/>
    <mergeCell ref="C231:G231"/>
    <mergeCell ref="A232:A234"/>
    <mergeCell ref="C232:E232"/>
    <mergeCell ref="F232:G232"/>
    <mergeCell ref="C233:E233"/>
    <mergeCell ref="F233:G233"/>
    <mergeCell ref="C234:E234"/>
    <mergeCell ref="F234:G234"/>
    <mergeCell ref="B206:G206"/>
    <mergeCell ref="D220:G220"/>
    <mergeCell ref="E185:G185"/>
    <mergeCell ref="B175:G175"/>
    <mergeCell ref="B177:G177"/>
    <mergeCell ref="B176:G176"/>
    <mergeCell ref="A178:G178"/>
    <mergeCell ref="A179:G179"/>
    <mergeCell ref="A180:G180"/>
    <mergeCell ref="C225:C226"/>
    <mergeCell ref="D225:D226"/>
    <mergeCell ref="E225:E226"/>
    <mergeCell ref="F225:F226"/>
    <mergeCell ref="G225:G226"/>
    <mergeCell ref="C200:G200"/>
    <mergeCell ref="C201:G201"/>
    <mergeCell ref="A202:A204"/>
    <mergeCell ref="C202:E202"/>
    <mergeCell ref="F202:G202"/>
    <mergeCell ref="C203:E203"/>
    <mergeCell ref="F203:G203"/>
    <mergeCell ref="C204:E204"/>
    <mergeCell ref="F204:G204"/>
    <mergeCell ref="A213:G213"/>
    <mergeCell ref="A217:G217"/>
    <mergeCell ref="E215:G215"/>
    <mergeCell ref="A172:A174"/>
    <mergeCell ref="C172:E172"/>
    <mergeCell ref="F172:G172"/>
    <mergeCell ref="C173:E173"/>
    <mergeCell ref="F173:G173"/>
    <mergeCell ref="C174:E174"/>
    <mergeCell ref="F174:G174"/>
    <mergeCell ref="A183:G183"/>
    <mergeCell ref="A181:D181"/>
    <mergeCell ref="G165:G166"/>
    <mergeCell ref="B167:G167"/>
    <mergeCell ref="B168:G168"/>
    <mergeCell ref="A169:A171"/>
    <mergeCell ref="C169:G169"/>
    <mergeCell ref="C170:G170"/>
    <mergeCell ref="C171:G171"/>
    <mergeCell ref="A157:G157"/>
    <mergeCell ref="D159:G159"/>
    <mergeCell ref="D161:G161"/>
    <mergeCell ref="A162:G162"/>
    <mergeCell ref="A163:G163"/>
    <mergeCell ref="C164:G164"/>
    <mergeCell ref="C165:C166"/>
    <mergeCell ref="D165:D166"/>
    <mergeCell ref="E165:E166"/>
    <mergeCell ref="F165:F166"/>
    <mergeCell ref="D160:G160"/>
    <mergeCell ref="A139:A141"/>
    <mergeCell ref="C139:G139"/>
    <mergeCell ref="C140:G140"/>
    <mergeCell ref="C141:G141"/>
    <mergeCell ref="A142:A144"/>
    <mergeCell ref="C142:E142"/>
    <mergeCell ref="F142:G142"/>
    <mergeCell ref="C143:E143"/>
    <mergeCell ref="F143:G143"/>
    <mergeCell ref="C144:E144"/>
    <mergeCell ref="B138:G138"/>
    <mergeCell ref="B107:G107"/>
    <mergeCell ref="A109:A111"/>
    <mergeCell ref="C109:G109"/>
    <mergeCell ref="C110:G110"/>
    <mergeCell ref="C111:G111"/>
    <mergeCell ref="A112:A114"/>
    <mergeCell ref="C112:E112"/>
    <mergeCell ref="F112:G112"/>
    <mergeCell ref="C113:E113"/>
    <mergeCell ref="F113:G113"/>
    <mergeCell ref="A133:G133"/>
    <mergeCell ref="D131:G131"/>
    <mergeCell ref="A132:G132"/>
    <mergeCell ref="C134:G134"/>
    <mergeCell ref="C135:C136"/>
    <mergeCell ref="A123:G123"/>
    <mergeCell ref="E125:G125"/>
    <mergeCell ref="A127:G127"/>
    <mergeCell ref="D130:G130"/>
    <mergeCell ref="A90:G90"/>
    <mergeCell ref="B85:G85"/>
    <mergeCell ref="B86:G86"/>
    <mergeCell ref="B87:G87"/>
    <mergeCell ref="D135:D136"/>
    <mergeCell ref="E135:E136"/>
    <mergeCell ref="F135:F136"/>
    <mergeCell ref="G135:G136"/>
    <mergeCell ref="B137:G137"/>
    <mergeCell ref="D129:G129"/>
    <mergeCell ref="A118:G118"/>
    <mergeCell ref="A119:G119"/>
    <mergeCell ref="A120:G120"/>
    <mergeCell ref="B117:G117"/>
    <mergeCell ref="A121:D121"/>
    <mergeCell ref="B115:G115"/>
    <mergeCell ref="B116:G116"/>
    <mergeCell ref="C114:E114"/>
    <mergeCell ref="F114:G114"/>
    <mergeCell ref="B108:G108"/>
    <mergeCell ref="D99:G99"/>
    <mergeCell ref="D101:G101"/>
    <mergeCell ref="A102:G102"/>
    <mergeCell ref="A103:G103"/>
    <mergeCell ref="A82:A84"/>
    <mergeCell ref="C82:E82"/>
    <mergeCell ref="F82:G82"/>
    <mergeCell ref="C83:E83"/>
    <mergeCell ref="F83:G83"/>
    <mergeCell ref="C84:E84"/>
    <mergeCell ref="F84:G84"/>
    <mergeCell ref="A88:G88"/>
    <mergeCell ref="A89:G89"/>
    <mergeCell ref="B77:G77"/>
    <mergeCell ref="B78:G78"/>
    <mergeCell ref="A79:A81"/>
    <mergeCell ref="C79:G79"/>
    <mergeCell ref="C80:G80"/>
    <mergeCell ref="C81:G81"/>
    <mergeCell ref="A61:D61"/>
    <mergeCell ref="A63:G63"/>
    <mergeCell ref="E65:G65"/>
    <mergeCell ref="A67:G67"/>
    <mergeCell ref="D69:G69"/>
    <mergeCell ref="A72:G72"/>
    <mergeCell ref="C75:C76"/>
    <mergeCell ref="D75:D76"/>
    <mergeCell ref="E75:E76"/>
    <mergeCell ref="F75:F76"/>
    <mergeCell ref="D71:G71"/>
    <mergeCell ref="A73:G73"/>
    <mergeCell ref="C74:G74"/>
    <mergeCell ref="G75:G76"/>
    <mergeCell ref="D70:G70"/>
    <mergeCell ref="A300:G300"/>
    <mergeCell ref="A298:G298"/>
    <mergeCell ref="A299:G299"/>
    <mergeCell ref="A292:A294"/>
    <mergeCell ref="C292:E292"/>
    <mergeCell ref="F292:G292"/>
    <mergeCell ref="C293:E293"/>
    <mergeCell ref="A283:G283"/>
    <mergeCell ref="C284:G284"/>
    <mergeCell ref="C285:C286"/>
    <mergeCell ref="D285:D286"/>
    <mergeCell ref="E285:E286"/>
    <mergeCell ref="B295:G295"/>
    <mergeCell ref="B296:G296"/>
    <mergeCell ref="B297:G297"/>
    <mergeCell ref="A252:G252"/>
    <mergeCell ref="A253:G253"/>
    <mergeCell ref="D251:G251"/>
    <mergeCell ref="C254:G254"/>
    <mergeCell ref="C255:C256"/>
    <mergeCell ref="D255:D256"/>
    <mergeCell ref="A247:G247"/>
    <mergeCell ref="E245:G245"/>
    <mergeCell ref="D249:G249"/>
    <mergeCell ref="E255:E256"/>
    <mergeCell ref="F255:F256"/>
    <mergeCell ref="G255:G256"/>
    <mergeCell ref="D250:G250"/>
    <mergeCell ref="A243:G243"/>
    <mergeCell ref="B236:G236"/>
    <mergeCell ref="B228:G228"/>
    <mergeCell ref="A229:A231"/>
    <mergeCell ref="C229:G229"/>
    <mergeCell ref="C230:G230"/>
    <mergeCell ref="A222:G222"/>
    <mergeCell ref="D219:G219"/>
    <mergeCell ref="D221:G221"/>
    <mergeCell ref="A223:G223"/>
    <mergeCell ref="C224:G224"/>
    <mergeCell ref="B227:G227"/>
    <mergeCell ref="A239:G239"/>
    <mergeCell ref="A240:G240"/>
    <mergeCell ref="A241:D241"/>
    <mergeCell ref="B197:G197"/>
    <mergeCell ref="B198:G198"/>
    <mergeCell ref="A199:A201"/>
    <mergeCell ref="C199:G199"/>
    <mergeCell ref="A187:G187"/>
    <mergeCell ref="A193:G193"/>
    <mergeCell ref="D189:G189"/>
    <mergeCell ref="D191:G191"/>
    <mergeCell ref="A192:G192"/>
    <mergeCell ref="C194:G194"/>
    <mergeCell ref="C195:C196"/>
    <mergeCell ref="D195:D196"/>
    <mergeCell ref="E195:E196"/>
    <mergeCell ref="F195:F196"/>
    <mergeCell ref="G195:G196"/>
    <mergeCell ref="D190:G190"/>
    <mergeCell ref="E155:G155"/>
    <mergeCell ref="A149:G149"/>
    <mergeCell ref="A150:G150"/>
    <mergeCell ref="A153:G153"/>
    <mergeCell ref="A151:D151"/>
    <mergeCell ref="B145:G145"/>
    <mergeCell ref="B146:G146"/>
    <mergeCell ref="B147:G147"/>
    <mergeCell ref="F144:G144"/>
    <mergeCell ref="A148:G148"/>
    <mergeCell ref="A93:G93"/>
    <mergeCell ref="A97:G97"/>
    <mergeCell ref="A91:D91"/>
    <mergeCell ref="E95:G95"/>
    <mergeCell ref="C104:G104"/>
    <mergeCell ref="C105:C106"/>
    <mergeCell ref="D105:D106"/>
    <mergeCell ref="E105:E106"/>
    <mergeCell ref="F105:F106"/>
    <mergeCell ref="G105:G106"/>
    <mergeCell ref="D100:G100"/>
    <mergeCell ref="A59:G59"/>
    <mergeCell ref="A60:G60"/>
    <mergeCell ref="A58:G58"/>
    <mergeCell ref="F54:G54"/>
    <mergeCell ref="B55:G55"/>
    <mergeCell ref="B56:G56"/>
    <mergeCell ref="B57:G57"/>
    <mergeCell ref="B47:G47"/>
    <mergeCell ref="B48:G48"/>
    <mergeCell ref="A49:A51"/>
    <mergeCell ref="C49:G49"/>
    <mergeCell ref="C50:G50"/>
    <mergeCell ref="C51:G51"/>
    <mergeCell ref="A52:A54"/>
    <mergeCell ref="C52:E52"/>
    <mergeCell ref="F52:G52"/>
    <mergeCell ref="C53:E53"/>
    <mergeCell ref="F53:G53"/>
    <mergeCell ref="C54:E54"/>
    <mergeCell ref="C45:C46"/>
    <mergeCell ref="D45:D46"/>
    <mergeCell ref="E45:E46"/>
    <mergeCell ref="F45:F46"/>
    <mergeCell ref="G45:G46"/>
    <mergeCell ref="C44:G44"/>
    <mergeCell ref="E35:G35"/>
    <mergeCell ref="A37:G37"/>
    <mergeCell ref="D39:G39"/>
    <mergeCell ref="D41:G41"/>
    <mergeCell ref="A42:G42"/>
    <mergeCell ref="A43:G43"/>
    <mergeCell ref="D40:G40"/>
    <mergeCell ref="A31:D31"/>
    <mergeCell ref="A33:G33"/>
    <mergeCell ref="A28:G28"/>
    <mergeCell ref="A29:G29"/>
    <mergeCell ref="A30:G30"/>
    <mergeCell ref="B17:G17"/>
    <mergeCell ref="B26:G26"/>
    <mergeCell ref="B27:G27"/>
    <mergeCell ref="B25:G25"/>
    <mergeCell ref="C22:E22"/>
    <mergeCell ref="F22:G22"/>
    <mergeCell ref="C23:E23"/>
    <mergeCell ref="F23:G23"/>
    <mergeCell ref="C24:E24"/>
    <mergeCell ref="F24:G24"/>
    <mergeCell ref="B18:G18"/>
    <mergeCell ref="C19:G19"/>
    <mergeCell ref="A19:A21"/>
    <mergeCell ref="C20:G20"/>
    <mergeCell ref="C21:G21"/>
    <mergeCell ref="A22:A24"/>
    <mergeCell ref="A12:G12"/>
    <mergeCell ref="A13:G13"/>
    <mergeCell ref="C15:C16"/>
    <mergeCell ref="D15:D16"/>
    <mergeCell ref="E15:E16"/>
    <mergeCell ref="F15:F16"/>
    <mergeCell ref="G15:G16"/>
    <mergeCell ref="C14:G14"/>
    <mergeCell ref="A1:D1"/>
    <mergeCell ref="A3:G3"/>
    <mergeCell ref="E5:G5"/>
    <mergeCell ref="A7:G7"/>
    <mergeCell ref="D9:G9"/>
    <mergeCell ref="D11:G11"/>
    <mergeCell ref="D10:G10"/>
  </mergeCells>
  <phoneticPr fontId="1"/>
  <pageMargins left="0.78740157480314965" right="0.78740157480314965" top="0.78740157480314965" bottom="0.98425196850393704" header="0.51181102362204722" footer="0.51181102362204722"/>
  <pageSetup paperSize="9" scale="89" firstPageNumber="24" orientation="portrait" r:id="rId1"/>
  <rowBreaks count="9" manualBreakCount="9">
    <brk id="30" max="16383" man="1"/>
    <brk id="60" max="16383" man="1"/>
    <brk id="90" max="16383" man="1"/>
    <brk id="120" max="16383" man="1"/>
    <brk id="150" max="16383" man="1"/>
    <brk id="180" max="16383" man="1"/>
    <brk id="210" max="16383" man="1"/>
    <brk id="240"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8"/>
  <sheetViews>
    <sheetView showGridLines="0" view="pageBreakPreview" topLeftCell="A25" zoomScale="85" zoomScaleNormal="85" zoomScaleSheetLayoutView="85" workbookViewId="0">
      <selection activeCell="D41" sqref="D41"/>
    </sheetView>
  </sheetViews>
  <sheetFormatPr defaultRowHeight="13.5"/>
  <cols>
    <col min="1" max="1" width="8.125" style="31" customWidth="1"/>
    <col min="2" max="2" width="37.5" style="31" customWidth="1"/>
    <col min="3" max="3" width="6.25" style="31" customWidth="1"/>
    <col min="4" max="4" width="28.25" style="31" customWidth="1"/>
    <col min="5" max="5" width="25.75" style="31" bestFit="1" customWidth="1"/>
    <col min="6" max="6" width="4.5" style="31" customWidth="1"/>
    <col min="7" max="7" width="15" style="31" customWidth="1"/>
    <col min="8" max="8" width="8.625" style="31" customWidth="1"/>
    <col min="9" max="16384" width="9" style="31"/>
  </cols>
  <sheetData>
    <row r="1" spans="2:4" ht="23.25" customHeight="1"/>
    <row r="2" spans="2:4" ht="33" customHeight="1">
      <c r="B2" s="32" t="s">
        <v>68</v>
      </c>
      <c r="C2" s="145" t="s">
        <v>69</v>
      </c>
      <c r="D2" s="145"/>
    </row>
    <row r="3" spans="2:4" ht="15" customHeight="1">
      <c r="B3" s="146" t="s">
        <v>112</v>
      </c>
      <c r="C3" s="33">
        <v>1</v>
      </c>
      <c r="D3" s="34" t="s">
        <v>70</v>
      </c>
    </row>
    <row r="4" spans="2:4" ht="15" customHeight="1">
      <c r="B4" s="141"/>
      <c r="C4" s="35">
        <v>2</v>
      </c>
      <c r="D4" s="36" t="s">
        <v>71</v>
      </c>
    </row>
    <row r="5" spans="2:4" ht="15" customHeight="1">
      <c r="B5" s="141"/>
      <c r="C5" s="35">
        <v>3</v>
      </c>
      <c r="D5" s="36" t="s">
        <v>72</v>
      </c>
    </row>
    <row r="6" spans="2:4" ht="15" customHeight="1">
      <c r="B6" s="141"/>
      <c r="C6" s="35">
        <v>4</v>
      </c>
      <c r="D6" s="36" t="s">
        <v>73</v>
      </c>
    </row>
    <row r="7" spans="2:4" ht="15" customHeight="1">
      <c r="B7" s="141"/>
      <c r="C7" s="35">
        <v>5</v>
      </c>
      <c r="D7" s="36" t="s">
        <v>74</v>
      </c>
    </row>
    <row r="8" spans="2:4" ht="15" customHeight="1">
      <c r="B8" s="141"/>
      <c r="C8" s="35">
        <v>6</v>
      </c>
      <c r="D8" s="36" t="s">
        <v>75</v>
      </c>
    </row>
    <row r="9" spans="2:4" ht="15" customHeight="1">
      <c r="B9" s="141"/>
      <c r="C9" s="35">
        <v>7</v>
      </c>
      <c r="D9" s="36" t="s">
        <v>76</v>
      </c>
    </row>
    <row r="10" spans="2:4" ht="15" customHeight="1">
      <c r="B10" s="141"/>
      <c r="C10" s="35">
        <v>8</v>
      </c>
      <c r="D10" s="36" t="s">
        <v>77</v>
      </c>
    </row>
    <row r="11" spans="2:4" ht="15" customHeight="1" thickBot="1">
      <c r="B11" s="142"/>
      <c r="C11" s="37">
        <v>9</v>
      </c>
      <c r="D11" s="38" t="s">
        <v>78</v>
      </c>
    </row>
    <row r="12" spans="2:4" ht="15" customHeight="1" thickTop="1">
      <c r="B12" s="147" t="s">
        <v>113</v>
      </c>
      <c r="C12" s="150">
        <v>10</v>
      </c>
      <c r="D12" s="39" t="s">
        <v>79</v>
      </c>
    </row>
    <row r="13" spans="2:4" ht="15" customHeight="1">
      <c r="B13" s="148"/>
      <c r="C13" s="151"/>
      <c r="D13" s="36" t="s">
        <v>80</v>
      </c>
    </row>
    <row r="14" spans="2:4" ht="15" customHeight="1">
      <c r="B14" s="148"/>
      <c r="C14" s="151"/>
      <c r="D14" s="36" t="s">
        <v>81</v>
      </c>
    </row>
    <row r="15" spans="2:4" ht="15" customHeight="1">
      <c r="B15" s="148"/>
      <c r="C15" s="151"/>
      <c r="D15" s="36" t="s">
        <v>82</v>
      </c>
    </row>
    <row r="16" spans="2:4" ht="15" customHeight="1">
      <c r="B16" s="148"/>
      <c r="C16" s="151"/>
      <c r="D16" s="36" t="s">
        <v>83</v>
      </c>
    </row>
    <row r="17" spans="2:4" ht="15" customHeight="1">
      <c r="B17" s="148"/>
      <c r="C17" s="151"/>
      <c r="D17" s="36" t="s">
        <v>84</v>
      </c>
    </row>
    <row r="18" spans="2:4" ht="15" customHeight="1">
      <c r="B18" s="148"/>
      <c r="C18" s="151"/>
      <c r="D18" s="36" t="s">
        <v>85</v>
      </c>
    </row>
    <row r="19" spans="2:4" ht="15" customHeight="1">
      <c r="B19" s="148"/>
      <c r="C19" s="151">
        <v>11</v>
      </c>
      <c r="D19" s="36" t="s">
        <v>86</v>
      </c>
    </row>
    <row r="20" spans="2:4" ht="15" customHeight="1">
      <c r="B20" s="148"/>
      <c r="C20" s="151"/>
      <c r="D20" s="36" t="s">
        <v>87</v>
      </c>
    </row>
    <row r="21" spans="2:4" ht="15" customHeight="1">
      <c r="B21" s="148"/>
      <c r="C21" s="35">
        <v>12</v>
      </c>
      <c r="D21" s="36" t="s">
        <v>88</v>
      </c>
    </row>
    <row r="22" spans="2:4" ht="15" customHeight="1">
      <c r="B22" s="148"/>
      <c r="C22" s="35">
        <v>13</v>
      </c>
      <c r="D22" s="36" t="s">
        <v>89</v>
      </c>
    </row>
    <row r="23" spans="2:4" ht="15" customHeight="1">
      <c r="B23" s="148"/>
      <c r="C23" s="35">
        <v>14</v>
      </c>
      <c r="D23" s="36" t="s">
        <v>90</v>
      </c>
    </row>
    <row r="24" spans="2:4" ht="15" customHeight="1">
      <c r="B24" s="148"/>
      <c r="C24" s="35">
        <v>15</v>
      </c>
      <c r="D24" s="36" t="s">
        <v>91</v>
      </c>
    </row>
    <row r="25" spans="2:4" ht="15" customHeight="1">
      <c r="B25" s="148"/>
      <c r="C25" s="35">
        <v>16</v>
      </c>
      <c r="D25" s="36" t="s">
        <v>92</v>
      </c>
    </row>
    <row r="26" spans="2:4" ht="15" customHeight="1">
      <c r="B26" s="148"/>
      <c r="C26" s="35">
        <v>17</v>
      </c>
      <c r="D26" s="36" t="s">
        <v>93</v>
      </c>
    </row>
    <row r="27" spans="2:4" ht="15" customHeight="1">
      <c r="B27" s="148"/>
      <c r="C27" s="35">
        <v>18</v>
      </c>
      <c r="D27" s="36" t="s">
        <v>94</v>
      </c>
    </row>
    <row r="28" spans="2:4" ht="15" customHeight="1">
      <c r="B28" s="148"/>
      <c r="C28" s="35">
        <v>19</v>
      </c>
      <c r="D28" s="36" t="s">
        <v>95</v>
      </c>
    </row>
    <row r="29" spans="2:4" ht="15" customHeight="1">
      <c r="B29" s="148"/>
      <c r="C29" s="35">
        <v>20</v>
      </c>
      <c r="D29" s="36" t="s">
        <v>96</v>
      </c>
    </row>
    <row r="30" spans="2:4" ht="15" customHeight="1">
      <c r="B30" s="148"/>
      <c r="C30" s="35">
        <v>21</v>
      </c>
      <c r="D30" s="36" t="s">
        <v>97</v>
      </c>
    </row>
    <row r="31" spans="2:4" ht="15" customHeight="1">
      <c r="B31" s="148"/>
      <c r="C31" s="35">
        <v>22</v>
      </c>
      <c r="D31" s="36" t="s">
        <v>98</v>
      </c>
    </row>
    <row r="32" spans="2:4" ht="15" customHeight="1" thickBot="1">
      <c r="B32" s="149"/>
      <c r="C32" s="40">
        <v>23</v>
      </c>
      <c r="D32" s="38" t="s">
        <v>99</v>
      </c>
    </row>
    <row r="33" spans="2:4" ht="15" customHeight="1" thickTop="1">
      <c r="B33" s="139" t="s">
        <v>114</v>
      </c>
      <c r="C33" s="41">
        <v>24</v>
      </c>
      <c r="D33" s="39" t="s">
        <v>100</v>
      </c>
    </row>
    <row r="34" spans="2:4" ht="15" customHeight="1">
      <c r="B34" s="140"/>
      <c r="C34" s="35">
        <v>25</v>
      </c>
      <c r="D34" s="36" t="s">
        <v>101</v>
      </c>
    </row>
    <row r="35" spans="2:4" ht="15" customHeight="1">
      <c r="B35" s="140"/>
      <c r="C35" s="35">
        <v>26</v>
      </c>
      <c r="D35" s="36" t="s">
        <v>102</v>
      </c>
    </row>
    <row r="36" spans="2:4" ht="15" customHeight="1">
      <c r="B36" s="140"/>
      <c r="C36" s="35">
        <v>27</v>
      </c>
      <c r="D36" s="36" t="s">
        <v>103</v>
      </c>
    </row>
    <row r="37" spans="2:4" ht="15" customHeight="1">
      <c r="B37" s="140"/>
      <c r="C37" s="35">
        <v>28</v>
      </c>
      <c r="D37" s="36" t="s">
        <v>104</v>
      </c>
    </row>
    <row r="38" spans="2:4" ht="15" customHeight="1" thickBot="1">
      <c r="B38" s="140"/>
      <c r="C38" s="35">
        <v>29</v>
      </c>
      <c r="D38" s="36" t="s">
        <v>105</v>
      </c>
    </row>
    <row r="39" spans="2:4" ht="15" customHeight="1" thickTop="1">
      <c r="B39" s="139" t="s">
        <v>115</v>
      </c>
      <c r="C39" s="41">
        <v>30</v>
      </c>
      <c r="D39" s="39" t="s">
        <v>106</v>
      </c>
    </row>
    <row r="40" spans="2:4" ht="15" customHeight="1">
      <c r="B40" s="141"/>
      <c r="C40" s="42">
        <v>31</v>
      </c>
      <c r="D40" s="36" t="s">
        <v>150</v>
      </c>
    </row>
    <row r="41" spans="2:4" ht="15" customHeight="1">
      <c r="B41" s="141"/>
      <c r="C41" s="35">
        <v>32</v>
      </c>
      <c r="D41" s="36" t="s">
        <v>107</v>
      </c>
    </row>
    <row r="42" spans="2:4" ht="15" customHeight="1" thickBot="1">
      <c r="B42" s="142"/>
      <c r="C42" s="35">
        <v>33</v>
      </c>
      <c r="D42" s="36" t="s">
        <v>108</v>
      </c>
    </row>
    <row r="43" spans="2:4" ht="15" customHeight="1" thickTop="1">
      <c r="B43" s="143" t="s">
        <v>116</v>
      </c>
      <c r="C43" s="41">
        <v>34</v>
      </c>
      <c r="D43" s="39" t="s">
        <v>109</v>
      </c>
    </row>
    <row r="44" spans="2:4" ht="15" customHeight="1" thickBot="1">
      <c r="B44" s="144"/>
      <c r="C44" s="37">
        <v>38</v>
      </c>
      <c r="D44" s="43" t="s">
        <v>110</v>
      </c>
    </row>
    <row r="45" spans="2:4" ht="15" customHeight="1" thickTop="1">
      <c r="B45" s="44"/>
    </row>
    <row r="46" spans="2:4">
      <c r="B46" s="44"/>
    </row>
    <row r="47" spans="2:4" ht="14.25" customHeight="1">
      <c r="B47" s="44"/>
    </row>
    <row r="48" spans="2:4" ht="14.25" customHeight="1">
      <c r="B48" s="44"/>
    </row>
  </sheetData>
  <mergeCells count="8">
    <mergeCell ref="B33:B38"/>
    <mergeCell ref="B39:B42"/>
    <mergeCell ref="B43:B44"/>
    <mergeCell ref="C2:D2"/>
    <mergeCell ref="B3:B11"/>
    <mergeCell ref="B12:B32"/>
    <mergeCell ref="C12:C18"/>
    <mergeCell ref="C19:C20"/>
  </mergeCells>
  <phoneticPr fontId="1"/>
  <conditionalFormatting sqref="C3:C11 C21:C44">
    <cfRule type="expression" dxfId="3" priority="6" stopIfTrue="1">
      <formula>#REF!=0</formula>
    </cfRule>
  </conditionalFormatting>
  <conditionalFormatting sqref="C12:C18">
    <cfRule type="expression" dxfId="2" priority="8" stopIfTrue="1">
      <formula>AND(#REF!=0,#REF!=0,#REF!=0,#REF!=0,#REF!=0,#REF!=0,#REF!=0)</formula>
    </cfRule>
  </conditionalFormatting>
  <conditionalFormatting sqref="D3:D44">
    <cfRule type="expression" dxfId="1" priority="9" stopIfTrue="1">
      <formula>#REF!=0</formula>
    </cfRule>
  </conditionalFormatting>
  <conditionalFormatting sqref="C19:C20">
    <cfRule type="expression" dxfId="0" priority="10" stopIfTrue="1">
      <formula>SUM(#REF!)=0</formula>
    </cfRule>
  </conditionalFormatting>
  <pageMargins left="0.78740157480314965" right="0.78740157480314965" top="0.86614173228346458" bottom="0.94488188976377963" header="0.23622047244094491" footer="7.874015748031496E-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入力シート</vt:lpstr>
      <vt:lpstr>記載例</vt:lpstr>
      <vt:lpstr>入校願書（様式第１号（その２））</vt:lpstr>
      <vt:lpstr>管轄・消防団</vt:lpstr>
      <vt:lpstr>管轄・消防団!Print_Area</vt:lpstr>
      <vt:lpstr>気仙沼地方</vt:lpstr>
      <vt:lpstr>仙台地方</vt:lpstr>
      <vt:lpstr>大河原地方</vt:lpstr>
      <vt:lpstr>東部地方</vt:lpstr>
      <vt:lpstr>北部地方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2024-03-26T11:37:52Z</dcterms:modified>
</cp:coreProperties>
</file>