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25" windowHeight="4830"/>
  </bookViews>
  <sheets>
    <sheet name="第３表" sheetId="1" r:id="rId1"/>
  </sheets>
  <definedNames>
    <definedName name="_xlnm.Print_Area" localSheetId="0">第３表!$A$1:$L$25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  <c r="E7" i="1"/>
</calcChain>
</file>

<file path=xl/sharedStrings.xml><?xml version="1.0" encoding="utf-8"?>
<sst xmlns="http://schemas.openxmlformats.org/spreadsheetml/2006/main" count="53" uniqueCount="39">
  <si>
    <t>区　　分</t>
    <rPh sb="0" eb="4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</si>
  <si>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</si>
  <si>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</si>
  <si>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宮城県値</t>
    <rPh sb="0" eb="3">
      <t>ミヤギケン</t>
    </rPh>
    <rPh sb="3" eb="4">
      <t>アタイ</t>
    </rPh>
    <phoneticPr fontId="2"/>
  </si>
  <si>
    <t>全国値</t>
    <rPh sb="0" eb="1">
      <t>ゼン</t>
    </rPh>
    <rPh sb="1" eb="2">
      <t>クニ</t>
    </rPh>
    <rPh sb="2" eb="3">
      <t>アタイ</t>
    </rPh>
    <phoneticPr fontId="2"/>
  </si>
  <si>
    <t>差</t>
    <rPh sb="0" eb="1">
      <t>サ</t>
    </rPh>
    <phoneticPr fontId="2"/>
  </si>
  <si>
    <t>(a)</t>
    <phoneticPr fontId="2"/>
  </si>
  <si>
    <t>(b)</t>
    <phoneticPr fontId="2"/>
  </si>
  <si>
    <t>(a-b)</t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</si>
  <si>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</si>
  <si>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</si>
  <si>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</si>
  <si>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　１年生</t>
    <rPh sb="2" eb="4">
      <t>ネンセイ</t>
    </rPh>
    <phoneticPr fontId="2"/>
  </si>
  <si>
    <t>６歳</t>
    <rPh sb="1" eb="2">
      <t>サイ</t>
    </rPh>
    <phoneticPr fontId="2"/>
  </si>
  <si>
    <t>　２</t>
    <phoneticPr fontId="2"/>
  </si>
  <si>
    <t>７歳</t>
  </si>
  <si>
    <t>　３</t>
    <phoneticPr fontId="2"/>
  </si>
  <si>
    <t>８歳</t>
  </si>
  <si>
    <t>　４</t>
    <phoneticPr fontId="2"/>
  </si>
  <si>
    <t>９歳</t>
  </si>
  <si>
    <t>　５</t>
    <phoneticPr fontId="2"/>
  </si>
  <si>
    <t>１０歳</t>
    <rPh sb="1" eb="2">
      <t>サイ</t>
    </rPh>
    <phoneticPr fontId="2"/>
  </si>
  <si>
    <t>　６</t>
    <phoneticPr fontId="2"/>
  </si>
  <si>
    <t>１１歳</t>
    <rPh sb="1" eb="2">
      <t>サイ</t>
    </rPh>
    <phoneticPr fontId="2"/>
  </si>
  <si>
    <t>中学校</t>
    <rPh sb="0" eb="3">
      <t>チュウガッコウ</t>
    </rPh>
    <phoneticPr fontId="2"/>
  </si>
  <si>
    <t>１２歳</t>
    <rPh sb="1" eb="2">
      <t>サイ</t>
    </rPh>
    <phoneticPr fontId="2"/>
  </si>
  <si>
    <t>１３歳</t>
    <rPh sb="1" eb="2">
      <t>サイ</t>
    </rPh>
    <phoneticPr fontId="2"/>
  </si>
  <si>
    <t>１４歳</t>
    <rPh sb="1" eb="2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</si>
  <si>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</si>
  <si>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1" eb="2">
      <t>サイ</t>
    </rPh>
    <phoneticPr fontId="2"/>
  </si>
  <si>
    <t>１６歳</t>
    <rPh sb="1" eb="2">
      <t>サイ</t>
    </rPh>
    <phoneticPr fontId="2"/>
  </si>
  <si>
    <t>１７歳</t>
    <rPh sb="1" eb="2">
      <t>サイ</t>
    </rPh>
    <phoneticPr fontId="2"/>
  </si>
  <si>
    <t>（注）　１．</t>
    <phoneticPr fontId="2"/>
  </si>
  <si>
    <t>　肥満度＝（実測体重－身長別標準体重）／身長別標準体重×100（％）</t>
    <phoneticPr fontId="2"/>
  </si>
  <si>
    <t>　第３表　　肥 満 傾 向 児 の 出 現 率</t>
    <rPh sb="1" eb="2">
      <t>ダイ</t>
    </rPh>
    <rPh sb="3" eb="4">
      <t>ヒョウ</t>
    </rPh>
    <rPh sb="6" eb="7">
      <t>コエ</t>
    </rPh>
    <rPh sb="8" eb="9">
      <t>マン</t>
    </rPh>
    <rPh sb="10" eb="11">
      <t>ナダレ</t>
    </rPh>
    <rPh sb="12" eb="13">
      <t>ムカイ</t>
    </rPh>
    <rPh sb="14" eb="15">
      <t>ジ</t>
    </rPh>
    <rPh sb="18" eb="19">
      <t>デ</t>
    </rPh>
    <rPh sb="20" eb="21">
      <t>ゲン</t>
    </rPh>
    <rPh sb="22" eb="23">
      <t>リツ</t>
    </rPh>
    <phoneticPr fontId="2"/>
  </si>
  <si>
    <t>（％）</t>
    <phoneticPr fontId="11"/>
  </si>
  <si>
    <t>R3年度
順位</t>
    <rPh sb="2" eb="4">
      <t>ネンド</t>
    </rPh>
    <rPh sb="5" eb="7">
      <t>ジュンイ</t>
    </rPh>
    <phoneticPr fontId="2"/>
  </si>
  <si>
    <t>R4年度
順位</t>
    <rPh sb="2" eb="4">
      <t>ネンド</t>
    </rPh>
    <rPh sb="5" eb="7">
      <t>ジュンイ</t>
    </rPh>
    <phoneticPr fontId="2"/>
  </si>
  <si>
    <t>肥満傾向児とは、性別・年齢別・身長別標準体重から肥満度を求め、肥満度が20％以上の者をいう。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</si>
</sst>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0_ "/>
    <numFmt numFmtId="179" formatCode="0.00;&quot;△ &quot;0.00"/>
    <numFmt numFmtId="180" formatCode="0;&quot;△ &quot;0"/>
  </numFmts>
  <fonts count="1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80" fontId="1" fillId="0" borderId="14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14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180" fontId="1" fillId="0" borderId="1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topLeftCell="A13" zoomScaleNormal="100" zoomScaleSheetLayoutView="100" workbookViewId="0">
      <selection activeCell="B25" sqref="B25"/>
    </sheetView>
  </sheetViews>
  <sheetFormatPr defaultRowHeight="15.95" customHeight="1" x14ac:dyDescent="0.15"/>
  <cols>
    <col min="1" max="2" width="7" style="1" customWidth="1"/>
    <col min="3" max="12" width="7.75" style="1" customWidth="1"/>
    <col min="13" max="101" width="4.625" style="1" customWidth="1"/>
    <col min="102" max="16384" width="9" style="1"/>
  </cols>
  <sheetData>
    <row r="1" spans="1:12" s="38" customFormat="1" ht="22.5" customHeight="1" x14ac:dyDescent="0.1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38" customFormat="1" ht="22.5" customHeight="1" x14ac:dyDescent="0.15">
      <c r="A2" s="39"/>
      <c r="B2" s="40"/>
      <c r="C2" s="40"/>
      <c r="D2" s="40"/>
      <c r="E2" s="40"/>
      <c r="F2" s="40"/>
      <c r="G2" s="40"/>
      <c r="H2" s="40"/>
      <c r="I2" s="41"/>
      <c r="J2" s="40"/>
      <c r="K2" s="40"/>
      <c r="L2" s="42" t="s">
        <v>35</v>
      </c>
    </row>
    <row r="3" spans="1:12" s="2" customFormat="1" ht="15" customHeight="1" x14ac:dyDescent="0.15">
      <c r="A3" s="53" t="s">
        <v>0</v>
      </c>
      <c r="B3" s="54"/>
      <c r="C3" s="59" t="s">
        <v>1</v>
      </c>
      <c r="D3" s="60"/>
      <c r="E3" s="60"/>
      <c r="F3" s="60"/>
      <c r="G3" s="61"/>
      <c r="H3" s="59" t="s">
        <v>2</v>
      </c>
      <c r="I3" s="60"/>
      <c r="J3" s="60"/>
      <c r="K3" s="60"/>
      <c r="L3" s="61"/>
    </row>
    <row r="4" spans="1:12" s="2" customFormat="1" ht="15" customHeight="1" x14ac:dyDescent="0.15">
      <c r="A4" s="55"/>
      <c r="B4" s="56"/>
      <c r="C4" s="43" t="s">
        <v>3</v>
      </c>
      <c r="D4" s="44" t="s">
        <v>4</v>
      </c>
      <c r="E4" s="45" t="s">
        <v>5</v>
      </c>
      <c r="F4" s="62" t="s">
        <v>37</v>
      </c>
      <c r="G4" s="62" t="s">
        <v>36</v>
      </c>
      <c r="H4" s="43" t="s">
        <v>3</v>
      </c>
      <c r="I4" s="44" t="s">
        <v>4</v>
      </c>
      <c r="J4" s="45" t="s">
        <v>5</v>
      </c>
      <c r="K4" s="62" t="s">
        <v>37</v>
      </c>
      <c r="L4" s="64" t="s">
        <v>36</v>
      </c>
    </row>
    <row r="5" spans="1:12" s="2" customFormat="1" ht="15" customHeight="1" x14ac:dyDescent="0.15">
      <c r="A5" s="57"/>
      <c r="B5" s="58"/>
      <c r="C5" s="46" t="s">
        <v>6</v>
      </c>
      <c r="D5" s="47" t="s">
        <v>7</v>
      </c>
      <c r="E5" s="48" t="s">
        <v>8</v>
      </c>
      <c r="F5" s="63"/>
      <c r="G5" s="63"/>
      <c r="H5" s="46" t="s">
        <v>6</v>
      </c>
      <c r="I5" s="47" t="s">
        <v>7</v>
      </c>
      <c r="J5" s="48" t="s">
        <v>8</v>
      </c>
      <c r="K5" s="63"/>
      <c r="L5" s="65"/>
    </row>
    <row r="6" spans="1:12" s="2" customFormat="1" ht="15" customHeight="1" x14ac:dyDescent="0.15">
      <c r="A6" s="66" t="s">
        <v>9</v>
      </c>
      <c r="B6" s="67"/>
      <c r="C6" s="49"/>
      <c r="D6" s="6"/>
      <c r="E6" s="3"/>
      <c r="F6" s="3"/>
      <c r="G6" s="4"/>
      <c r="H6" s="5"/>
      <c r="I6" s="6"/>
      <c r="J6" s="6"/>
      <c r="K6" s="6"/>
      <c r="L6" s="7"/>
    </row>
    <row r="7" spans="1:12" s="2" customFormat="1" ht="15" customHeight="1" x14ac:dyDescent="0.15">
      <c r="A7" s="8"/>
      <c r="B7" s="9" t="s">
        <v>10</v>
      </c>
      <c r="C7" s="11">
        <v>6.63</v>
      </c>
      <c r="D7" s="12">
        <v>3.56</v>
      </c>
      <c r="E7" s="13">
        <f>C7-D7</f>
        <v>3.07</v>
      </c>
      <c r="F7" s="10">
        <v>3</v>
      </c>
      <c r="G7" s="10">
        <v>8</v>
      </c>
      <c r="H7" s="11">
        <v>5.61</v>
      </c>
      <c r="I7" s="12">
        <v>3.73</v>
      </c>
      <c r="J7" s="13">
        <f>H7-I7</f>
        <v>1.8800000000000003</v>
      </c>
      <c r="K7" s="10">
        <v>5</v>
      </c>
      <c r="L7" s="14">
        <v>7</v>
      </c>
    </row>
    <row r="8" spans="1:12" s="2" customFormat="1" ht="15" customHeight="1" x14ac:dyDescent="0.15">
      <c r="A8" s="51" t="s">
        <v>11</v>
      </c>
      <c r="B8" s="52"/>
      <c r="C8" s="15"/>
      <c r="D8" s="12"/>
      <c r="E8" s="13"/>
      <c r="F8" s="10"/>
      <c r="G8" s="10"/>
      <c r="H8" s="15"/>
      <c r="I8" s="12"/>
      <c r="J8" s="13"/>
      <c r="K8" s="10"/>
      <c r="L8" s="14"/>
    </row>
    <row r="9" spans="1:12" s="2" customFormat="1" ht="15" customHeight="1" x14ac:dyDescent="0.15">
      <c r="A9" s="16" t="s">
        <v>12</v>
      </c>
      <c r="B9" s="17" t="s">
        <v>13</v>
      </c>
      <c r="C9" s="11">
        <v>7</v>
      </c>
      <c r="D9" s="12">
        <v>5.74</v>
      </c>
      <c r="E9" s="13">
        <f t="shared" ref="E9:E22" si="0">C9-D9</f>
        <v>1.2599999999999998</v>
      </c>
      <c r="F9" s="10">
        <v>12</v>
      </c>
      <c r="G9" s="10">
        <v>3</v>
      </c>
      <c r="H9" s="11">
        <v>4.87</v>
      </c>
      <c r="I9" s="12">
        <v>5.5</v>
      </c>
      <c r="J9" s="13">
        <f t="shared" ref="J9:J22" si="1">H9-I9</f>
        <v>-0.62999999999999989</v>
      </c>
      <c r="K9" s="10">
        <v>34</v>
      </c>
      <c r="L9" s="14">
        <v>5</v>
      </c>
    </row>
    <row r="10" spans="1:12" s="2" customFormat="1" ht="15" customHeight="1" x14ac:dyDescent="0.15">
      <c r="A10" s="18" t="s">
        <v>14</v>
      </c>
      <c r="B10" s="17" t="s">
        <v>15</v>
      </c>
      <c r="C10" s="11">
        <v>9.6199999999999992</v>
      </c>
      <c r="D10" s="12">
        <v>8.02</v>
      </c>
      <c r="E10" s="13">
        <f t="shared" si="0"/>
        <v>1.5999999999999996</v>
      </c>
      <c r="F10" s="10">
        <v>11</v>
      </c>
      <c r="G10" s="10">
        <v>8</v>
      </c>
      <c r="H10" s="11">
        <v>7.33</v>
      </c>
      <c r="I10" s="12">
        <v>7.23</v>
      </c>
      <c r="J10" s="13">
        <f t="shared" si="1"/>
        <v>9.9999999999999645E-2</v>
      </c>
      <c r="K10" s="10">
        <v>22</v>
      </c>
      <c r="L10" s="14">
        <v>8</v>
      </c>
    </row>
    <row r="11" spans="1:12" s="2" customFormat="1" ht="15" customHeight="1" x14ac:dyDescent="0.15">
      <c r="A11" s="18" t="s">
        <v>16</v>
      </c>
      <c r="B11" s="17" t="s">
        <v>17</v>
      </c>
      <c r="C11" s="11">
        <v>11.58</v>
      </c>
      <c r="D11" s="12">
        <v>11.14</v>
      </c>
      <c r="E11" s="13">
        <f t="shared" si="0"/>
        <v>0.4399999999999995</v>
      </c>
      <c r="F11" s="10">
        <v>18</v>
      </c>
      <c r="G11" s="10">
        <v>5</v>
      </c>
      <c r="H11" s="11">
        <v>15.37</v>
      </c>
      <c r="I11" s="12">
        <v>9.07</v>
      </c>
      <c r="J11" s="13">
        <f t="shared" si="1"/>
        <v>6.2999999999999989</v>
      </c>
      <c r="K11" s="10">
        <v>1</v>
      </c>
      <c r="L11" s="14">
        <v>15</v>
      </c>
    </row>
    <row r="12" spans="1:12" s="2" customFormat="1" ht="15" customHeight="1" x14ac:dyDescent="0.15">
      <c r="A12" s="18" t="s">
        <v>18</v>
      </c>
      <c r="B12" s="17" t="s">
        <v>19</v>
      </c>
      <c r="C12" s="11">
        <v>19.72</v>
      </c>
      <c r="D12" s="12">
        <v>13.17</v>
      </c>
      <c r="E12" s="13">
        <f t="shared" si="0"/>
        <v>6.5499999999999989</v>
      </c>
      <c r="F12" s="10">
        <v>3</v>
      </c>
      <c r="G12" s="10">
        <v>5</v>
      </c>
      <c r="H12" s="11">
        <v>10.25</v>
      </c>
      <c r="I12" s="12">
        <v>9.57</v>
      </c>
      <c r="J12" s="13">
        <f t="shared" si="1"/>
        <v>0.67999999999999972</v>
      </c>
      <c r="K12" s="10">
        <v>22</v>
      </c>
      <c r="L12" s="14">
        <v>1</v>
      </c>
    </row>
    <row r="13" spans="1:12" s="2" customFormat="1" ht="15" customHeight="1" x14ac:dyDescent="0.15">
      <c r="A13" s="18" t="s">
        <v>20</v>
      </c>
      <c r="B13" s="17" t="s">
        <v>21</v>
      </c>
      <c r="C13" s="11">
        <v>19.14</v>
      </c>
      <c r="D13" s="12">
        <v>15.11</v>
      </c>
      <c r="E13" s="13">
        <f t="shared" si="0"/>
        <v>4.0300000000000011</v>
      </c>
      <c r="F13" s="10">
        <v>3</v>
      </c>
      <c r="G13" s="10">
        <v>16</v>
      </c>
      <c r="H13" s="11">
        <v>15.58</v>
      </c>
      <c r="I13" s="12">
        <v>9.74</v>
      </c>
      <c r="J13" s="13">
        <f t="shared" si="1"/>
        <v>5.84</v>
      </c>
      <c r="K13" s="10">
        <v>2</v>
      </c>
      <c r="L13" s="14">
        <v>7</v>
      </c>
    </row>
    <row r="14" spans="1:12" s="2" customFormat="1" ht="15" customHeight="1" x14ac:dyDescent="0.15">
      <c r="A14" s="18" t="s">
        <v>22</v>
      </c>
      <c r="B14" s="17" t="s">
        <v>23</v>
      </c>
      <c r="C14" s="11">
        <v>19.649999999999999</v>
      </c>
      <c r="D14" s="12">
        <v>13.95</v>
      </c>
      <c r="E14" s="13">
        <f t="shared" si="0"/>
        <v>5.6999999999999993</v>
      </c>
      <c r="F14" s="10">
        <v>3</v>
      </c>
      <c r="G14" s="10">
        <v>5</v>
      </c>
      <c r="H14" s="11">
        <v>15.51</v>
      </c>
      <c r="I14" s="12">
        <v>10.47</v>
      </c>
      <c r="J14" s="13">
        <f t="shared" si="1"/>
        <v>5.0399999999999991</v>
      </c>
      <c r="K14" s="10">
        <v>2</v>
      </c>
      <c r="L14" s="14">
        <v>1</v>
      </c>
    </row>
    <row r="15" spans="1:12" s="2" customFormat="1" ht="15" customHeight="1" x14ac:dyDescent="0.15">
      <c r="A15" s="51" t="s">
        <v>24</v>
      </c>
      <c r="B15" s="52"/>
      <c r="C15" s="15"/>
      <c r="D15" s="12"/>
      <c r="E15" s="13"/>
      <c r="F15" s="10"/>
      <c r="G15" s="10"/>
      <c r="H15" s="15"/>
      <c r="I15" s="12"/>
      <c r="J15" s="13"/>
      <c r="K15" s="10"/>
      <c r="L15" s="14"/>
    </row>
    <row r="16" spans="1:12" s="2" customFormat="1" ht="15" customHeight="1" x14ac:dyDescent="0.15">
      <c r="A16" s="16" t="s">
        <v>12</v>
      </c>
      <c r="B16" s="17" t="s">
        <v>25</v>
      </c>
      <c r="C16" s="11">
        <v>14.23</v>
      </c>
      <c r="D16" s="12">
        <v>13.27</v>
      </c>
      <c r="E16" s="13">
        <f t="shared" si="0"/>
        <v>0.96000000000000085</v>
      </c>
      <c r="F16" s="10">
        <v>18</v>
      </c>
      <c r="G16" s="10">
        <v>3</v>
      </c>
      <c r="H16" s="11">
        <v>12.23</v>
      </c>
      <c r="I16" s="12">
        <v>9.51</v>
      </c>
      <c r="J16" s="13">
        <f t="shared" si="1"/>
        <v>2.7200000000000006</v>
      </c>
      <c r="K16" s="10">
        <v>8</v>
      </c>
      <c r="L16" s="14">
        <v>11</v>
      </c>
    </row>
    <row r="17" spans="1:12" s="2" customFormat="1" ht="15" customHeight="1" x14ac:dyDescent="0.15">
      <c r="A17" s="18" t="s">
        <v>14</v>
      </c>
      <c r="B17" s="17" t="s">
        <v>26</v>
      </c>
      <c r="C17" s="11">
        <v>15.81</v>
      </c>
      <c r="D17" s="12">
        <v>12.25</v>
      </c>
      <c r="E17" s="13">
        <f t="shared" si="0"/>
        <v>3.5600000000000005</v>
      </c>
      <c r="F17" s="10">
        <v>6</v>
      </c>
      <c r="G17" s="10">
        <v>2</v>
      </c>
      <c r="H17" s="11">
        <v>10.74</v>
      </c>
      <c r="I17" s="12">
        <v>9.0500000000000007</v>
      </c>
      <c r="J17" s="13">
        <f>H17-I17</f>
        <v>1.6899999999999995</v>
      </c>
      <c r="K17" s="10">
        <v>9</v>
      </c>
      <c r="L17" s="14">
        <v>3</v>
      </c>
    </row>
    <row r="18" spans="1:12" s="2" customFormat="1" ht="15" customHeight="1" x14ac:dyDescent="0.15">
      <c r="A18" s="18" t="s">
        <v>16</v>
      </c>
      <c r="B18" s="17" t="s">
        <v>27</v>
      </c>
      <c r="C18" s="11">
        <v>14.47</v>
      </c>
      <c r="D18" s="12">
        <v>11.31</v>
      </c>
      <c r="E18" s="13">
        <f t="shared" si="0"/>
        <v>3.16</v>
      </c>
      <c r="F18" s="10">
        <v>4</v>
      </c>
      <c r="G18" s="10">
        <v>15</v>
      </c>
      <c r="H18" s="11">
        <v>7.84</v>
      </c>
      <c r="I18" s="12">
        <v>7.71</v>
      </c>
      <c r="J18" s="13">
        <f t="shared" si="1"/>
        <v>0.12999999999999989</v>
      </c>
      <c r="K18" s="10">
        <v>27</v>
      </c>
      <c r="L18" s="14">
        <v>4</v>
      </c>
    </row>
    <row r="19" spans="1:12" s="2" customFormat="1" ht="15" customHeight="1" x14ac:dyDescent="0.15">
      <c r="A19" s="51" t="s">
        <v>28</v>
      </c>
      <c r="B19" s="52"/>
      <c r="C19" s="15"/>
      <c r="D19" s="12"/>
      <c r="E19" s="13"/>
      <c r="F19" s="10"/>
      <c r="G19" s="10"/>
      <c r="H19" s="15"/>
      <c r="I19" s="12"/>
      <c r="J19" s="13"/>
      <c r="K19" s="10"/>
      <c r="L19" s="14"/>
    </row>
    <row r="20" spans="1:12" s="2" customFormat="1" ht="15" customHeight="1" x14ac:dyDescent="0.15">
      <c r="A20" s="16" t="s">
        <v>12</v>
      </c>
      <c r="B20" s="17" t="s">
        <v>29</v>
      </c>
      <c r="C20" s="11">
        <v>12.13</v>
      </c>
      <c r="D20" s="12">
        <v>12.51</v>
      </c>
      <c r="E20" s="13">
        <f>C20-D20</f>
        <v>-0.37999999999999901</v>
      </c>
      <c r="F20" s="10">
        <v>32</v>
      </c>
      <c r="G20" s="10">
        <v>19</v>
      </c>
      <c r="H20" s="11">
        <v>10.43</v>
      </c>
      <c r="I20" s="12">
        <v>7.68</v>
      </c>
      <c r="J20" s="13">
        <f t="shared" si="1"/>
        <v>2.75</v>
      </c>
      <c r="K20" s="10">
        <v>9</v>
      </c>
      <c r="L20" s="14">
        <v>13</v>
      </c>
    </row>
    <row r="21" spans="1:12" s="2" customFormat="1" ht="15" customHeight="1" x14ac:dyDescent="0.15">
      <c r="A21" s="18" t="s">
        <v>14</v>
      </c>
      <c r="B21" s="17" t="s">
        <v>30</v>
      </c>
      <c r="C21" s="11">
        <v>10.36</v>
      </c>
      <c r="D21" s="12">
        <v>11.13</v>
      </c>
      <c r="E21" s="13">
        <f t="shared" si="0"/>
        <v>-0.77000000000000135</v>
      </c>
      <c r="F21" s="10">
        <v>30</v>
      </c>
      <c r="G21" s="10">
        <v>18</v>
      </c>
      <c r="H21" s="11">
        <v>8.49</v>
      </c>
      <c r="I21" s="12">
        <v>6.98</v>
      </c>
      <c r="J21" s="13">
        <f t="shared" si="1"/>
        <v>1.5099999999999998</v>
      </c>
      <c r="K21" s="10">
        <v>14</v>
      </c>
      <c r="L21" s="14">
        <v>16</v>
      </c>
    </row>
    <row r="22" spans="1:12" s="2" customFormat="1" ht="15" customHeight="1" x14ac:dyDescent="0.15">
      <c r="A22" s="19" t="s">
        <v>16</v>
      </c>
      <c r="B22" s="20" t="s">
        <v>31</v>
      </c>
      <c r="C22" s="21">
        <v>14.65</v>
      </c>
      <c r="D22" s="22">
        <v>11.42</v>
      </c>
      <c r="E22" s="23">
        <f t="shared" si="0"/>
        <v>3.2300000000000004</v>
      </c>
      <c r="F22" s="24">
        <v>11</v>
      </c>
      <c r="G22" s="24">
        <v>19</v>
      </c>
      <c r="H22" s="21">
        <v>9.02</v>
      </c>
      <c r="I22" s="22">
        <v>7.45</v>
      </c>
      <c r="J22" s="23">
        <f t="shared" si="1"/>
        <v>1.5699999999999994</v>
      </c>
      <c r="K22" s="24">
        <v>16</v>
      </c>
      <c r="L22" s="25">
        <v>12</v>
      </c>
    </row>
    <row r="23" spans="1:12" s="2" customFormat="1" ht="11.25" customHeight="1" x14ac:dyDescent="0.15">
      <c r="A23" s="26"/>
      <c r="B23" s="27"/>
      <c r="C23" s="28"/>
      <c r="D23" s="29"/>
      <c r="E23" s="30"/>
      <c r="F23" s="31"/>
      <c r="G23" s="32"/>
      <c r="H23" s="28"/>
      <c r="I23" s="29"/>
      <c r="J23" s="30"/>
      <c r="K23" s="31"/>
      <c r="L23" s="33"/>
    </row>
    <row r="24" spans="1:12" s="2" customFormat="1" ht="15" customHeight="1" x14ac:dyDescent="0.15">
      <c r="A24" s="34" t="s">
        <v>32</v>
      </c>
      <c r="B24" s="35" t="s">
        <v>38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ht="15" customHeight="1" x14ac:dyDescent="0.15">
      <c r="B25" s="36" t="s">
        <v>33</v>
      </c>
      <c r="C25" s="36"/>
      <c r="D25" s="36"/>
      <c r="E25" s="36"/>
      <c r="F25" s="36"/>
      <c r="G25" s="36"/>
      <c r="H25" s="36"/>
      <c r="I25" s="36"/>
      <c r="J25" s="37"/>
      <c r="K25" s="37"/>
      <c r="L25" s="37"/>
    </row>
  </sheetData>
  <mergeCells count="12">
    <mergeCell ref="A1:L1"/>
    <mergeCell ref="A19:B19"/>
    <mergeCell ref="A3:B5"/>
    <mergeCell ref="C3:G3"/>
    <mergeCell ref="H3:L3"/>
    <mergeCell ref="F4:F5"/>
    <mergeCell ref="G4:G5"/>
    <mergeCell ref="K4:K5"/>
    <mergeCell ref="L4:L5"/>
    <mergeCell ref="A6:B6"/>
    <mergeCell ref="A8:B8"/>
    <mergeCell ref="A15:B15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2021-07-28T00:36:41Z</dcterms:created>
  <dcterms:modified xsi:type="dcterms:W3CDTF">2023-11-27T10:44:18Z</dcterms:modified>
</cp:coreProperties>
</file>