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2.175\186\gyogyo\補助事業\遠洋漁業燃油価格激変緩和対策事業（R4~）\R5\HP公開\"/>
    </mc:Choice>
  </mc:AlternateContent>
  <bookViews>
    <workbookView xWindow="0" yWindow="0" windowWidth="20490" windowHeight="7530" activeTab="2"/>
  </bookViews>
  <sheets>
    <sheet name="補助実績(概算請求)書" sheetId="1" r:id="rId1"/>
    <sheet name="概算請求集計表" sheetId="10" r:id="rId2"/>
    <sheet name="実績集計表" sheetId="9" r:id="rId3"/>
  </sheets>
  <definedNames>
    <definedName name="_xlnm.Print_Area" localSheetId="1">概算請求集計表!$A$1:$W$39</definedName>
    <definedName name="_xlnm.Print_Area" localSheetId="2">実績集計表!$A$1:$W$39</definedName>
    <definedName name="_xlnm.Print_Area" localSheetId="0">'補助実績(概算請求)書'!$A$1:$X$31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9" l="1"/>
  <c r="G24" i="9"/>
  <c r="A20" i="1" l="1"/>
  <c r="P15" i="10"/>
  <c r="P17" i="10" s="1"/>
  <c r="M15" i="10"/>
  <c r="M17" i="10" s="1"/>
  <c r="J15" i="10"/>
  <c r="J17" i="10" s="1"/>
  <c r="G26" i="10" s="1"/>
  <c r="I20" i="1" s="1"/>
  <c r="G15" i="10"/>
  <c r="G17" i="10" s="1"/>
  <c r="A21" i="1" l="1"/>
  <c r="P15" i="9" l="1"/>
  <c r="P17" i="9" s="1"/>
  <c r="M15" i="9"/>
  <c r="M17" i="9" s="1"/>
  <c r="J15" i="9"/>
  <c r="J17" i="9" s="1"/>
  <c r="G15" i="9"/>
  <c r="G17" i="9" s="1"/>
  <c r="G28" i="9" l="1"/>
  <c r="I21" i="1" s="1"/>
  <c r="I28" i="1" s="1"/>
  <c r="J30" i="1" s="1"/>
</calcChain>
</file>

<file path=xl/sharedStrings.xml><?xml version="1.0" encoding="utf-8"?>
<sst xmlns="http://schemas.openxmlformats.org/spreadsheetml/2006/main" count="86" uniqueCount="59">
  <si>
    <t>２　補助事業の内容</t>
  </si>
  <si>
    <t>１　事業者の概要</t>
  </si>
  <si>
    <t>代表者名</t>
  </si>
  <si>
    <t>ＦＡＸ</t>
  </si>
  <si>
    <t>担　当　者
連　絡　先</t>
    <rPh sb="7" eb="8">
      <t>レン</t>
    </rPh>
    <rPh sb="9" eb="10">
      <t>ラク</t>
    </rPh>
    <rPh sb="11" eb="12">
      <t>サキ</t>
    </rPh>
    <phoneticPr fontId="2"/>
  </si>
  <si>
    <t>備考</t>
    <rPh sb="0" eb="2">
      <t>ビコウ</t>
    </rPh>
    <phoneticPr fontId="2"/>
  </si>
  <si>
    <t>円</t>
    <rPh sb="0" eb="1">
      <t>エン</t>
    </rPh>
    <phoneticPr fontId="2"/>
  </si>
  <si>
    <t>◆添付書類</t>
    <rPh sb="1" eb="3">
      <t>テンプ</t>
    </rPh>
    <rPh sb="3" eb="5">
      <t>ショルイ</t>
    </rPh>
    <phoneticPr fontId="2"/>
  </si>
  <si>
    <t>事業実施主体名</t>
    <rPh sb="0" eb="2">
      <t>ジギョウ</t>
    </rPh>
    <rPh sb="2" eb="4">
      <t>ジッシ</t>
    </rPh>
    <rPh sb="4" eb="6">
      <t>シュタイ</t>
    </rPh>
    <phoneticPr fontId="2"/>
  </si>
  <si>
    <t>第１四半期</t>
    <rPh sb="0" eb="1">
      <t>ダイ</t>
    </rPh>
    <rPh sb="2" eb="5">
      <t>シハンキ</t>
    </rPh>
    <phoneticPr fontId="2"/>
  </si>
  <si>
    <t>第２四半期</t>
    <rPh sb="0" eb="1">
      <t>ダイ</t>
    </rPh>
    <rPh sb="2" eb="5">
      <t>シハンキ</t>
    </rPh>
    <phoneticPr fontId="2"/>
  </si>
  <si>
    <t>第３四半期</t>
  </si>
  <si>
    <t>第４四半期</t>
  </si>
  <si>
    <t>合計</t>
    <rPh sb="0" eb="2">
      <t>ゴウケイ</t>
    </rPh>
    <phoneticPr fontId="2"/>
  </si>
  <si>
    <t>　　　　者</t>
    <rPh sb="4" eb="5">
      <t>シャ</t>
    </rPh>
    <phoneticPr fontId="2"/>
  </si>
  <si>
    <t>○○漁業株式会社</t>
    <rPh sb="2" eb="4">
      <t>ギョギョウ</t>
    </rPh>
    <rPh sb="4" eb="8">
      <t>カブシキガイシャ</t>
    </rPh>
    <phoneticPr fontId="2"/>
  </si>
  <si>
    <t>補填単価（円/L）</t>
    <rPh sb="0" eb="2">
      <t>ホテン</t>
    </rPh>
    <rPh sb="2" eb="4">
      <t>タンカ</t>
    </rPh>
    <rPh sb="5" eb="6">
      <t>エン</t>
    </rPh>
    <phoneticPr fontId="2"/>
  </si>
  <si>
    <t>対象期間</t>
    <rPh sb="0" eb="2">
      <t>タイショウ</t>
    </rPh>
    <rPh sb="2" eb="4">
      <t>キカン</t>
    </rPh>
    <phoneticPr fontId="2"/>
  </si>
  <si>
    <t>・購入数量を集計した表（任意様式）</t>
    <rPh sb="1" eb="3">
      <t>コウニュウ</t>
    </rPh>
    <rPh sb="3" eb="5">
      <t>スウリョウ</t>
    </rPh>
    <rPh sb="6" eb="8">
      <t>シュウケイ</t>
    </rPh>
    <rPh sb="10" eb="11">
      <t>ヒョウ</t>
    </rPh>
    <rPh sb="12" eb="14">
      <t>ニンイ</t>
    </rPh>
    <rPh sb="14" eb="16">
      <t>ヨウシキ</t>
    </rPh>
    <phoneticPr fontId="2"/>
  </si>
  <si>
    <t>購入数量（※）（L)</t>
    <rPh sb="0" eb="2">
      <t>コウニュウ</t>
    </rPh>
    <rPh sb="2" eb="4">
      <t>スウリョウ</t>
    </rPh>
    <phoneticPr fontId="2"/>
  </si>
  <si>
    <t>個人名又は会社名</t>
    <rPh sb="0" eb="3">
      <t>コジンメイ</t>
    </rPh>
    <rPh sb="3" eb="4">
      <t>マタ</t>
    </rPh>
    <rPh sb="5" eb="8">
      <t>カイシャメイ</t>
    </rPh>
    <phoneticPr fontId="2"/>
  </si>
  <si>
    <t>別記様式第３号</t>
    <rPh sb="0" eb="2">
      <t>ベッキ</t>
    </rPh>
    <rPh sb="2" eb="4">
      <t>ヨウシキ</t>
    </rPh>
    <rPh sb="4" eb="5">
      <t>ダイ</t>
    </rPh>
    <rPh sb="6" eb="7">
      <t>ゴウ</t>
    </rPh>
    <phoneticPr fontId="2"/>
  </si>
  <si>
    <t>補助金実績
（概算請求）額
（円）</t>
    <rPh sb="0" eb="3">
      <t>ホジョキン</t>
    </rPh>
    <rPh sb="3" eb="5">
      <t>ジッセキ</t>
    </rPh>
    <rPh sb="7" eb="9">
      <t>ガイサン</t>
    </rPh>
    <rPh sb="9" eb="11">
      <t>セイキュウ</t>
    </rPh>
    <rPh sb="12" eb="13">
      <t>ガク</t>
    </rPh>
    <rPh sb="15" eb="16">
      <t>エン</t>
    </rPh>
    <phoneticPr fontId="2"/>
  </si>
  <si>
    <t>補助金実績
（概算請求）額（円)</t>
    <rPh sb="0" eb="3">
      <t>ホジョキン</t>
    </rPh>
    <rPh sb="3" eb="5">
      <t>ジッセキ</t>
    </rPh>
    <rPh sb="7" eb="9">
      <t>ガイサン</t>
    </rPh>
    <rPh sb="9" eb="11">
      <t>セイキュウ</t>
    </rPh>
    <rPh sb="12" eb="13">
      <t>ガク</t>
    </rPh>
    <rPh sb="14" eb="15">
      <t>エン</t>
    </rPh>
    <phoneticPr fontId="2"/>
  </si>
  <si>
    <t xml:space="preserve"> </t>
    <phoneticPr fontId="2"/>
  </si>
  <si>
    <t>宮城県遠洋漁業燃油価格激変緩和対策事業費補助金</t>
    <rPh sb="0" eb="3">
      <t>ミヤギケン</t>
    </rPh>
    <phoneticPr fontId="2"/>
  </si>
  <si>
    <t>補助事業実績（概算請求）書</t>
    <rPh sb="4" eb="6">
      <t>ジッセキ</t>
    </rPh>
    <rPh sb="7" eb="9">
      <t>ガイサン</t>
    </rPh>
    <rPh sb="9" eb="11">
      <t>セイキュウ</t>
    </rPh>
    <phoneticPr fontId="2"/>
  </si>
  <si>
    <t>改め（円)</t>
    <rPh sb="0" eb="1">
      <t>アラタ</t>
    </rPh>
    <rPh sb="3" eb="4">
      <t>エン</t>
    </rPh>
    <phoneticPr fontId="2"/>
  </si>
  <si>
    <t>既受領額</t>
    <rPh sb="0" eb="1">
      <t>スデ</t>
    </rPh>
    <rPh sb="1" eb="4">
      <t>ジュリョウガク</t>
    </rPh>
    <phoneticPr fontId="2"/>
  </si>
  <si>
    <t>概算請求の場合</t>
    <rPh sb="0" eb="2">
      <t>ガイサン</t>
    </rPh>
    <rPh sb="2" eb="4">
      <t>セイキュウ</t>
    </rPh>
    <rPh sb="5" eb="7">
      <t>バアイ</t>
    </rPh>
    <phoneticPr fontId="2"/>
  </si>
  <si>
    <t>実績報告の場合</t>
    <rPh sb="0" eb="2">
      <t>ジッセキ</t>
    </rPh>
    <rPh sb="2" eb="4">
      <t>ホウコク</t>
    </rPh>
    <rPh sb="5" eb="7">
      <t>バアイ</t>
    </rPh>
    <phoneticPr fontId="2"/>
  </si>
  <si>
    <t>宮城県遠洋漁業燃油価格激変緩和対策事業費補助金　概算請求集計表</t>
    <rPh sb="0" eb="3">
      <t>ミヤギケン</t>
    </rPh>
    <rPh sb="24" eb="26">
      <t>ガイサン</t>
    </rPh>
    <rPh sb="26" eb="28">
      <t>セイキュウ</t>
    </rPh>
    <rPh sb="28" eb="31">
      <t>シュウケイヒョウ</t>
    </rPh>
    <phoneticPr fontId="2"/>
  </si>
  <si>
    <t>△△水産株式会社</t>
    <rPh sb="2" eb="4">
      <t>スイサン</t>
    </rPh>
    <rPh sb="4" eb="8">
      <t>カブシキガイシャ</t>
    </rPh>
    <phoneticPr fontId="2"/>
  </si>
  <si>
    <t>宮城県遠洋漁業燃油価格激変緩和対策事業費補助金　実績集計表</t>
    <rPh sb="0" eb="3">
      <t>ミヤギケン</t>
    </rPh>
    <rPh sb="24" eb="26">
      <t>ジッセキ</t>
    </rPh>
    <rPh sb="26" eb="29">
      <t>シュウケイヒョウ</t>
    </rPh>
    <phoneticPr fontId="2"/>
  </si>
  <si>
    <t>今回請求額</t>
    <rPh sb="0" eb="2">
      <t>コンカイ</t>
    </rPh>
    <rPh sb="2" eb="4">
      <t>セイキュウ</t>
    </rPh>
    <rPh sb="4" eb="5">
      <t>ガク</t>
    </rPh>
    <phoneticPr fontId="2"/>
  </si>
  <si>
    <t>合計補助金額
（実績額）</t>
    <rPh sb="0" eb="2">
      <t>ゴウケイ</t>
    </rPh>
    <rPh sb="2" eb="4">
      <t>ホジョ</t>
    </rPh>
    <rPh sb="4" eb="6">
      <t>キンガク</t>
    </rPh>
    <rPh sb="8" eb="11">
      <t>ジッセキガク</t>
    </rPh>
    <phoneticPr fontId="2"/>
  </si>
  <si>
    <t>円</t>
    <rPh sb="0" eb="1">
      <t>エン</t>
    </rPh>
    <phoneticPr fontId="2"/>
  </si>
  <si>
    <t>・漁業経営セーフティネット構築事業に提出した漁業用燃油購入実績報告書類一式の写し</t>
    <rPh sb="1" eb="3">
      <t>ギョギョウ</t>
    </rPh>
    <rPh sb="3" eb="5">
      <t>ケイエイ</t>
    </rPh>
    <rPh sb="13" eb="15">
      <t>コウチク</t>
    </rPh>
    <rPh sb="15" eb="17">
      <t>ジギョウ</t>
    </rPh>
    <rPh sb="18" eb="20">
      <t>テイシュツ</t>
    </rPh>
    <rPh sb="22" eb="25">
      <t>ギョギョウヨウ</t>
    </rPh>
    <rPh sb="25" eb="27">
      <t>ネンユ</t>
    </rPh>
    <rPh sb="27" eb="29">
      <t>コウニュウ</t>
    </rPh>
    <rPh sb="29" eb="31">
      <t>ジッセキ</t>
    </rPh>
    <rPh sb="31" eb="34">
      <t>ホウコクショ</t>
    </rPh>
    <rPh sb="35" eb="37">
      <t>イッシキ</t>
    </rPh>
    <rPh sb="38" eb="39">
      <t>ウツ</t>
    </rPh>
    <phoneticPr fontId="2"/>
  </si>
  <si>
    <t>○○漁業協同組合</t>
    <rPh sb="2" eb="4">
      <t>ギョギョウ</t>
    </rPh>
    <rPh sb="4" eb="6">
      <t>キョウドウ</t>
    </rPh>
    <rPh sb="6" eb="8">
      <t>クミアイ</t>
    </rPh>
    <phoneticPr fontId="2"/>
  </si>
  <si>
    <t>代表理事組合長　宮城　太郎</t>
    <rPh sb="0" eb="2">
      <t>ダイヒョウ</t>
    </rPh>
    <rPh sb="2" eb="4">
      <t>リジ</t>
    </rPh>
    <rPh sb="4" eb="7">
      <t>クミアイチョウ</t>
    </rPh>
    <rPh sb="8" eb="10">
      <t>ミヤギ</t>
    </rPh>
    <rPh sb="11" eb="13">
      <t>タロウ</t>
    </rPh>
    <phoneticPr fontId="2"/>
  </si>
  <si>
    <t>書類送付先</t>
  </si>
  <si>
    <t>〒</t>
  </si>
  <si>
    <t>980</t>
  </si>
  <si>
    <t>-</t>
  </si>
  <si>
    <t>8750</t>
  </si>
  <si>
    <t>宮城県仙台市青葉区本町３－８－１</t>
    <rPh sb="0" eb="3">
      <t>ミヤギケン</t>
    </rPh>
    <rPh sb="3" eb="6">
      <t>センダイシ</t>
    </rPh>
    <rPh sb="6" eb="9">
      <t>アオバク</t>
    </rPh>
    <rPh sb="9" eb="11">
      <t>ホンマチ</t>
    </rPh>
    <phoneticPr fontId="2"/>
  </si>
  <si>
    <t>所属・役職
及び氏名</t>
  </si>
  <si>
    <t>総務部長　水産　花子</t>
    <rPh sb="0" eb="2">
      <t>ソウム</t>
    </rPh>
    <rPh sb="2" eb="4">
      <t>ブチョウ</t>
    </rPh>
    <rPh sb="5" eb="7">
      <t>スイサン</t>
    </rPh>
    <rPh sb="8" eb="10">
      <t>ハナコ</t>
    </rPh>
    <phoneticPr fontId="2"/>
  </si>
  <si>
    <t>電話番号</t>
  </si>
  <si>
    <t>022-211-2932</t>
  </si>
  <si>
    <t>022-211-2939</t>
  </si>
  <si>
    <t>E-mail</t>
  </si>
  <si>
    <t>suishinc@pref.miyagi.lg.jp</t>
  </si>
  <si>
    <t>（※）記載する燃油の数量は、国外の港又は洋上において漁船に給油した（国内で積載した漁業用燃油を洋上において給油する場合を除く。）漁業用燃油の量のみとする。</t>
    <rPh sb="3" eb="5">
      <t>キサイ</t>
    </rPh>
    <rPh sb="7" eb="9">
      <t>ネンユ</t>
    </rPh>
    <rPh sb="10" eb="12">
      <t>スウリョウ</t>
    </rPh>
    <rPh sb="14" eb="16">
      <t>コクガイ</t>
    </rPh>
    <rPh sb="17" eb="18">
      <t>ミナト</t>
    </rPh>
    <rPh sb="18" eb="19">
      <t>マタ</t>
    </rPh>
    <rPh sb="20" eb="22">
      <t>ヨウジョウ</t>
    </rPh>
    <rPh sb="26" eb="28">
      <t>ギョセン</t>
    </rPh>
    <rPh sb="29" eb="31">
      <t>キュウユ</t>
    </rPh>
    <rPh sb="64" eb="67">
      <t>ギョギョウヨウ</t>
    </rPh>
    <rPh sb="67" eb="69">
      <t>ネンユ</t>
    </rPh>
    <rPh sb="70" eb="71">
      <t>リョウ</t>
    </rPh>
    <phoneticPr fontId="2"/>
  </si>
  <si>
    <t>○○丸・△△丸</t>
    <rPh sb="2" eb="3">
      <t>マル</t>
    </rPh>
    <rPh sb="6" eb="7">
      <t>マル</t>
    </rPh>
    <phoneticPr fontId="2"/>
  </si>
  <si>
    <t>◆◆丸</t>
    <rPh sb="2" eb="3">
      <t>マル</t>
    </rPh>
    <phoneticPr fontId="2"/>
  </si>
  <si>
    <t>３　補助金実績（概算請求）額</t>
    <rPh sb="8" eb="12">
      <t>ガイサンセイキュウ</t>
    </rPh>
    <phoneticPr fontId="2"/>
  </si>
  <si>
    <t>※記入例：第１四半期分を概算請求する場合</t>
    <rPh sb="1" eb="3">
      <t>キニュウ</t>
    </rPh>
    <rPh sb="3" eb="4">
      <t>レイ</t>
    </rPh>
    <rPh sb="5" eb="6">
      <t>ダイ</t>
    </rPh>
    <rPh sb="7" eb="10">
      <t>シハンキ</t>
    </rPh>
    <rPh sb="10" eb="11">
      <t>ブン</t>
    </rPh>
    <rPh sb="12" eb="14">
      <t>ガイサン</t>
    </rPh>
    <rPh sb="14" eb="16">
      <t>セイキュウ</t>
    </rPh>
    <rPh sb="18" eb="20">
      <t>バアイ</t>
    </rPh>
    <phoneticPr fontId="2"/>
  </si>
  <si>
    <t>※記入例：第１四半期を受領済みで、実績報告をする場合</t>
    <rPh sb="1" eb="3">
      <t>キニュウ</t>
    </rPh>
    <rPh sb="3" eb="4">
      <t>レイ</t>
    </rPh>
    <rPh sb="5" eb="6">
      <t>ダイ</t>
    </rPh>
    <rPh sb="7" eb="10">
      <t>シハンキ</t>
    </rPh>
    <rPh sb="11" eb="13">
      <t>ジュリョウ</t>
    </rPh>
    <rPh sb="13" eb="14">
      <t>ズ</t>
    </rPh>
    <rPh sb="17" eb="19">
      <t>ジッセキ</t>
    </rPh>
    <rPh sb="19" eb="21">
      <t>ホウコク</t>
    </rPh>
    <rPh sb="24" eb="2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</si>
</sst>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Red]\-#,##0.000"/>
    <numFmt numFmtId="177" formatCode="#,##0.0;[Red]\-#,##0.0"/>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rgb="FF000000"/>
      <name val="Meiryo UI"/>
      <family val="3"/>
      <charset val="128"/>
    </font>
    <font>
      <u/>
      <sz val="11"/>
      <color theme="10"/>
      <name val="游ゴシック"/>
      <family val="2"/>
      <charset val="128"/>
      <scheme val="minor"/>
    </font>
    <font>
      <sz val="10.5"/>
      <name val="ＭＳ 明朝"/>
      <family val="1"/>
      <charset val="128"/>
    </font>
    <font>
      <sz val="11"/>
      <name val="ＭＳ 明朝"/>
      <family val="1"/>
      <charset val="128"/>
    </font>
    <font>
      <sz val="12"/>
      <name val="ＭＳ 明朝"/>
      <family val="1"/>
      <charset val="128"/>
    </font>
    <font>
      <sz val="10"/>
      <name val="ＭＳ 明朝"/>
      <family val="1"/>
      <charset val="128"/>
    </font>
    <font>
      <sz val="11"/>
      <color theme="1"/>
      <name val="ＭＳ 明朝"/>
      <family val="1"/>
      <charset val="128"/>
    </font>
    <font>
      <b/>
      <sz val="10.5"/>
      <name val="ＭＳ 明朝"/>
      <family val="1"/>
      <charset val="128"/>
    </font>
    <font>
      <sz val="10"/>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1" fillId="0" borderId="0">
      <alignment vertical="center"/>
    </xf>
  </cellStyleXfs>
  <cellXfs count="123">
    <xf numFmtId="0" fontId="0" fillId="0" borderId="0" xfId="0">
      <alignment vertical="center"/>
    </xf>
    <xf numFmtId="0" fontId="6" fillId="0" borderId="0" xfId="0" applyFont="1">
      <alignment vertical="center"/>
    </xf>
    <xf numFmtId="0" fontId="7" fillId="0" borderId="0" xfId="0" applyFont="1" applyAlignment="1">
      <alignment horizontal="left" vertical="center"/>
    </xf>
    <xf numFmtId="0" fontId="6" fillId="0" borderId="8" xfId="0" applyFont="1" applyBorder="1">
      <alignment vertical="center"/>
    </xf>
    <xf numFmtId="0" fontId="5" fillId="0" borderId="0" xfId="0" applyFont="1" applyAlignment="1">
      <alignment vertical="center"/>
    </xf>
    <xf numFmtId="0" fontId="5" fillId="0" borderId="0" xfId="0" applyFont="1" applyAlignment="1">
      <alignment horizontal="justify" vertical="center"/>
    </xf>
    <xf numFmtId="0" fontId="6" fillId="0" borderId="0" xfId="0" applyFont="1" applyAlignment="1">
      <alignment horizontal="right" vertical="center"/>
    </xf>
    <xf numFmtId="0" fontId="6" fillId="0" borderId="0" xfId="0" applyFont="1">
      <alignment vertical="center"/>
    </xf>
    <xf numFmtId="0" fontId="6" fillId="0" borderId="0" xfId="0" applyFont="1" applyBorder="1">
      <alignment vertical="center"/>
    </xf>
    <xf numFmtId="0" fontId="6" fillId="0" borderId="0" xfId="0" applyFont="1" applyAlignment="1">
      <alignment vertical="center" wrapText="1"/>
    </xf>
    <xf numFmtId="0" fontId="6" fillId="0" borderId="0" xfId="0" applyFont="1" applyBorder="1" applyAlignment="1">
      <alignment horizontal="center" vertical="center"/>
    </xf>
    <xf numFmtId="0" fontId="6" fillId="0" borderId="6" xfId="0" applyFont="1" applyBorder="1">
      <alignment vertical="center"/>
    </xf>
    <xf numFmtId="0" fontId="8" fillId="0" borderId="0" xfId="0" applyFont="1">
      <alignment vertical="center"/>
    </xf>
    <xf numFmtId="0" fontId="5" fillId="0" borderId="0" xfId="0" applyFont="1" applyFill="1" applyBorder="1" applyAlignment="1">
      <alignment horizontal="center" vertical="center"/>
    </xf>
    <xf numFmtId="0" fontId="9" fillId="0" borderId="0" xfId="0" applyFont="1">
      <alignment vertical="center"/>
    </xf>
    <xf numFmtId="38" fontId="9" fillId="0" borderId="0" xfId="1" applyFont="1">
      <alignment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6" fillId="0" borderId="0" xfId="0" applyFont="1" applyBorder="1" applyAlignment="1">
      <alignment horizontal="center" vertical="center"/>
    </xf>
    <xf numFmtId="0" fontId="10" fillId="0" borderId="0" xfId="0" applyFont="1" applyAlignment="1">
      <alignment vertical="center"/>
    </xf>
    <xf numFmtId="38" fontId="9" fillId="0" borderId="0" xfId="1"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14" xfId="0" applyFont="1" applyBorder="1" applyAlignment="1">
      <alignment vertical="center"/>
    </xf>
    <xf numFmtId="38" fontId="9" fillId="0" borderId="14" xfId="1" applyFont="1" applyBorder="1" applyAlignment="1">
      <alignment vertical="center"/>
    </xf>
    <xf numFmtId="38" fontId="9" fillId="0" borderId="15" xfId="1" applyFont="1" applyBorder="1" applyAlignment="1">
      <alignment vertical="center"/>
    </xf>
    <xf numFmtId="38" fontId="9" fillId="0" borderId="0" xfId="1" applyFont="1" applyBorder="1" applyAlignment="1">
      <alignment vertical="center"/>
    </xf>
    <xf numFmtId="0" fontId="9" fillId="0" borderId="0" xfId="0" applyFont="1" applyAlignment="1">
      <alignment vertical="center" wrapText="1"/>
    </xf>
    <xf numFmtId="0" fontId="11" fillId="0" borderId="0" xfId="0" applyFont="1">
      <alignment vertical="center"/>
    </xf>
    <xf numFmtId="0" fontId="6"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6" fillId="0" borderId="0" xfId="0" applyFont="1" applyAlignment="1">
      <alignment vertical="center"/>
    </xf>
    <xf numFmtId="0" fontId="6" fillId="0" borderId="0" xfId="0" applyFont="1" applyBorder="1" applyAlignment="1">
      <alignment horizontal="center" vertical="center"/>
    </xf>
    <xf numFmtId="0" fontId="6" fillId="0" borderId="0" xfId="0" applyFont="1" applyAlignment="1">
      <alignment horizontal="left" vertical="center" wrapText="1"/>
    </xf>
    <xf numFmtId="0" fontId="9" fillId="0" borderId="0"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4" fillId="0" borderId="2" xfId="2" applyBorder="1" applyAlignment="1">
      <alignment horizontal="justify" vertical="center" wrapText="1"/>
    </xf>
    <xf numFmtId="0" fontId="5" fillId="0" borderId="3" xfId="2" applyFont="1" applyBorder="1" applyAlignment="1">
      <alignment horizontal="justify" vertical="center" wrapText="1"/>
    </xf>
    <xf numFmtId="0" fontId="5" fillId="0" borderId="4" xfId="2" applyFont="1" applyBorder="1" applyAlignment="1">
      <alignment horizontal="justify" vertical="center" wrapText="1"/>
    </xf>
    <xf numFmtId="0" fontId="5" fillId="0" borderId="5" xfId="2" applyFont="1" applyBorder="1" applyAlignment="1">
      <alignment horizontal="justify" vertical="center" wrapText="1"/>
    </xf>
    <xf numFmtId="0" fontId="5" fillId="0" borderId="6" xfId="2" applyFont="1" applyBorder="1" applyAlignment="1">
      <alignment horizontal="justify" vertical="center" wrapText="1"/>
    </xf>
    <xf numFmtId="0" fontId="5" fillId="0" borderId="7" xfId="2" applyFont="1" applyBorder="1" applyAlignment="1">
      <alignment horizontal="justify" vertical="center"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38" fontId="6" fillId="0" borderId="10" xfId="1" applyFont="1" applyBorder="1" applyAlignment="1">
      <alignment horizontal="center" vertical="center"/>
    </xf>
    <xf numFmtId="38" fontId="6" fillId="0" borderId="11" xfId="1" applyFont="1" applyBorder="1" applyAlignment="1">
      <alignment horizontal="center" vertical="center"/>
    </xf>
    <xf numFmtId="38" fontId="6" fillId="0" borderId="12" xfId="1" applyFont="1" applyBorder="1" applyAlignment="1">
      <alignment horizontal="center" vertical="center"/>
    </xf>
    <xf numFmtId="0" fontId="5" fillId="0" borderId="1" xfId="0" applyFont="1" applyBorder="1" applyAlignment="1">
      <alignment horizontal="center" vertical="center" wrapText="1"/>
    </xf>
    <xf numFmtId="38" fontId="9" fillId="0" borderId="13" xfId="0" applyNumberFormat="1" applyFont="1" applyBorder="1" applyAlignment="1">
      <alignment horizontal="center" vertical="center"/>
    </xf>
    <xf numFmtId="38" fontId="9" fillId="0" borderId="14" xfId="0" applyNumberFormat="1" applyFont="1" applyBorder="1" applyAlignment="1">
      <alignment horizontal="center" vertical="center"/>
    </xf>
    <xf numFmtId="38" fontId="9" fillId="0" borderId="15" xfId="0" applyNumberFormat="1" applyFont="1" applyBorder="1" applyAlignment="1">
      <alignment horizontal="center" vertical="center"/>
    </xf>
    <xf numFmtId="38" fontId="6" fillId="0" borderId="6" xfId="0" applyNumberFormat="1" applyFont="1" applyBorder="1" applyAlignment="1">
      <alignment horizontal="center" vertical="center"/>
    </xf>
    <xf numFmtId="0" fontId="6" fillId="0" borderId="6"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justify" vertical="center"/>
    </xf>
    <xf numFmtId="0" fontId="6" fillId="0" borderId="0" xfId="0" applyFont="1" applyAlignment="1">
      <alignment vertical="center"/>
    </xf>
    <xf numFmtId="0" fontId="5" fillId="0" borderId="0" xfId="0" applyFont="1" applyBorder="1" applyAlignment="1">
      <alignment horizontal="justify" vertical="center"/>
    </xf>
    <xf numFmtId="0" fontId="6" fillId="0" borderId="0" xfId="0" applyFont="1" applyBorder="1" applyAlignment="1">
      <alignmen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7" xfId="0" applyFont="1" applyBorder="1" applyAlignment="1">
      <alignment horizontal="justify" vertical="center" wrapText="1"/>
    </xf>
    <xf numFmtId="49" fontId="6" fillId="0" borderId="3" xfId="0" applyNumberFormat="1" applyFont="1" applyBorder="1" applyAlignment="1">
      <alignment horizontal="justify" vertical="center" wrapText="1"/>
    </xf>
    <xf numFmtId="0" fontId="5" fillId="0" borderId="8"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9" xfId="0" applyFont="1" applyBorder="1" applyAlignment="1">
      <alignment horizontal="justify" vertical="center" wrapText="1"/>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1" fillId="0" borderId="0" xfId="0" applyFont="1" applyAlignment="1">
      <alignment horizontal="left" vertical="center" wrapText="1"/>
    </xf>
    <xf numFmtId="0" fontId="6" fillId="0" borderId="0" xfId="0" applyFont="1" applyAlignment="1">
      <alignment horizontal="left" vertical="center" wrapText="1"/>
    </xf>
    <xf numFmtId="0" fontId="9" fillId="0" borderId="0" xfId="0" applyFont="1" applyBorder="1" applyAlignment="1">
      <alignment horizontal="center" vertical="center"/>
    </xf>
    <xf numFmtId="38" fontId="9" fillId="0" borderId="6" xfId="1" applyFont="1" applyBorder="1" applyAlignment="1">
      <alignment horizontal="center" vertical="center"/>
    </xf>
    <xf numFmtId="38" fontId="9" fillId="0" borderId="14" xfId="1" applyFont="1" applyBorder="1" applyAlignment="1">
      <alignment horizontal="center" vertical="center"/>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38" fontId="9" fillId="0" borderId="1" xfId="1" applyFont="1" applyBorder="1" applyAlignment="1">
      <alignment horizontal="center" vertical="center"/>
    </xf>
    <xf numFmtId="0" fontId="9" fillId="0" borderId="1" xfId="0" applyFont="1" applyBorder="1" applyAlignment="1">
      <alignment horizontal="center" vertical="center"/>
    </xf>
    <xf numFmtId="177" fontId="9" fillId="0" borderId="1" xfId="1" applyNumberFormat="1" applyFont="1" applyBorder="1" applyAlignment="1">
      <alignment horizontal="center" vertical="center"/>
    </xf>
    <xf numFmtId="176" fontId="9" fillId="0" borderId="1" xfId="1" applyNumberFormat="1"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38" fontId="9" fillId="0" borderId="0" xfId="1" applyFont="1" applyBorder="1" applyAlignment="1">
      <alignment horizontal="center" vertical="center"/>
    </xf>
    <xf numFmtId="0" fontId="9" fillId="0" borderId="16" xfId="0" applyFont="1" applyBorder="1" applyAlignment="1">
      <alignment horizontal="center" vertical="center" wrapText="1"/>
    </xf>
    <xf numFmtId="0" fontId="9" fillId="0" borderId="14" xfId="0" applyFont="1" applyBorder="1" applyAlignment="1">
      <alignment horizontal="center" vertical="center" wrapText="1"/>
    </xf>
  </cellXfs>
  <cellStyles count="4">
    <cellStyle name="ハイパーリンク" xfId="2" builtinId="8"/>
    <cellStyle name="桁区切り" xfId="1" builtinId="6"/>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26</xdr:col>
      <xdr:colOff>76200</xdr:colOff>
      <xdr:row>17</xdr:row>
      <xdr:rowOff>276225</xdr:rowOff>
    </xdr:from>
    <xdr:to>
      <xdr:col>37</xdr:col>
      <xdr:colOff>28575</xdr:colOff>
      <xdr:row>20</xdr:row>
      <xdr:rowOff>361950</xdr:rowOff>
    </xdr:to>
    <xdr:sp macro="" textlink="">
      <xdr:nvSpPr>
        <xdr:cNvPr id="16" name="角丸四角形吹き出し 15"/>
        <xdr:cNvSpPr/>
      </xdr:nvSpPr>
      <xdr:spPr>
        <a:xfrm>
          <a:off x="6629400" y="3305175"/>
          <a:ext cx="2781300" cy="1019175"/>
        </a:xfrm>
        <a:prstGeom prst="wedgeRoundRectCallout">
          <a:avLst>
            <a:gd name="adj1" fmla="val -66666"/>
            <a:gd name="adj2" fmla="val -1995"/>
            <a:gd name="adj3" fmla="val 16667"/>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・対象期間は「第１四半期」「第１四半期から第３四半期」等と記載してください。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76200</xdr:colOff>
          <xdr:row>22</xdr:row>
          <xdr:rowOff>180975</xdr:rowOff>
        </xdr:from>
        <xdr:to>
          <xdr:col>16</xdr:col>
          <xdr:colOff>219075</xdr:colOff>
          <xdr:row>23</xdr:row>
          <xdr:rowOff>209550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第１四半期分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22</xdr:row>
          <xdr:rowOff>180975</xdr:rowOff>
        </xdr:from>
        <xdr:to>
          <xdr:col>21</xdr:col>
          <xdr:colOff>66675</xdr:colOff>
          <xdr:row>23</xdr:row>
          <xdr:rowOff>209550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第２四半期分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23</xdr:row>
          <xdr:rowOff>171450</xdr:rowOff>
        </xdr:from>
        <xdr:to>
          <xdr:col>16</xdr:col>
          <xdr:colOff>219075</xdr:colOff>
          <xdr:row>24</xdr:row>
          <xdr:rowOff>9525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第３四半期分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23</xdr:row>
          <xdr:rowOff>171450</xdr:rowOff>
        </xdr:from>
        <xdr:to>
          <xdr:col>21</xdr:col>
          <xdr:colOff>66675</xdr:colOff>
          <xdr:row>24</xdr:row>
          <xdr:rowOff>9525</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第４四半期分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180975</xdr:rowOff>
        </xdr:from>
        <xdr:to>
          <xdr:col>16</xdr:col>
          <xdr:colOff>219075</xdr:colOff>
          <xdr:row>25</xdr:row>
          <xdr:rowOff>209550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第１四半期分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24</xdr:row>
          <xdr:rowOff>180975</xdr:rowOff>
        </xdr:from>
        <xdr:to>
          <xdr:col>21</xdr:col>
          <xdr:colOff>66675</xdr:colOff>
          <xdr:row>25</xdr:row>
          <xdr:rowOff>209550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第２四半期分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171450</xdr:rowOff>
        </xdr:from>
        <xdr:to>
          <xdr:col>16</xdr:col>
          <xdr:colOff>219075</xdr:colOff>
          <xdr:row>26</xdr:row>
          <xdr:rowOff>9525</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第３四半期分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25</xdr:row>
          <xdr:rowOff>171450</xdr:rowOff>
        </xdr:from>
        <xdr:to>
          <xdr:col>21</xdr:col>
          <xdr:colOff>66675</xdr:colOff>
          <xdr:row>26</xdr:row>
          <xdr:rowOff>9525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第４四半期分</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76200</xdr:colOff>
          <xdr:row>22</xdr:row>
          <xdr:rowOff>180975</xdr:rowOff>
        </xdr:from>
        <xdr:to>
          <xdr:col>16</xdr:col>
          <xdr:colOff>219075</xdr:colOff>
          <xdr:row>23</xdr:row>
          <xdr:rowOff>209550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第１四半期分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22</xdr:row>
          <xdr:rowOff>180975</xdr:rowOff>
        </xdr:from>
        <xdr:to>
          <xdr:col>21</xdr:col>
          <xdr:colOff>66675</xdr:colOff>
          <xdr:row>23</xdr:row>
          <xdr:rowOff>209550</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第２四半期分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23</xdr:row>
          <xdr:rowOff>171450</xdr:rowOff>
        </xdr:from>
        <xdr:to>
          <xdr:col>16</xdr:col>
          <xdr:colOff>219075</xdr:colOff>
          <xdr:row>24</xdr:row>
          <xdr:rowOff>9525</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第３四半期分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23</xdr:row>
          <xdr:rowOff>171450</xdr:rowOff>
        </xdr:from>
        <xdr:to>
          <xdr:col>21</xdr:col>
          <xdr:colOff>66675</xdr:colOff>
          <xdr:row>24</xdr:row>
          <xdr:rowOff>9525</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第４四半期分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180975</xdr:rowOff>
        </xdr:from>
        <xdr:to>
          <xdr:col>16</xdr:col>
          <xdr:colOff>219075</xdr:colOff>
          <xdr:row>25</xdr:row>
          <xdr:rowOff>209550</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第１四半期分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24</xdr:row>
          <xdr:rowOff>180975</xdr:rowOff>
        </xdr:from>
        <xdr:to>
          <xdr:col>21</xdr:col>
          <xdr:colOff>66675</xdr:colOff>
          <xdr:row>25</xdr:row>
          <xdr:rowOff>209550</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第２四半期分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171450</xdr:rowOff>
        </xdr:from>
        <xdr:to>
          <xdr:col>16</xdr:col>
          <xdr:colOff>219075</xdr:colOff>
          <xdr:row>26</xdr:row>
          <xdr:rowOff>9525</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第３四半期分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25</xdr:row>
          <xdr:rowOff>171450</xdr:rowOff>
        </xdr:from>
        <xdr:to>
          <xdr:col>21</xdr:col>
          <xdr:colOff>66675</xdr:colOff>
          <xdr:row>26</xdr:row>
          <xdr:rowOff>9525</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第４四半期分</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uishinc@pref.miyagi.lg.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view="pageBreakPreview" topLeftCell="A19" zoomScaleNormal="100" zoomScaleSheetLayoutView="100" workbookViewId="0">
      <selection activeCell="I21" sqref="I21:M21"/>
    </sheetView>
  </sheetViews>
  <sheetFormatPr defaultColWidth="3.375" defaultRowHeight="15" customHeight="1" x14ac:dyDescent="0.4"/>
  <cols>
    <col min="1" max="2" width="3.375" style="1"/>
    <col min="3" max="3" width="3.625" style="1" customWidth="1"/>
    <col min="4" max="18" width="3.375" style="1"/>
    <col min="19" max="20" width="3.375" style="1" customWidth="1"/>
    <col min="21" max="21" width="3.875" style="1" customWidth="1"/>
    <col min="22" max="22" width="3.375" style="1" customWidth="1"/>
    <col min="23" max="23" width="3.625" style="1" customWidth="1"/>
    <col min="24" max="24" width="0.625" style="1" customWidth="1"/>
    <col min="25" max="16384" width="3.375" style="1"/>
  </cols>
  <sheetData>
    <row r="1" spans="1:24" ht="15" customHeight="1" x14ac:dyDescent="0.4">
      <c r="A1" s="79" t="s">
        <v>21</v>
      </c>
      <c r="B1" s="80"/>
      <c r="C1" s="80"/>
      <c r="D1" s="80"/>
      <c r="E1" s="80"/>
      <c r="F1" s="80"/>
      <c r="G1" s="80"/>
      <c r="H1" s="80"/>
      <c r="I1" s="80"/>
      <c r="J1" s="80"/>
    </row>
    <row r="2" spans="1:24" ht="14.25" x14ac:dyDescent="0.4">
      <c r="A2" s="19" t="s">
        <v>25</v>
      </c>
      <c r="B2" s="20"/>
      <c r="C2" s="20"/>
      <c r="D2" s="20"/>
      <c r="E2" s="20"/>
      <c r="F2" s="20"/>
      <c r="G2" s="20"/>
      <c r="H2" s="20"/>
      <c r="I2" s="20"/>
      <c r="J2" s="20"/>
      <c r="K2" s="20"/>
      <c r="L2" s="20"/>
      <c r="M2" s="6"/>
      <c r="P2" s="18" t="s">
        <v>26</v>
      </c>
      <c r="Q2" s="17"/>
      <c r="R2" s="17"/>
      <c r="S2" s="19"/>
      <c r="T2" s="16"/>
      <c r="U2" s="16"/>
      <c r="V2" s="16"/>
      <c r="W2" s="16"/>
    </row>
    <row r="3" spans="1:24" ht="15" customHeight="1" x14ac:dyDescent="0.4">
      <c r="A3" s="2"/>
    </row>
    <row r="4" spans="1:24" ht="15" customHeight="1" x14ac:dyDescent="0.4">
      <c r="A4" s="81" t="s">
        <v>1</v>
      </c>
      <c r="B4" s="82"/>
      <c r="C4" s="82"/>
      <c r="D4" s="82"/>
      <c r="E4" s="82"/>
      <c r="F4" s="82"/>
      <c r="G4" s="82"/>
      <c r="H4" s="82"/>
      <c r="I4" s="82"/>
    </row>
    <row r="5" spans="1:24" ht="15" customHeight="1" x14ac:dyDescent="0.4">
      <c r="A5" s="56" t="s">
        <v>8</v>
      </c>
      <c r="B5" s="83"/>
      <c r="C5" s="84"/>
      <c r="D5" s="87" t="s">
        <v>38</v>
      </c>
      <c r="E5" s="88"/>
      <c r="F5" s="88"/>
      <c r="G5" s="88"/>
      <c r="H5" s="88"/>
      <c r="I5" s="88"/>
      <c r="J5" s="88"/>
      <c r="K5" s="89"/>
      <c r="L5" s="56" t="s">
        <v>2</v>
      </c>
      <c r="M5" s="57"/>
      <c r="N5" s="58"/>
      <c r="O5" s="50" t="s">
        <v>39</v>
      </c>
      <c r="P5" s="51"/>
      <c r="Q5" s="51"/>
      <c r="R5" s="51"/>
      <c r="S5" s="51"/>
      <c r="T5" s="51"/>
      <c r="U5" s="51"/>
      <c r="V5" s="51"/>
      <c r="W5" s="52"/>
    </row>
    <row r="6" spans="1:24" ht="15" customHeight="1" x14ac:dyDescent="0.4">
      <c r="A6" s="59"/>
      <c r="B6" s="85"/>
      <c r="C6" s="86"/>
      <c r="D6" s="90"/>
      <c r="E6" s="91"/>
      <c r="F6" s="91"/>
      <c r="G6" s="91"/>
      <c r="H6" s="91"/>
      <c r="I6" s="91"/>
      <c r="J6" s="91"/>
      <c r="K6" s="92"/>
      <c r="L6" s="59"/>
      <c r="M6" s="60"/>
      <c r="N6" s="61"/>
      <c r="O6" s="53"/>
      <c r="P6" s="54"/>
      <c r="Q6" s="54"/>
      <c r="R6" s="54"/>
      <c r="S6" s="54"/>
      <c r="T6" s="54"/>
      <c r="U6" s="54"/>
      <c r="V6" s="54"/>
      <c r="W6" s="55"/>
    </row>
    <row r="7" spans="1:24" ht="15" customHeight="1" x14ac:dyDescent="0.4">
      <c r="A7" s="65" t="s">
        <v>4</v>
      </c>
      <c r="B7" s="75"/>
      <c r="C7" s="75"/>
      <c r="D7" s="56" t="s">
        <v>40</v>
      </c>
      <c r="E7" s="57"/>
      <c r="F7" s="58"/>
      <c r="G7" s="34" t="s">
        <v>41</v>
      </c>
      <c r="H7" s="93" t="s">
        <v>42</v>
      </c>
      <c r="I7" s="93"/>
      <c r="J7" s="33" t="s">
        <v>43</v>
      </c>
      <c r="K7" s="93" t="s">
        <v>44</v>
      </c>
      <c r="L7" s="93"/>
      <c r="M7" s="35"/>
      <c r="N7" s="35"/>
      <c r="O7" s="35"/>
      <c r="P7" s="35"/>
      <c r="Q7" s="35"/>
      <c r="R7" s="35"/>
      <c r="S7" s="35"/>
      <c r="T7" s="35"/>
      <c r="U7" s="35"/>
      <c r="V7" s="35"/>
      <c r="W7" s="36"/>
      <c r="X7" s="3"/>
    </row>
    <row r="8" spans="1:24" ht="15" customHeight="1" x14ac:dyDescent="0.4">
      <c r="A8" s="75"/>
      <c r="B8" s="75"/>
      <c r="C8" s="75"/>
      <c r="D8" s="76"/>
      <c r="E8" s="77"/>
      <c r="F8" s="78"/>
      <c r="G8" s="94" t="s">
        <v>45</v>
      </c>
      <c r="H8" s="95"/>
      <c r="I8" s="95"/>
      <c r="J8" s="95"/>
      <c r="K8" s="95"/>
      <c r="L8" s="95"/>
      <c r="M8" s="95"/>
      <c r="N8" s="95"/>
      <c r="O8" s="95"/>
      <c r="P8" s="95"/>
      <c r="Q8" s="95"/>
      <c r="R8" s="95"/>
      <c r="S8" s="95"/>
      <c r="T8" s="95"/>
      <c r="U8" s="95"/>
      <c r="V8" s="95"/>
      <c r="W8" s="96"/>
      <c r="X8" s="3"/>
    </row>
    <row r="9" spans="1:24" ht="15" customHeight="1" x14ac:dyDescent="0.4">
      <c r="A9" s="75"/>
      <c r="B9" s="75"/>
      <c r="C9" s="75"/>
      <c r="D9" s="59"/>
      <c r="E9" s="60"/>
      <c r="F9" s="61"/>
      <c r="G9" s="53"/>
      <c r="H9" s="54"/>
      <c r="I9" s="54"/>
      <c r="J9" s="54"/>
      <c r="K9" s="54"/>
      <c r="L9" s="54"/>
      <c r="M9" s="54"/>
      <c r="N9" s="54"/>
      <c r="O9" s="54"/>
      <c r="P9" s="54"/>
      <c r="Q9" s="54"/>
      <c r="R9" s="54"/>
      <c r="S9" s="54"/>
      <c r="T9" s="54"/>
      <c r="U9" s="54"/>
      <c r="V9" s="54"/>
      <c r="W9" s="55"/>
      <c r="X9" s="3"/>
    </row>
    <row r="10" spans="1:24" ht="15" customHeight="1" x14ac:dyDescent="0.4">
      <c r="A10" s="75"/>
      <c r="B10" s="75"/>
      <c r="C10" s="75"/>
      <c r="D10" s="56" t="s">
        <v>46</v>
      </c>
      <c r="E10" s="57"/>
      <c r="F10" s="58"/>
      <c r="G10" s="50" t="s">
        <v>47</v>
      </c>
      <c r="H10" s="51"/>
      <c r="I10" s="51"/>
      <c r="J10" s="51"/>
      <c r="K10" s="51"/>
      <c r="L10" s="51"/>
      <c r="M10" s="51"/>
      <c r="N10" s="51"/>
      <c r="O10" s="51"/>
      <c r="P10" s="51"/>
      <c r="Q10" s="51"/>
      <c r="R10" s="51"/>
      <c r="S10" s="51"/>
      <c r="T10" s="51"/>
      <c r="U10" s="51"/>
      <c r="V10" s="51"/>
      <c r="W10" s="52"/>
      <c r="X10" s="3"/>
    </row>
    <row r="11" spans="1:24" ht="11.25" customHeight="1" x14ac:dyDescent="0.4">
      <c r="A11" s="75"/>
      <c r="B11" s="75"/>
      <c r="C11" s="75"/>
      <c r="D11" s="59"/>
      <c r="E11" s="60"/>
      <c r="F11" s="61"/>
      <c r="G11" s="53"/>
      <c r="H11" s="54"/>
      <c r="I11" s="54"/>
      <c r="J11" s="54"/>
      <c r="K11" s="54"/>
      <c r="L11" s="54"/>
      <c r="M11" s="54"/>
      <c r="N11" s="54"/>
      <c r="O11" s="54"/>
      <c r="P11" s="54"/>
      <c r="Q11" s="54"/>
      <c r="R11" s="54"/>
      <c r="S11" s="54"/>
      <c r="T11" s="54"/>
      <c r="U11" s="54"/>
      <c r="V11" s="54"/>
      <c r="W11" s="55"/>
      <c r="X11" s="3"/>
    </row>
    <row r="12" spans="1:24" ht="15" customHeight="1" x14ac:dyDescent="0.4">
      <c r="A12" s="75"/>
      <c r="B12" s="75"/>
      <c r="C12" s="75"/>
      <c r="D12" s="56" t="s">
        <v>48</v>
      </c>
      <c r="E12" s="57"/>
      <c r="F12" s="58"/>
      <c r="G12" s="50" t="s">
        <v>49</v>
      </c>
      <c r="H12" s="51"/>
      <c r="I12" s="51"/>
      <c r="J12" s="51"/>
      <c r="K12" s="51"/>
      <c r="L12" s="51"/>
      <c r="M12" s="52"/>
      <c r="N12" s="56" t="s">
        <v>3</v>
      </c>
      <c r="O12" s="57"/>
      <c r="P12" s="57"/>
      <c r="Q12" s="58"/>
      <c r="R12" s="50" t="s">
        <v>50</v>
      </c>
      <c r="S12" s="51"/>
      <c r="T12" s="51"/>
      <c r="U12" s="51"/>
      <c r="V12" s="51"/>
      <c r="W12" s="52"/>
      <c r="X12" s="3"/>
    </row>
    <row r="13" spans="1:24" ht="10.5" customHeight="1" x14ac:dyDescent="0.4">
      <c r="A13" s="75"/>
      <c r="B13" s="75"/>
      <c r="C13" s="75"/>
      <c r="D13" s="59"/>
      <c r="E13" s="60"/>
      <c r="F13" s="61"/>
      <c r="G13" s="53"/>
      <c r="H13" s="54"/>
      <c r="I13" s="54"/>
      <c r="J13" s="54"/>
      <c r="K13" s="54"/>
      <c r="L13" s="54"/>
      <c r="M13" s="55"/>
      <c r="N13" s="59"/>
      <c r="O13" s="60"/>
      <c r="P13" s="60"/>
      <c r="Q13" s="61"/>
      <c r="R13" s="53"/>
      <c r="S13" s="54"/>
      <c r="T13" s="54"/>
      <c r="U13" s="54"/>
      <c r="V13" s="54"/>
      <c r="W13" s="55"/>
      <c r="X13" s="3"/>
    </row>
    <row r="14" spans="1:24" ht="15" customHeight="1" x14ac:dyDescent="0.4">
      <c r="A14" s="75"/>
      <c r="B14" s="75"/>
      <c r="C14" s="75"/>
      <c r="D14" s="56" t="s">
        <v>51</v>
      </c>
      <c r="E14" s="57"/>
      <c r="F14" s="58"/>
      <c r="G14" s="44" t="s">
        <v>52</v>
      </c>
      <c r="H14" s="45"/>
      <c r="I14" s="45"/>
      <c r="J14" s="45"/>
      <c r="K14" s="45"/>
      <c r="L14" s="45"/>
      <c r="M14" s="45"/>
      <c r="N14" s="45"/>
      <c r="O14" s="45"/>
      <c r="P14" s="45"/>
      <c r="Q14" s="45"/>
      <c r="R14" s="45"/>
      <c r="S14" s="45"/>
      <c r="T14" s="45"/>
      <c r="U14" s="45"/>
      <c r="V14" s="45"/>
      <c r="W14" s="46"/>
      <c r="X14" s="3"/>
    </row>
    <row r="15" spans="1:24" ht="7.5" customHeight="1" x14ac:dyDescent="0.4">
      <c r="A15" s="75"/>
      <c r="B15" s="75"/>
      <c r="C15" s="75"/>
      <c r="D15" s="59"/>
      <c r="E15" s="60"/>
      <c r="F15" s="61"/>
      <c r="G15" s="47"/>
      <c r="H15" s="48"/>
      <c r="I15" s="48"/>
      <c r="J15" s="48"/>
      <c r="K15" s="48"/>
      <c r="L15" s="48"/>
      <c r="M15" s="48"/>
      <c r="N15" s="48"/>
      <c r="O15" s="48"/>
      <c r="P15" s="48"/>
      <c r="Q15" s="48"/>
      <c r="R15" s="48"/>
      <c r="S15" s="48"/>
      <c r="T15" s="48"/>
      <c r="U15" s="48"/>
      <c r="V15" s="48"/>
      <c r="W15" s="49"/>
      <c r="X15" s="3"/>
    </row>
    <row r="16" spans="1:24" ht="15" customHeight="1" x14ac:dyDescent="0.4">
      <c r="A16" s="5"/>
      <c r="B16" s="4"/>
      <c r="C16" s="4"/>
      <c r="D16" s="4"/>
      <c r="E16" s="4"/>
      <c r="F16" s="4"/>
      <c r="G16" s="4"/>
      <c r="H16" s="4"/>
      <c r="I16" s="4"/>
      <c r="J16" s="4"/>
      <c r="K16" s="4"/>
      <c r="L16" s="4"/>
      <c r="M16" s="4"/>
      <c r="N16" s="4"/>
      <c r="O16" s="4"/>
      <c r="P16" s="4"/>
      <c r="Q16" s="4"/>
      <c r="R16" s="4"/>
      <c r="S16" s="4"/>
      <c r="T16" s="4"/>
      <c r="U16" s="4"/>
      <c r="V16" s="4"/>
      <c r="W16" s="4"/>
      <c r="X16" s="4"/>
    </row>
    <row r="17" spans="1:28" ht="15" customHeight="1" x14ac:dyDescent="0.4">
      <c r="A17" s="79" t="s">
        <v>0</v>
      </c>
      <c r="B17" s="80"/>
      <c r="C17" s="80"/>
      <c r="D17" s="80"/>
      <c r="E17" s="80"/>
      <c r="F17" s="80"/>
    </row>
    <row r="18" spans="1:28" ht="30" customHeight="1" x14ac:dyDescent="0.4">
      <c r="A18" s="100" t="s">
        <v>20</v>
      </c>
      <c r="B18" s="100"/>
      <c r="C18" s="100"/>
      <c r="D18" s="100"/>
      <c r="E18" s="100"/>
      <c r="F18" s="100"/>
      <c r="G18" s="100"/>
      <c r="H18" s="100"/>
      <c r="I18" s="56" t="s">
        <v>22</v>
      </c>
      <c r="J18" s="57"/>
      <c r="K18" s="57"/>
      <c r="L18" s="57"/>
      <c r="M18" s="58"/>
      <c r="N18" s="65" t="s">
        <v>17</v>
      </c>
      <c r="O18" s="65"/>
      <c r="P18" s="65"/>
      <c r="Q18" s="65"/>
      <c r="R18" s="65"/>
      <c r="S18" s="65"/>
      <c r="T18" s="56" t="s">
        <v>5</v>
      </c>
      <c r="U18" s="57"/>
      <c r="V18" s="57"/>
      <c r="W18" s="58"/>
      <c r="X18" s="7"/>
      <c r="Y18" s="7"/>
      <c r="Z18" s="7"/>
      <c r="AA18" s="7"/>
    </row>
    <row r="19" spans="1:28" ht="13.5" x14ac:dyDescent="0.4">
      <c r="A19" s="100"/>
      <c r="B19" s="100"/>
      <c r="C19" s="100"/>
      <c r="D19" s="100"/>
      <c r="E19" s="100"/>
      <c r="F19" s="100"/>
      <c r="G19" s="100"/>
      <c r="H19" s="100"/>
      <c r="I19" s="59"/>
      <c r="J19" s="60"/>
      <c r="K19" s="60"/>
      <c r="L19" s="60"/>
      <c r="M19" s="61"/>
      <c r="N19" s="65"/>
      <c r="O19" s="65"/>
      <c r="P19" s="65"/>
      <c r="Q19" s="65"/>
      <c r="R19" s="65"/>
      <c r="S19" s="65"/>
      <c r="T19" s="59"/>
      <c r="U19" s="60"/>
      <c r="V19" s="60"/>
      <c r="W19" s="61"/>
      <c r="X19" s="7"/>
      <c r="Y19" s="7"/>
      <c r="Z19" s="7"/>
      <c r="AA19" s="7"/>
    </row>
    <row r="20" spans="1:28" ht="30" customHeight="1" x14ac:dyDescent="0.4">
      <c r="A20" s="101" t="str">
        <f>概算請求集計表!F4</f>
        <v>○○漁業株式会社</v>
      </c>
      <c r="B20" s="101"/>
      <c r="C20" s="101"/>
      <c r="D20" s="101"/>
      <c r="E20" s="101"/>
      <c r="F20" s="101"/>
      <c r="G20" s="101"/>
      <c r="H20" s="101"/>
      <c r="I20" s="62">
        <f>概算請求集計表!G26</f>
        <v>4279008</v>
      </c>
      <c r="J20" s="63"/>
      <c r="K20" s="63"/>
      <c r="L20" s="63"/>
      <c r="M20" s="64"/>
      <c r="N20" s="62"/>
      <c r="O20" s="63"/>
      <c r="P20" s="63"/>
      <c r="Q20" s="63"/>
      <c r="R20" s="63"/>
      <c r="S20" s="64"/>
      <c r="T20" s="41" t="s">
        <v>29</v>
      </c>
      <c r="U20" s="42"/>
      <c r="V20" s="42"/>
      <c r="W20" s="43"/>
      <c r="X20" s="7"/>
      <c r="Y20" s="7"/>
      <c r="Z20" s="7"/>
      <c r="AA20" s="7"/>
      <c r="AB20" s="9"/>
    </row>
    <row r="21" spans="1:28" ht="30" customHeight="1" x14ac:dyDescent="0.4">
      <c r="A21" s="73" t="str">
        <f>実績集計表!F4</f>
        <v>△△水産株式会社</v>
      </c>
      <c r="B21" s="70"/>
      <c r="C21" s="70"/>
      <c r="D21" s="70"/>
      <c r="E21" s="70"/>
      <c r="F21" s="70"/>
      <c r="G21" s="70"/>
      <c r="H21" s="74"/>
      <c r="I21" s="62">
        <f>実績集計表!G28</f>
        <v>6103608</v>
      </c>
      <c r="J21" s="63"/>
      <c r="K21" s="63"/>
      <c r="L21" s="63"/>
      <c r="M21" s="63"/>
      <c r="N21" s="62"/>
      <c r="O21" s="63"/>
      <c r="P21" s="63"/>
      <c r="Q21" s="63"/>
      <c r="R21" s="63"/>
      <c r="S21" s="64"/>
      <c r="T21" s="41" t="s">
        <v>30</v>
      </c>
      <c r="U21" s="42"/>
      <c r="V21" s="42"/>
      <c r="W21" s="43"/>
    </row>
    <row r="22" spans="1:28" ht="30" customHeight="1" x14ac:dyDescent="0.4">
      <c r="A22" s="73"/>
      <c r="B22" s="70"/>
      <c r="C22" s="70"/>
      <c r="D22" s="70"/>
      <c r="E22" s="70"/>
      <c r="F22" s="70"/>
      <c r="G22" s="70"/>
      <c r="H22" s="74"/>
      <c r="I22" s="62"/>
      <c r="J22" s="63"/>
      <c r="K22" s="63"/>
      <c r="L22" s="63"/>
      <c r="M22" s="63"/>
      <c r="N22" s="62"/>
      <c r="O22" s="63"/>
      <c r="P22" s="63"/>
      <c r="Q22" s="63"/>
      <c r="R22" s="63"/>
      <c r="S22" s="64"/>
      <c r="T22" s="41"/>
      <c r="U22" s="42"/>
      <c r="V22" s="42"/>
      <c r="W22" s="43"/>
    </row>
    <row r="23" spans="1:28" ht="30" customHeight="1" x14ac:dyDescent="0.4">
      <c r="A23" s="73"/>
      <c r="B23" s="70"/>
      <c r="C23" s="70"/>
      <c r="D23" s="70"/>
      <c r="E23" s="70"/>
      <c r="F23" s="70"/>
      <c r="G23" s="70"/>
      <c r="H23" s="74"/>
      <c r="I23" s="62"/>
      <c r="J23" s="63"/>
      <c r="K23" s="63"/>
      <c r="L23" s="63"/>
      <c r="M23" s="63"/>
      <c r="N23" s="62"/>
      <c r="O23" s="63"/>
      <c r="P23" s="63"/>
      <c r="Q23" s="63"/>
      <c r="R23" s="63"/>
      <c r="S23" s="64"/>
      <c r="T23" s="41"/>
      <c r="U23" s="42"/>
      <c r="V23" s="42"/>
      <c r="W23" s="43"/>
    </row>
    <row r="24" spans="1:28" ht="30" customHeight="1" x14ac:dyDescent="0.4">
      <c r="A24" s="73"/>
      <c r="B24" s="70"/>
      <c r="C24" s="70"/>
      <c r="D24" s="70"/>
      <c r="E24" s="70"/>
      <c r="F24" s="70"/>
      <c r="G24" s="70"/>
      <c r="H24" s="74"/>
      <c r="I24" s="62"/>
      <c r="J24" s="63"/>
      <c r="K24" s="63"/>
      <c r="L24" s="63"/>
      <c r="M24" s="63"/>
      <c r="N24" s="62"/>
      <c r="O24" s="63"/>
      <c r="P24" s="63"/>
      <c r="Q24" s="63"/>
      <c r="R24" s="63"/>
      <c r="S24" s="64"/>
      <c r="T24" s="41"/>
      <c r="U24" s="42"/>
      <c r="V24" s="42"/>
      <c r="W24" s="43"/>
    </row>
    <row r="25" spans="1:28" s="7" customFormat="1" ht="30" customHeight="1" x14ac:dyDescent="0.4">
      <c r="A25" s="73"/>
      <c r="B25" s="70"/>
      <c r="C25" s="70"/>
      <c r="D25" s="70"/>
      <c r="E25" s="70"/>
      <c r="F25" s="70"/>
      <c r="G25" s="70"/>
      <c r="H25" s="74"/>
      <c r="I25" s="62"/>
      <c r="J25" s="63"/>
      <c r="K25" s="63"/>
      <c r="L25" s="63"/>
      <c r="M25" s="63"/>
      <c r="N25" s="62"/>
      <c r="O25" s="63"/>
      <c r="P25" s="63"/>
      <c r="Q25" s="63"/>
      <c r="R25" s="63"/>
      <c r="S25" s="64"/>
      <c r="T25" s="41"/>
      <c r="U25" s="42"/>
      <c r="V25" s="42"/>
      <c r="W25" s="43"/>
    </row>
    <row r="26" spans="1:28" ht="30" customHeight="1" x14ac:dyDescent="0.4">
      <c r="A26" s="73"/>
      <c r="B26" s="70"/>
      <c r="C26" s="70"/>
      <c r="D26" s="70"/>
      <c r="E26" s="70"/>
      <c r="F26" s="70"/>
      <c r="G26" s="70"/>
      <c r="H26" s="74"/>
      <c r="I26" s="62"/>
      <c r="J26" s="63"/>
      <c r="K26" s="63"/>
      <c r="L26" s="63"/>
      <c r="M26" s="63"/>
      <c r="N26" s="62"/>
      <c r="O26" s="63"/>
      <c r="P26" s="63"/>
      <c r="Q26" s="63"/>
      <c r="R26" s="63"/>
      <c r="S26" s="64"/>
      <c r="T26" s="41"/>
      <c r="U26" s="42"/>
      <c r="V26" s="42"/>
      <c r="W26" s="43"/>
    </row>
    <row r="27" spans="1:28" ht="30" customHeight="1" thickBot="1" x14ac:dyDescent="0.45">
      <c r="A27" s="97"/>
      <c r="B27" s="98"/>
      <c r="C27" s="98"/>
      <c r="D27" s="98"/>
      <c r="E27" s="98"/>
      <c r="F27" s="98"/>
      <c r="G27" s="98"/>
      <c r="H27" s="99"/>
      <c r="I27" s="62"/>
      <c r="J27" s="63"/>
      <c r="K27" s="63"/>
      <c r="L27" s="63"/>
      <c r="M27" s="63"/>
      <c r="N27" s="62"/>
      <c r="O27" s="63"/>
      <c r="P27" s="63"/>
      <c r="Q27" s="63"/>
      <c r="R27" s="63"/>
      <c r="S27" s="64"/>
      <c r="T27" s="41"/>
      <c r="U27" s="42"/>
      <c r="V27" s="42"/>
      <c r="W27" s="43"/>
    </row>
    <row r="28" spans="1:28" s="7" customFormat="1" ht="30" customHeight="1" thickBot="1" x14ac:dyDescent="0.45">
      <c r="A28" s="71" t="s">
        <v>13</v>
      </c>
      <c r="B28" s="72"/>
      <c r="C28" s="72"/>
      <c r="D28" s="72"/>
      <c r="E28" s="72" t="s">
        <v>14</v>
      </c>
      <c r="F28" s="72"/>
      <c r="G28" s="72"/>
      <c r="H28" s="72"/>
      <c r="I28" s="66">
        <f>SUM(I20:O27)</f>
        <v>10382616</v>
      </c>
      <c r="J28" s="67"/>
      <c r="K28" s="67"/>
      <c r="L28" s="67"/>
      <c r="M28" s="68"/>
      <c r="N28"/>
      <c r="O28"/>
      <c r="P28"/>
      <c r="Q28"/>
      <c r="R28"/>
      <c r="S28"/>
      <c r="T28"/>
      <c r="U28"/>
      <c r="V28"/>
      <c r="W28"/>
    </row>
    <row r="29" spans="1:28" s="7" customFormat="1" ht="14.25" customHeight="1" x14ac:dyDescent="0.4">
      <c r="A29" s="10"/>
      <c r="B29" s="10"/>
      <c r="C29" s="10"/>
      <c r="D29" s="10"/>
      <c r="E29" s="10"/>
      <c r="F29" s="10"/>
      <c r="G29" s="10"/>
      <c r="H29" s="10"/>
      <c r="I29" s="10"/>
      <c r="J29" s="10"/>
      <c r="K29" s="10"/>
      <c r="L29" s="10"/>
      <c r="M29" s="10"/>
      <c r="N29" s="10"/>
      <c r="O29" s="10"/>
      <c r="P29" s="10"/>
      <c r="Q29" s="10"/>
      <c r="R29" s="10"/>
      <c r="S29" s="13"/>
      <c r="T29" s="13"/>
      <c r="U29" s="13"/>
      <c r="V29" s="13"/>
      <c r="W29" s="13"/>
    </row>
    <row r="30" spans="1:28" ht="15" customHeight="1" x14ac:dyDescent="0.4">
      <c r="A30" s="7" t="s">
        <v>56</v>
      </c>
      <c r="J30" s="69">
        <f>I28</f>
        <v>10382616</v>
      </c>
      <c r="K30" s="70"/>
      <c r="L30" s="70"/>
      <c r="M30" s="70"/>
      <c r="N30" s="70"/>
      <c r="O30" s="11" t="s">
        <v>6</v>
      </c>
    </row>
  </sheetData>
  <mergeCells count="61">
    <mergeCell ref="A17:F17"/>
    <mergeCell ref="A27:H27"/>
    <mergeCell ref="A23:H23"/>
    <mergeCell ref="A24:H24"/>
    <mergeCell ref="A26:H26"/>
    <mergeCell ref="A21:H21"/>
    <mergeCell ref="A22:H22"/>
    <mergeCell ref="A18:H19"/>
    <mergeCell ref="A20:H20"/>
    <mergeCell ref="A7:C15"/>
    <mergeCell ref="G10:W11"/>
    <mergeCell ref="D7:F9"/>
    <mergeCell ref="D10:F11"/>
    <mergeCell ref="A1:J1"/>
    <mergeCell ref="A4:I4"/>
    <mergeCell ref="A5:C6"/>
    <mergeCell ref="D5:K6"/>
    <mergeCell ref="D12:F13"/>
    <mergeCell ref="D14:F15"/>
    <mergeCell ref="H7:I7"/>
    <mergeCell ref="K7:L7"/>
    <mergeCell ref="G8:W8"/>
    <mergeCell ref="G9:W9"/>
    <mergeCell ref="O5:W6"/>
    <mergeCell ref="L5:N6"/>
    <mergeCell ref="J30:N30"/>
    <mergeCell ref="A28:D28"/>
    <mergeCell ref="E28:H28"/>
    <mergeCell ref="I21:M21"/>
    <mergeCell ref="N21:S21"/>
    <mergeCell ref="N22:S22"/>
    <mergeCell ref="N23:S23"/>
    <mergeCell ref="N27:S27"/>
    <mergeCell ref="A25:H25"/>
    <mergeCell ref="I25:M25"/>
    <mergeCell ref="N25:S25"/>
    <mergeCell ref="I22:M22"/>
    <mergeCell ref="T27:W27"/>
    <mergeCell ref="I28:M28"/>
    <mergeCell ref="T23:W23"/>
    <mergeCell ref="N24:S24"/>
    <mergeCell ref="T24:W24"/>
    <mergeCell ref="N26:S26"/>
    <mergeCell ref="T26:W26"/>
    <mergeCell ref="I23:M23"/>
    <mergeCell ref="I24:M24"/>
    <mergeCell ref="I26:M26"/>
    <mergeCell ref="I27:M27"/>
    <mergeCell ref="T25:W25"/>
    <mergeCell ref="T22:W22"/>
    <mergeCell ref="G14:W15"/>
    <mergeCell ref="G12:M13"/>
    <mergeCell ref="R12:W13"/>
    <mergeCell ref="N12:Q13"/>
    <mergeCell ref="T21:W21"/>
    <mergeCell ref="I20:M20"/>
    <mergeCell ref="I18:M19"/>
    <mergeCell ref="T18:W19"/>
    <mergeCell ref="N18:S19"/>
    <mergeCell ref="N20:S20"/>
    <mergeCell ref="T20:W20"/>
  </mergeCells>
  <phoneticPr fontId="2"/>
  <hyperlinks>
    <hyperlink ref="G14" r:id="rId1"/>
  </hyperlinks>
  <pageMargins left="0.43307086614173229" right="0.23622047244094491" top="0.74803149606299213" bottom="0.74803149606299213"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5"/>
  <sheetViews>
    <sheetView view="pageBreakPreview" topLeftCell="A13" zoomScaleNormal="100" zoomScaleSheetLayoutView="100" workbookViewId="0">
      <selection activeCell="AA14" sqref="AA14"/>
    </sheetView>
  </sheetViews>
  <sheetFormatPr defaultColWidth="3.375" defaultRowHeight="15" customHeight="1" x14ac:dyDescent="0.4"/>
  <cols>
    <col min="1" max="2" width="3.375" style="7"/>
    <col min="3" max="3" width="3.625" style="7" customWidth="1"/>
    <col min="4" max="8" width="3.375" style="7"/>
    <col min="9" max="9" width="5.125" style="7" customWidth="1"/>
    <col min="10" max="11" width="3.375" style="7"/>
    <col min="12" max="12" width="5.5" style="7" customWidth="1"/>
    <col min="13" max="14" width="3.375" style="7"/>
    <col min="15" max="15" width="5.625" style="7" customWidth="1"/>
    <col min="16" max="17" width="3.375" style="7"/>
    <col min="18" max="18" width="5.5" style="7" customWidth="1"/>
    <col min="19" max="20" width="3.375" style="7" customWidth="1"/>
    <col min="21" max="21" width="1.5" style="7" customWidth="1"/>
    <col min="22" max="22" width="1.75" style="7" customWidth="1"/>
    <col min="23" max="23" width="1.25" style="7" customWidth="1"/>
    <col min="24" max="25" width="5.625" style="7" customWidth="1"/>
    <col min="26" max="16384" width="3.375" style="7"/>
  </cols>
  <sheetData>
    <row r="1" spans="1:25" ht="15" customHeight="1" x14ac:dyDescent="0.4">
      <c r="A1" s="23" t="s">
        <v>57</v>
      </c>
      <c r="B1" s="37"/>
      <c r="C1" s="37"/>
      <c r="D1" s="37"/>
      <c r="E1" s="37"/>
      <c r="F1" s="37"/>
      <c r="G1" s="37"/>
      <c r="H1" s="37"/>
      <c r="I1" s="37"/>
      <c r="J1" s="37"/>
    </row>
    <row r="2" spans="1:25" ht="18.75" customHeight="1" x14ac:dyDescent="0.4">
      <c r="A2" s="113" t="s">
        <v>31</v>
      </c>
      <c r="B2" s="113"/>
      <c r="C2" s="113"/>
      <c r="D2" s="113"/>
      <c r="E2" s="113"/>
      <c r="F2" s="113"/>
      <c r="G2" s="113"/>
      <c r="H2" s="113"/>
      <c r="I2" s="113"/>
      <c r="J2" s="113"/>
      <c r="K2" s="113"/>
      <c r="L2" s="113"/>
      <c r="M2" s="113"/>
      <c r="N2" s="113"/>
      <c r="O2" s="113"/>
      <c r="P2" s="113"/>
      <c r="Q2" s="113"/>
      <c r="R2" s="113"/>
      <c r="S2" s="113"/>
      <c r="T2" s="113"/>
      <c r="U2" s="113"/>
      <c r="V2" s="113"/>
      <c r="W2" s="113"/>
    </row>
    <row r="3" spans="1:25" ht="15" customHeight="1" x14ac:dyDescent="0.4">
      <c r="A3" s="81"/>
      <c r="B3" s="82"/>
      <c r="C3" s="82"/>
      <c r="D3" s="82"/>
      <c r="E3" s="82"/>
      <c r="F3" s="82"/>
      <c r="G3" s="82"/>
      <c r="H3" s="82"/>
      <c r="I3" s="82"/>
    </row>
    <row r="4" spans="1:25" ht="15" customHeight="1" x14ac:dyDescent="0.4">
      <c r="A4" s="56" t="s">
        <v>8</v>
      </c>
      <c r="B4" s="57"/>
      <c r="C4" s="57"/>
      <c r="D4" s="57"/>
      <c r="E4" s="57"/>
      <c r="F4" s="56" t="s">
        <v>15</v>
      </c>
      <c r="G4" s="57"/>
      <c r="H4" s="57"/>
      <c r="I4" s="57"/>
      <c r="J4" s="57"/>
      <c r="K4" s="57"/>
      <c r="L4" s="57"/>
      <c r="M4" s="57"/>
      <c r="N4" s="57"/>
      <c r="O4" s="57"/>
      <c r="P4" s="57"/>
      <c r="Q4" s="57"/>
      <c r="R4" s="57"/>
      <c r="S4" s="57"/>
      <c r="T4" s="57"/>
      <c r="U4" s="57"/>
      <c r="V4" s="57"/>
      <c r="W4" s="58"/>
    </row>
    <row r="5" spans="1:25" ht="15" customHeight="1" x14ac:dyDescent="0.4">
      <c r="A5" s="59"/>
      <c r="B5" s="60"/>
      <c r="C5" s="60"/>
      <c r="D5" s="60"/>
      <c r="E5" s="60"/>
      <c r="F5" s="59"/>
      <c r="G5" s="60"/>
      <c r="H5" s="60"/>
      <c r="I5" s="60"/>
      <c r="J5" s="60"/>
      <c r="K5" s="60"/>
      <c r="L5" s="60"/>
      <c r="M5" s="60"/>
      <c r="N5" s="60"/>
      <c r="O5" s="60"/>
      <c r="P5" s="60"/>
      <c r="Q5" s="60"/>
      <c r="R5" s="60"/>
      <c r="S5" s="60"/>
      <c r="T5" s="60"/>
      <c r="U5" s="60"/>
      <c r="V5" s="60"/>
      <c r="W5" s="61"/>
    </row>
    <row r="6" spans="1:25" ht="15" customHeight="1" x14ac:dyDescent="0.4">
      <c r="A6" s="56" t="s">
        <v>8</v>
      </c>
      <c r="B6" s="57"/>
      <c r="C6" s="57"/>
      <c r="D6" s="57"/>
      <c r="E6" s="57"/>
      <c r="F6" s="56" t="s">
        <v>54</v>
      </c>
      <c r="G6" s="57"/>
      <c r="H6" s="57"/>
      <c r="I6" s="57"/>
      <c r="J6" s="57"/>
      <c r="K6" s="57"/>
      <c r="L6" s="57"/>
      <c r="M6" s="57"/>
      <c r="N6" s="57"/>
      <c r="O6" s="57"/>
      <c r="P6" s="57"/>
      <c r="Q6" s="57"/>
      <c r="R6" s="57"/>
      <c r="S6" s="57"/>
      <c r="T6" s="57"/>
      <c r="U6" s="57"/>
      <c r="V6" s="57"/>
      <c r="W6" s="58"/>
    </row>
    <row r="7" spans="1:25" ht="15" customHeight="1" x14ac:dyDescent="0.4">
      <c r="A7" s="59"/>
      <c r="B7" s="60"/>
      <c r="C7" s="60"/>
      <c r="D7" s="60"/>
      <c r="E7" s="60"/>
      <c r="F7" s="59"/>
      <c r="G7" s="60"/>
      <c r="H7" s="60"/>
      <c r="I7" s="60"/>
      <c r="J7" s="60"/>
      <c r="K7" s="60"/>
      <c r="L7" s="60"/>
      <c r="M7" s="60"/>
      <c r="N7" s="60"/>
      <c r="O7" s="60"/>
      <c r="P7" s="60"/>
      <c r="Q7" s="60"/>
      <c r="R7" s="60"/>
      <c r="S7" s="60"/>
      <c r="T7" s="60"/>
      <c r="U7" s="60"/>
      <c r="V7" s="60"/>
      <c r="W7" s="61"/>
    </row>
    <row r="8" spans="1:25" ht="15" customHeight="1" x14ac:dyDescent="0.4">
      <c r="A8"/>
      <c r="B8"/>
      <c r="C8"/>
      <c r="D8"/>
      <c r="E8"/>
      <c r="F8"/>
      <c r="G8"/>
      <c r="H8"/>
      <c r="I8"/>
      <c r="J8"/>
      <c r="K8"/>
      <c r="L8"/>
      <c r="M8"/>
      <c r="N8"/>
      <c r="O8"/>
      <c r="P8"/>
      <c r="Q8"/>
      <c r="R8"/>
      <c r="S8"/>
      <c r="T8"/>
      <c r="U8"/>
      <c r="V8"/>
      <c r="W8"/>
      <c r="X8" s="8"/>
      <c r="Y8" s="8"/>
    </row>
    <row r="9" spans="1:25" ht="15" customHeight="1" x14ac:dyDescent="0.4">
      <c r="A9" s="114"/>
      <c r="B9" s="115"/>
      <c r="C9" s="115"/>
      <c r="D9" s="115"/>
      <c r="E9" s="115"/>
      <c r="F9" s="116"/>
      <c r="G9" s="65" t="s">
        <v>9</v>
      </c>
      <c r="H9" s="65"/>
      <c r="I9" s="65"/>
      <c r="J9" s="65" t="s">
        <v>10</v>
      </c>
      <c r="K9" s="65"/>
      <c r="L9" s="65"/>
      <c r="M9" s="65" t="s">
        <v>11</v>
      </c>
      <c r="N9" s="65"/>
      <c r="O9" s="65"/>
      <c r="P9" s="65" t="s">
        <v>12</v>
      </c>
      <c r="Q9" s="65"/>
      <c r="R9" s="65"/>
      <c r="S9" s="65" t="s">
        <v>5</v>
      </c>
      <c r="T9" s="65"/>
      <c r="U9" s="65"/>
      <c r="V9" s="65"/>
      <c r="W9" s="65"/>
      <c r="X9" s="3"/>
      <c r="Y9" s="8"/>
    </row>
    <row r="10" spans="1:25" ht="15" customHeight="1" x14ac:dyDescent="0.4">
      <c r="A10" s="117"/>
      <c r="B10" s="118"/>
      <c r="C10" s="118"/>
      <c r="D10" s="118"/>
      <c r="E10" s="118"/>
      <c r="F10" s="119"/>
      <c r="G10" s="65"/>
      <c r="H10" s="65"/>
      <c r="I10" s="65"/>
      <c r="J10" s="65"/>
      <c r="K10" s="65"/>
      <c r="L10" s="65"/>
      <c r="M10" s="65"/>
      <c r="N10" s="65"/>
      <c r="O10" s="65"/>
      <c r="P10" s="65"/>
      <c r="Q10" s="65"/>
      <c r="R10" s="65"/>
      <c r="S10" s="65"/>
      <c r="T10" s="65"/>
      <c r="U10" s="65"/>
      <c r="V10" s="65"/>
      <c r="W10" s="65"/>
      <c r="X10" s="3"/>
      <c r="Y10" s="8"/>
    </row>
    <row r="11" spans="1:25" ht="15" customHeight="1" x14ac:dyDescent="0.4">
      <c r="A11" s="110" t="s">
        <v>16</v>
      </c>
      <c r="B11" s="110"/>
      <c r="C11" s="110"/>
      <c r="D11" s="110"/>
      <c r="E11" s="110"/>
      <c r="F11" s="110"/>
      <c r="G11" s="112">
        <v>8.5579999999999998</v>
      </c>
      <c r="H11" s="112"/>
      <c r="I11" s="112"/>
      <c r="J11" s="112"/>
      <c r="K11" s="112"/>
      <c r="L11" s="112"/>
      <c r="M11" s="112"/>
      <c r="N11" s="112"/>
      <c r="O11" s="112"/>
      <c r="P11" s="112"/>
      <c r="Q11" s="112"/>
      <c r="R11" s="112"/>
      <c r="S11" s="110"/>
      <c r="T11" s="110"/>
      <c r="U11" s="110"/>
      <c r="V11" s="110"/>
      <c r="W11" s="110"/>
      <c r="X11" s="3"/>
    </row>
    <row r="12" spans="1:25" ht="15" customHeight="1" x14ac:dyDescent="0.4">
      <c r="A12" s="110"/>
      <c r="B12" s="110"/>
      <c r="C12" s="110"/>
      <c r="D12" s="110"/>
      <c r="E12" s="110"/>
      <c r="F12" s="110"/>
      <c r="G12" s="112"/>
      <c r="H12" s="112"/>
      <c r="I12" s="112"/>
      <c r="J12" s="112"/>
      <c r="K12" s="112"/>
      <c r="L12" s="112"/>
      <c r="M12" s="112"/>
      <c r="N12" s="112"/>
      <c r="O12" s="112"/>
      <c r="P12" s="112"/>
      <c r="Q12" s="112"/>
      <c r="R12" s="112"/>
      <c r="S12" s="110"/>
      <c r="T12" s="110"/>
      <c r="U12" s="110"/>
      <c r="V12" s="110"/>
      <c r="W12" s="110"/>
      <c r="X12" s="3"/>
    </row>
    <row r="13" spans="1:25" ht="15" customHeight="1" x14ac:dyDescent="0.4">
      <c r="A13" s="110" t="s">
        <v>19</v>
      </c>
      <c r="B13" s="110"/>
      <c r="C13" s="110"/>
      <c r="D13" s="110"/>
      <c r="E13" s="110"/>
      <c r="F13" s="110"/>
      <c r="G13" s="109">
        <v>500001</v>
      </c>
      <c r="H13" s="109"/>
      <c r="I13" s="109"/>
      <c r="J13" s="109"/>
      <c r="K13" s="109"/>
      <c r="L13" s="109"/>
      <c r="M13" s="109"/>
      <c r="N13" s="109"/>
      <c r="O13" s="109"/>
      <c r="P13" s="109"/>
      <c r="Q13" s="109"/>
      <c r="R13" s="109"/>
      <c r="S13" s="110"/>
      <c r="T13" s="110"/>
      <c r="U13" s="110"/>
      <c r="V13" s="110"/>
      <c r="W13" s="110"/>
      <c r="X13" s="3"/>
    </row>
    <row r="14" spans="1:25" ht="15" customHeight="1" x14ac:dyDescent="0.4">
      <c r="A14" s="110"/>
      <c r="B14" s="110"/>
      <c r="C14" s="110"/>
      <c r="D14" s="110"/>
      <c r="E14" s="110"/>
      <c r="F14" s="110"/>
      <c r="G14" s="109"/>
      <c r="H14" s="109"/>
      <c r="I14" s="109"/>
      <c r="J14" s="109"/>
      <c r="K14" s="109"/>
      <c r="L14" s="109"/>
      <c r="M14" s="109"/>
      <c r="N14" s="109"/>
      <c r="O14" s="109"/>
      <c r="P14" s="109"/>
      <c r="Q14" s="109"/>
      <c r="R14" s="109"/>
      <c r="S14" s="110"/>
      <c r="T14" s="110"/>
      <c r="U14" s="110"/>
      <c r="V14" s="110"/>
      <c r="W14" s="110"/>
      <c r="X14" s="3"/>
    </row>
    <row r="15" spans="1:25" ht="15" customHeight="1" x14ac:dyDescent="0.4">
      <c r="A15" s="108" t="s">
        <v>23</v>
      </c>
      <c r="B15" s="108"/>
      <c r="C15" s="108"/>
      <c r="D15" s="108"/>
      <c r="E15" s="108"/>
      <c r="F15" s="108"/>
      <c r="G15" s="111">
        <f>G11*G13</f>
        <v>4279008.5580000002</v>
      </c>
      <c r="H15" s="111"/>
      <c r="I15" s="111"/>
      <c r="J15" s="111">
        <f t="shared" ref="J15" si="0">J11*J13</f>
        <v>0</v>
      </c>
      <c r="K15" s="111"/>
      <c r="L15" s="111"/>
      <c r="M15" s="111">
        <f t="shared" ref="M15" si="1">M11*M13</f>
        <v>0</v>
      </c>
      <c r="N15" s="111"/>
      <c r="O15" s="111"/>
      <c r="P15" s="111">
        <f t="shared" ref="P15" si="2">P11*P13</f>
        <v>0</v>
      </c>
      <c r="Q15" s="111"/>
      <c r="R15" s="111"/>
      <c r="S15" s="110"/>
      <c r="T15" s="110"/>
      <c r="U15" s="110"/>
      <c r="V15" s="110"/>
      <c r="W15" s="110"/>
      <c r="X15" s="3"/>
    </row>
    <row r="16" spans="1:25" ht="15" customHeight="1" x14ac:dyDescent="0.4">
      <c r="A16" s="108"/>
      <c r="B16" s="108"/>
      <c r="C16" s="108"/>
      <c r="D16" s="108"/>
      <c r="E16" s="108"/>
      <c r="F16" s="108"/>
      <c r="G16" s="111"/>
      <c r="H16" s="111"/>
      <c r="I16" s="111"/>
      <c r="J16" s="111"/>
      <c r="K16" s="111"/>
      <c r="L16" s="111"/>
      <c r="M16" s="111"/>
      <c r="N16" s="111"/>
      <c r="O16" s="111"/>
      <c r="P16" s="111"/>
      <c r="Q16" s="111"/>
      <c r="R16" s="111"/>
      <c r="S16" s="110"/>
      <c r="T16" s="110"/>
      <c r="U16" s="110"/>
      <c r="V16" s="110"/>
      <c r="W16" s="110"/>
      <c r="X16" s="3"/>
    </row>
    <row r="17" spans="1:28" ht="15.75" customHeight="1" x14ac:dyDescent="0.4">
      <c r="A17" s="108" t="s">
        <v>27</v>
      </c>
      <c r="B17" s="108"/>
      <c r="C17" s="108"/>
      <c r="D17" s="108"/>
      <c r="E17" s="108"/>
      <c r="F17" s="108"/>
      <c r="G17" s="109">
        <f>ROUNDDOWN(G15,0)</f>
        <v>4279008</v>
      </c>
      <c r="H17" s="109"/>
      <c r="I17" s="109"/>
      <c r="J17" s="109">
        <f t="shared" ref="J17" si="3">ROUNDDOWN(J15,0)</f>
        <v>0</v>
      </c>
      <c r="K17" s="109"/>
      <c r="L17" s="109"/>
      <c r="M17" s="109">
        <f t="shared" ref="M17" si="4">ROUNDDOWN(M15,0)</f>
        <v>0</v>
      </c>
      <c r="N17" s="109"/>
      <c r="O17" s="109"/>
      <c r="P17" s="109">
        <f t="shared" ref="P17" si="5">ROUNDDOWN(P15,0)</f>
        <v>0</v>
      </c>
      <c r="Q17" s="109"/>
      <c r="R17" s="109"/>
      <c r="S17" s="110"/>
      <c r="T17" s="110"/>
      <c r="U17" s="110"/>
      <c r="V17" s="110"/>
      <c r="W17" s="110"/>
      <c r="X17" s="3"/>
    </row>
    <row r="18" spans="1:28" ht="15" customHeight="1" x14ac:dyDescent="0.4">
      <c r="A18" s="108"/>
      <c r="B18" s="108"/>
      <c r="C18" s="108"/>
      <c r="D18" s="108"/>
      <c r="E18" s="108"/>
      <c r="F18" s="108"/>
      <c r="G18" s="109"/>
      <c r="H18" s="109"/>
      <c r="I18" s="109"/>
      <c r="J18" s="109"/>
      <c r="K18" s="109"/>
      <c r="L18" s="109"/>
      <c r="M18" s="109"/>
      <c r="N18" s="109"/>
      <c r="O18" s="109"/>
      <c r="P18" s="109"/>
      <c r="Q18" s="109"/>
      <c r="R18" s="109"/>
      <c r="S18" s="110"/>
      <c r="T18" s="110"/>
      <c r="U18" s="110"/>
      <c r="V18" s="110"/>
      <c r="W18" s="110"/>
      <c r="X18" s="3"/>
    </row>
    <row r="19" spans="1:28" ht="7.5" customHeight="1" x14ac:dyDescent="0.4">
      <c r="A19" s="14"/>
      <c r="B19" s="14"/>
      <c r="C19" s="14"/>
      <c r="D19" s="14"/>
      <c r="E19" s="14"/>
      <c r="F19" s="14"/>
      <c r="G19" s="15"/>
      <c r="H19" s="15"/>
      <c r="I19" s="15"/>
      <c r="J19" s="15"/>
      <c r="K19" s="15"/>
      <c r="L19" s="15"/>
      <c r="M19" s="15"/>
      <c r="N19" s="15"/>
      <c r="O19" s="15"/>
      <c r="P19" s="15"/>
      <c r="Q19" s="15"/>
      <c r="R19" s="15"/>
      <c r="S19" s="14"/>
      <c r="T19" s="14"/>
      <c r="U19" s="14"/>
      <c r="V19" s="14"/>
      <c r="W19" s="14"/>
      <c r="X19" s="8"/>
    </row>
    <row r="20" spans="1:28" ht="15" customHeight="1" x14ac:dyDescent="0.4">
      <c r="A20" s="103" t="s">
        <v>53</v>
      </c>
      <c r="B20" s="103"/>
      <c r="C20" s="103"/>
      <c r="D20" s="103"/>
      <c r="E20" s="103"/>
      <c r="F20" s="103"/>
      <c r="G20" s="103"/>
      <c r="H20" s="103"/>
      <c r="I20" s="103"/>
      <c r="J20" s="103"/>
      <c r="K20" s="103"/>
      <c r="L20" s="103"/>
      <c r="M20" s="103"/>
      <c r="N20" s="103"/>
      <c r="O20" s="103"/>
      <c r="P20" s="103"/>
      <c r="Q20" s="103"/>
      <c r="R20" s="103"/>
      <c r="S20" s="103"/>
      <c r="T20" s="103"/>
      <c r="U20" s="103"/>
      <c r="V20" s="103"/>
      <c r="W20" s="103"/>
      <c r="X20" s="4"/>
    </row>
    <row r="21" spans="1:28" ht="15" customHeight="1" x14ac:dyDescent="0.4">
      <c r="A21" s="103"/>
      <c r="B21" s="103"/>
      <c r="C21" s="103"/>
      <c r="D21" s="103"/>
      <c r="E21" s="103"/>
      <c r="F21" s="103"/>
      <c r="G21" s="103"/>
      <c r="H21" s="103"/>
      <c r="I21" s="103"/>
      <c r="J21" s="103"/>
      <c r="K21" s="103"/>
      <c r="L21" s="103"/>
      <c r="M21" s="103"/>
      <c r="N21" s="103"/>
      <c r="O21" s="103"/>
      <c r="P21" s="103"/>
      <c r="Q21" s="103"/>
      <c r="R21" s="103"/>
      <c r="S21" s="103"/>
      <c r="T21" s="103"/>
      <c r="U21" s="103"/>
      <c r="V21" s="103"/>
      <c r="W21" s="103"/>
      <c r="X21" s="4"/>
    </row>
    <row r="22" spans="1:28" ht="15" customHeight="1" x14ac:dyDescent="0.4">
      <c r="A22" s="103"/>
      <c r="B22" s="103"/>
      <c r="C22" s="103"/>
      <c r="D22" s="103"/>
      <c r="E22" s="103"/>
      <c r="F22" s="103"/>
      <c r="G22" s="103"/>
      <c r="H22" s="103"/>
      <c r="I22" s="103"/>
      <c r="J22" s="103"/>
      <c r="K22" s="103"/>
      <c r="L22" s="103"/>
      <c r="M22" s="103"/>
      <c r="N22" s="103"/>
      <c r="O22" s="103"/>
      <c r="P22" s="103"/>
      <c r="Q22" s="103"/>
      <c r="R22" s="103"/>
      <c r="S22" s="103"/>
      <c r="T22" s="103"/>
      <c r="U22" s="103"/>
      <c r="V22" s="103"/>
      <c r="W22" s="103"/>
    </row>
    <row r="23" spans="1:28" ht="15" customHeight="1" x14ac:dyDescent="0.4">
      <c r="A23" s="39"/>
      <c r="B23" s="39"/>
      <c r="C23" s="39"/>
      <c r="D23" s="39"/>
      <c r="E23" s="39"/>
      <c r="F23" s="39"/>
      <c r="G23" s="39"/>
      <c r="H23" s="39"/>
      <c r="I23" s="39"/>
      <c r="J23" s="39"/>
      <c r="K23" s="39"/>
      <c r="L23" s="39"/>
      <c r="N23" s="39"/>
      <c r="O23" s="39"/>
      <c r="P23" s="39"/>
      <c r="Q23" s="39"/>
      <c r="R23" s="39"/>
      <c r="S23" s="39"/>
      <c r="T23" s="39"/>
      <c r="U23" s="39"/>
      <c r="V23" s="39"/>
      <c r="W23" s="39"/>
    </row>
    <row r="24" spans="1:28" ht="30" customHeight="1" x14ac:dyDescent="0.4">
      <c r="A24" s="104" t="s">
        <v>28</v>
      </c>
      <c r="B24" s="104"/>
      <c r="C24" s="104"/>
      <c r="D24" s="104"/>
      <c r="E24" s="104"/>
      <c r="F24" s="26"/>
      <c r="G24" s="105">
        <v>0</v>
      </c>
      <c r="H24" s="105"/>
      <c r="I24" s="105"/>
      <c r="J24" s="105"/>
      <c r="K24" s="105"/>
      <c r="L24" s="105"/>
      <c r="M24" s="30" t="s">
        <v>6</v>
      </c>
      <c r="N24" s="30"/>
      <c r="O24" s="30"/>
      <c r="P24" s="30"/>
      <c r="Q24" s="30"/>
      <c r="R24" s="30"/>
      <c r="S24" s="30"/>
      <c r="T24" s="30"/>
      <c r="U24" s="30"/>
      <c r="V24" s="30"/>
    </row>
    <row r="25" spans="1:28" ht="15" customHeight="1" thickBot="1" x14ac:dyDescent="0.45">
      <c r="A25" s="40"/>
      <c r="B25" s="40"/>
      <c r="C25" s="40"/>
      <c r="D25" s="40"/>
      <c r="E25" s="40"/>
      <c r="F25" s="40"/>
      <c r="G25" s="40"/>
      <c r="H25" s="40"/>
      <c r="I25" s="40"/>
      <c r="J25" s="40"/>
      <c r="K25" s="8"/>
      <c r="L25" s="24"/>
      <c r="N25" s="39"/>
      <c r="O25" s="39"/>
      <c r="P25" s="39"/>
      <c r="Q25" s="39"/>
      <c r="R25" s="39"/>
      <c r="S25" s="39"/>
      <c r="T25" s="39"/>
      <c r="U25" s="39"/>
      <c r="V25" s="24"/>
    </row>
    <row r="26" spans="1:28" ht="30" customHeight="1" thickBot="1" x14ac:dyDescent="0.45">
      <c r="A26" s="71" t="s">
        <v>34</v>
      </c>
      <c r="B26" s="72"/>
      <c r="C26" s="72"/>
      <c r="D26" s="72"/>
      <c r="E26" s="72"/>
      <c r="F26" s="27"/>
      <c r="G26" s="106">
        <f>SUM(G17:L18)</f>
        <v>4279008</v>
      </c>
      <c r="H26" s="106"/>
      <c r="I26" s="106"/>
      <c r="J26" s="106"/>
      <c r="K26" s="106"/>
      <c r="L26" s="106"/>
      <c r="M26" s="28" t="s">
        <v>6</v>
      </c>
      <c r="N26" s="28"/>
      <c r="O26" s="28"/>
      <c r="P26" s="28"/>
      <c r="Q26" s="28"/>
      <c r="R26" s="28"/>
      <c r="S26" s="28"/>
      <c r="T26" s="28"/>
      <c r="U26" s="29"/>
      <c r="V26" s="30"/>
    </row>
    <row r="27" spans="1:28" ht="15" customHeight="1" x14ac:dyDescent="0.4">
      <c r="A27" s="40"/>
      <c r="B27" s="40"/>
      <c r="C27" s="40"/>
      <c r="D27" s="40"/>
      <c r="E27" s="40"/>
      <c r="F27" s="40"/>
      <c r="G27" s="40"/>
      <c r="H27" s="40"/>
      <c r="I27" s="40"/>
      <c r="J27" s="40"/>
      <c r="K27" s="8"/>
      <c r="L27" s="24"/>
      <c r="M27" s="24"/>
      <c r="N27" s="24"/>
      <c r="O27" s="24"/>
      <c r="P27" s="24"/>
      <c r="Q27" s="24"/>
      <c r="R27" s="24"/>
      <c r="S27" s="24"/>
      <c r="T27" s="24"/>
      <c r="U27" s="24"/>
      <c r="V27" s="14"/>
    </row>
    <row r="28" spans="1:28" ht="30" customHeight="1" x14ac:dyDescent="0.4">
      <c r="A28" s="107" t="s">
        <v>35</v>
      </c>
      <c r="B28" s="107"/>
      <c r="C28" s="107"/>
      <c r="D28" s="107"/>
      <c r="E28" s="107"/>
      <c r="F28" s="26"/>
      <c r="G28" s="105">
        <v>0</v>
      </c>
      <c r="H28" s="105"/>
      <c r="I28" s="105"/>
      <c r="J28" s="105"/>
      <c r="K28" s="105"/>
      <c r="L28" s="105"/>
      <c r="M28" s="30" t="s">
        <v>6</v>
      </c>
      <c r="N28" s="30"/>
      <c r="O28" s="30"/>
      <c r="P28" s="30"/>
      <c r="Q28" s="30"/>
      <c r="R28" s="30"/>
      <c r="S28" s="30"/>
      <c r="T28" s="30"/>
      <c r="U28" s="30"/>
      <c r="V28" s="14"/>
      <c r="AB28" s="9" t="s">
        <v>24</v>
      </c>
    </row>
    <row r="29" spans="1:28" ht="30" customHeight="1" x14ac:dyDescent="0.4">
      <c r="A29" s="14"/>
      <c r="D29" s="14"/>
      <c r="E29" s="14"/>
      <c r="F29" s="14"/>
      <c r="G29" s="14"/>
      <c r="H29" s="14"/>
      <c r="I29" s="14"/>
      <c r="J29" s="14"/>
      <c r="K29" s="14"/>
      <c r="L29" s="14"/>
      <c r="M29" s="14"/>
      <c r="N29" s="14"/>
      <c r="O29" s="14"/>
      <c r="P29" s="14"/>
      <c r="Q29" s="14"/>
      <c r="R29" s="14"/>
      <c r="S29" s="14"/>
      <c r="T29" s="14"/>
      <c r="U29" s="14"/>
      <c r="V29" s="14"/>
      <c r="W29" s="14"/>
    </row>
    <row r="30" spans="1:28" ht="30" customHeight="1" x14ac:dyDescent="0.4">
      <c r="A30" s="12" t="s">
        <v>7</v>
      </c>
      <c r="C30"/>
      <c r="D30" s="14"/>
      <c r="E30" s="14"/>
      <c r="F30" s="14"/>
      <c r="G30" s="14"/>
      <c r="H30" s="14"/>
      <c r="I30" s="14"/>
      <c r="J30" s="14"/>
      <c r="K30" s="14"/>
      <c r="L30" s="14"/>
      <c r="M30" s="14"/>
      <c r="N30" s="14"/>
      <c r="O30" s="14"/>
      <c r="P30" s="14"/>
      <c r="Q30" s="14"/>
      <c r="R30" s="14"/>
      <c r="S30" s="14"/>
      <c r="V30" s="14"/>
      <c r="W30" s="14"/>
    </row>
    <row r="31" spans="1:28" ht="30" customHeight="1" x14ac:dyDescent="0.4">
      <c r="A31" s="102" t="s">
        <v>37</v>
      </c>
      <c r="B31" s="102"/>
      <c r="C31" s="102"/>
      <c r="D31" s="102"/>
      <c r="E31" s="102"/>
      <c r="F31" s="102"/>
      <c r="G31" s="102"/>
      <c r="H31" s="102"/>
      <c r="I31" s="102"/>
      <c r="J31" s="102"/>
      <c r="K31" s="102"/>
      <c r="L31" s="102"/>
      <c r="M31" s="102"/>
      <c r="N31" s="102"/>
      <c r="O31" s="102"/>
      <c r="P31" s="102"/>
      <c r="Q31" s="102"/>
      <c r="R31" s="102"/>
      <c r="S31" s="102"/>
      <c r="T31" s="102"/>
      <c r="U31" s="102"/>
      <c r="V31" s="14"/>
      <c r="W31" s="14"/>
    </row>
    <row r="32" spans="1:28" ht="30" customHeight="1" x14ac:dyDescent="0.4">
      <c r="A32" s="32" t="s">
        <v>18</v>
      </c>
      <c r="B32" s="31"/>
      <c r="C32" s="31"/>
      <c r="D32" s="31"/>
      <c r="E32" s="31"/>
      <c r="F32" s="31"/>
      <c r="G32" s="31"/>
      <c r="H32" s="31"/>
      <c r="I32" s="31"/>
      <c r="J32" s="31"/>
      <c r="K32" s="31"/>
      <c r="L32" s="31"/>
      <c r="M32" s="31"/>
      <c r="N32" s="31"/>
      <c r="O32" s="31"/>
      <c r="P32" s="31"/>
      <c r="Q32" s="31"/>
      <c r="R32" s="31"/>
      <c r="S32" s="31"/>
      <c r="V32" s="14"/>
      <c r="W32" s="14"/>
    </row>
    <row r="33" spans="1:23" ht="30" customHeight="1" x14ac:dyDescent="0.4">
      <c r="A33" s="14"/>
      <c r="B33" s="14"/>
      <c r="C33" s="14"/>
      <c r="D33" s="14"/>
      <c r="E33" s="14"/>
      <c r="F33" s="14"/>
      <c r="G33" s="14"/>
      <c r="H33" s="14"/>
      <c r="I33" s="14"/>
      <c r="J33" s="14"/>
      <c r="K33" s="14"/>
      <c r="L33" s="14"/>
      <c r="M33" s="14"/>
      <c r="N33" s="14"/>
      <c r="O33" s="14"/>
      <c r="P33" s="14"/>
      <c r="Q33" s="14"/>
      <c r="R33" s="14"/>
      <c r="S33" s="14"/>
      <c r="T33" s="14"/>
      <c r="U33" s="14"/>
      <c r="V33" s="14"/>
      <c r="W33" s="14"/>
    </row>
    <row r="34" spans="1:23" ht="30" customHeight="1" x14ac:dyDescent="0.4">
      <c r="A34" s="14"/>
      <c r="B34" s="14"/>
      <c r="C34" s="14"/>
      <c r="D34" s="14"/>
      <c r="E34" s="14"/>
      <c r="F34" s="14"/>
      <c r="G34" s="14"/>
      <c r="H34" s="14"/>
      <c r="I34" s="14"/>
      <c r="J34" s="14"/>
      <c r="K34" s="14"/>
      <c r="L34" s="14"/>
      <c r="M34" s="14"/>
      <c r="N34" s="14"/>
      <c r="O34" s="14"/>
      <c r="P34" s="14"/>
      <c r="Q34" s="14"/>
      <c r="R34" s="14"/>
      <c r="S34" s="14"/>
      <c r="T34" s="14"/>
      <c r="U34" s="14"/>
      <c r="V34" s="14"/>
      <c r="W34" s="14"/>
    </row>
    <row r="35" spans="1:23" ht="30" customHeight="1" x14ac:dyDescent="0.4">
      <c r="A35" s="14"/>
      <c r="B35" s="14"/>
      <c r="C35" s="14"/>
      <c r="D35" s="14"/>
      <c r="E35" s="14"/>
      <c r="F35" s="14"/>
      <c r="G35" s="14"/>
      <c r="H35" s="14"/>
      <c r="I35" s="14"/>
      <c r="J35" s="14"/>
      <c r="K35" s="14"/>
      <c r="L35" s="14"/>
      <c r="M35" s="14"/>
      <c r="N35" s="14"/>
      <c r="O35" s="14"/>
      <c r="P35" s="14"/>
      <c r="Q35" s="14"/>
      <c r="R35" s="14"/>
      <c r="S35" s="14"/>
      <c r="T35" s="14"/>
      <c r="U35" s="14"/>
      <c r="V35" s="14"/>
      <c r="W35" s="14"/>
    </row>
    <row r="36" spans="1:23" ht="14.25" customHeight="1" x14ac:dyDescent="0.4">
      <c r="A36" s="38"/>
      <c r="B36" s="38"/>
      <c r="C36" s="38"/>
      <c r="D36" s="38"/>
      <c r="E36" s="38"/>
      <c r="F36" s="38"/>
      <c r="G36" s="38"/>
      <c r="H36" s="38"/>
      <c r="I36" s="38"/>
      <c r="J36" s="38"/>
      <c r="K36" s="38"/>
      <c r="L36" s="38"/>
      <c r="M36" s="38"/>
      <c r="N36" s="38"/>
      <c r="O36" s="38"/>
      <c r="P36" s="38"/>
      <c r="Q36" s="38"/>
      <c r="R36" s="38"/>
      <c r="S36" s="13"/>
      <c r="T36" s="13"/>
      <c r="U36" s="13"/>
      <c r="V36" s="13"/>
      <c r="W36" s="13"/>
    </row>
    <row r="37" spans="1:23" ht="20.25" customHeight="1" x14ac:dyDescent="0.4">
      <c r="A37"/>
      <c r="B37"/>
      <c r="C37"/>
      <c r="D37"/>
      <c r="E37"/>
      <c r="F37"/>
      <c r="G37"/>
      <c r="H37"/>
      <c r="I37"/>
      <c r="J37"/>
      <c r="K37"/>
      <c r="L37"/>
      <c r="M37"/>
      <c r="N37"/>
      <c r="O37"/>
      <c r="P37"/>
      <c r="Q37"/>
      <c r="R37"/>
      <c r="S37"/>
      <c r="T37"/>
      <c r="U37"/>
      <c r="V37"/>
      <c r="W37"/>
    </row>
    <row r="38" spans="1:23" ht="15" customHeight="1" x14ac:dyDescent="0.4">
      <c r="A38"/>
      <c r="B38"/>
      <c r="C38"/>
      <c r="D38"/>
      <c r="E38"/>
      <c r="F38"/>
      <c r="G38"/>
      <c r="H38"/>
      <c r="I38"/>
      <c r="J38"/>
      <c r="K38"/>
      <c r="L38"/>
      <c r="M38"/>
      <c r="N38"/>
      <c r="O38"/>
      <c r="P38"/>
      <c r="Q38"/>
      <c r="R38"/>
      <c r="S38"/>
      <c r="T38"/>
      <c r="U38"/>
      <c r="V38"/>
      <c r="W38"/>
    </row>
    <row r="39" spans="1:23" ht="15" customHeight="1" x14ac:dyDescent="0.4">
      <c r="A39"/>
      <c r="B39"/>
      <c r="C39"/>
      <c r="D39"/>
      <c r="E39"/>
      <c r="F39"/>
      <c r="G39"/>
      <c r="H39"/>
      <c r="I39"/>
      <c r="J39"/>
      <c r="K39"/>
      <c r="L39"/>
      <c r="M39"/>
      <c r="N39"/>
      <c r="O39"/>
      <c r="P39"/>
      <c r="Q39"/>
      <c r="R39"/>
      <c r="S39"/>
      <c r="T39"/>
      <c r="U39"/>
      <c r="V39"/>
      <c r="W39"/>
    </row>
    <row r="40" spans="1:23" ht="15" customHeight="1" x14ac:dyDescent="0.4">
      <c r="A40"/>
      <c r="B40"/>
      <c r="C40"/>
      <c r="D40"/>
      <c r="E40"/>
      <c r="F40"/>
      <c r="G40"/>
      <c r="H40"/>
      <c r="I40"/>
      <c r="J40"/>
      <c r="K40"/>
      <c r="L40"/>
      <c r="M40"/>
      <c r="N40"/>
      <c r="O40"/>
      <c r="P40"/>
      <c r="Q40"/>
      <c r="R40"/>
      <c r="S40"/>
      <c r="T40"/>
      <c r="U40"/>
      <c r="V40"/>
      <c r="W40"/>
    </row>
    <row r="41" spans="1:23" ht="15" customHeight="1" x14ac:dyDescent="0.4">
      <c r="A41"/>
      <c r="B41"/>
      <c r="C41"/>
      <c r="D41"/>
      <c r="E41"/>
      <c r="F41"/>
      <c r="G41"/>
      <c r="H41"/>
      <c r="I41"/>
      <c r="J41"/>
      <c r="K41"/>
      <c r="L41"/>
      <c r="M41"/>
      <c r="N41"/>
      <c r="O41"/>
      <c r="P41"/>
      <c r="Q41"/>
      <c r="R41"/>
      <c r="S41"/>
      <c r="T41"/>
      <c r="U41"/>
      <c r="V41"/>
      <c r="W41"/>
    </row>
    <row r="42" spans="1:23" ht="15" customHeight="1" x14ac:dyDescent="0.4">
      <c r="A42"/>
      <c r="B42"/>
      <c r="C42"/>
      <c r="D42"/>
      <c r="E42"/>
      <c r="F42"/>
      <c r="G42"/>
      <c r="H42"/>
      <c r="I42"/>
      <c r="J42"/>
      <c r="K42"/>
      <c r="L42"/>
      <c r="M42"/>
      <c r="N42"/>
      <c r="O42"/>
      <c r="P42"/>
      <c r="Q42"/>
      <c r="R42"/>
      <c r="S42"/>
      <c r="T42"/>
      <c r="U42"/>
      <c r="V42"/>
      <c r="W42"/>
    </row>
    <row r="43" spans="1:23" ht="27.75" customHeight="1" x14ac:dyDescent="0.4">
      <c r="A43"/>
      <c r="B43"/>
      <c r="C43"/>
      <c r="D43"/>
      <c r="E43"/>
      <c r="F43"/>
      <c r="G43"/>
      <c r="H43"/>
      <c r="I43"/>
      <c r="J43"/>
      <c r="K43"/>
      <c r="L43"/>
      <c r="M43"/>
      <c r="N43"/>
      <c r="O43"/>
      <c r="P43"/>
      <c r="Q43"/>
      <c r="R43"/>
      <c r="S43"/>
      <c r="T43"/>
      <c r="U43"/>
      <c r="V43"/>
      <c r="W43"/>
    </row>
    <row r="44" spans="1:23" ht="15" customHeight="1" x14ac:dyDescent="0.4">
      <c r="A44"/>
      <c r="B44"/>
      <c r="C44"/>
      <c r="D44"/>
      <c r="E44"/>
      <c r="F44"/>
      <c r="G44"/>
      <c r="H44"/>
      <c r="I44"/>
      <c r="J44"/>
      <c r="K44"/>
      <c r="L44"/>
      <c r="M44"/>
      <c r="N44"/>
      <c r="O44"/>
      <c r="P44"/>
      <c r="Q44"/>
      <c r="R44"/>
      <c r="S44"/>
      <c r="T44"/>
      <c r="U44"/>
      <c r="V44"/>
      <c r="W44"/>
    </row>
    <row r="45" spans="1:23" ht="15" customHeight="1" x14ac:dyDescent="0.4">
      <c r="A45"/>
      <c r="B45"/>
      <c r="C45"/>
      <c r="D45"/>
      <c r="E45"/>
      <c r="F45"/>
      <c r="G45"/>
      <c r="H45"/>
      <c r="I45"/>
      <c r="J45"/>
      <c r="K45"/>
      <c r="L45"/>
      <c r="M45"/>
      <c r="N45"/>
      <c r="O45"/>
      <c r="P45"/>
      <c r="Q45"/>
      <c r="R45"/>
      <c r="S45"/>
      <c r="T45"/>
      <c r="U45"/>
      <c r="V45"/>
      <c r="W45"/>
    </row>
  </sheetData>
  <mergeCells count="44">
    <mergeCell ref="A2:W2"/>
    <mergeCell ref="A3:I3"/>
    <mergeCell ref="A4:E5"/>
    <mergeCell ref="A9:F10"/>
    <mergeCell ref="G9:I10"/>
    <mergeCell ref="J9:L10"/>
    <mergeCell ref="M9:O10"/>
    <mergeCell ref="P9:R10"/>
    <mergeCell ref="S9:W10"/>
    <mergeCell ref="A6:E7"/>
    <mergeCell ref="F6:W7"/>
    <mergeCell ref="S13:W14"/>
    <mergeCell ref="A11:F12"/>
    <mergeCell ref="G11:I12"/>
    <mergeCell ref="J11:L12"/>
    <mergeCell ref="M11:O12"/>
    <mergeCell ref="P11:R12"/>
    <mergeCell ref="S11:W12"/>
    <mergeCell ref="A13:F14"/>
    <mergeCell ref="G13:I14"/>
    <mergeCell ref="J13:L14"/>
    <mergeCell ref="M13:O14"/>
    <mergeCell ref="P13:R14"/>
    <mergeCell ref="G15:I16"/>
    <mergeCell ref="J15:L16"/>
    <mergeCell ref="M15:O16"/>
    <mergeCell ref="P15:R16"/>
    <mergeCell ref="S15:W16"/>
    <mergeCell ref="A31:U31"/>
    <mergeCell ref="F4:W5"/>
    <mergeCell ref="A20:W22"/>
    <mergeCell ref="A24:E24"/>
    <mergeCell ref="G24:L24"/>
    <mergeCell ref="A26:E26"/>
    <mergeCell ref="G26:L26"/>
    <mergeCell ref="A28:E28"/>
    <mergeCell ref="G28:L28"/>
    <mergeCell ref="A17:F18"/>
    <mergeCell ref="G17:I18"/>
    <mergeCell ref="J17:L18"/>
    <mergeCell ref="M17:O18"/>
    <mergeCell ref="P17:R18"/>
    <mergeCell ref="S17:W18"/>
    <mergeCell ref="A15:F16"/>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7" r:id="rId4" name="Check Box 9">
              <controlPr defaultSize="0" autoFill="0" autoLine="0" autoPict="0">
                <anchor moveWithCells="1">
                  <from>
                    <xdr:col>13</xdr:col>
                    <xdr:colOff>76200</xdr:colOff>
                    <xdr:row>22</xdr:row>
                    <xdr:rowOff>180975</xdr:rowOff>
                  </from>
                  <to>
                    <xdr:col>16</xdr:col>
                    <xdr:colOff>219075</xdr:colOff>
                    <xdr:row>23</xdr:row>
                    <xdr:rowOff>209550</xdr:rowOff>
                  </to>
                </anchor>
              </controlPr>
            </control>
          </mc:Choice>
        </mc:AlternateContent>
        <mc:AlternateContent xmlns:mc="http://schemas.openxmlformats.org/markup-compatibility/2006">
          <mc:Choice Requires="x14">
            <control shapeId="12298" r:id="rId5" name="Check Box 10">
              <controlPr defaultSize="0" autoFill="0" autoLine="0" autoPict="0">
                <anchor moveWithCells="1">
                  <from>
                    <xdr:col>17</xdr:col>
                    <xdr:colOff>28575</xdr:colOff>
                    <xdr:row>22</xdr:row>
                    <xdr:rowOff>180975</xdr:rowOff>
                  </from>
                  <to>
                    <xdr:col>21</xdr:col>
                    <xdr:colOff>66675</xdr:colOff>
                    <xdr:row>23</xdr:row>
                    <xdr:rowOff>209550</xdr:rowOff>
                  </to>
                </anchor>
              </controlPr>
            </control>
          </mc:Choice>
        </mc:AlternateContent>
        <mc:AlternateContent xmlns:mc="http://schemas.openxmlformats.org/markup-compatibility/2006">
          <mc:Choice Requires="x14">
            <control shapeId="12299" r:id="rId6" name="Check Box 11">
              <controlPr defaultSize="0" autoFill="0" autoLine="0" autoPict="0">
                <anchor moveWithCells="1">
                  <from>
                    <xdr:col>13</xdr:col>
                    <xdr:colOff>76200</xdr:colOff>
                    <xdr:row>23</xdr:row>
                    <xdr:rowOff>171450</xdr:rowOff>
                  </from>
                  <to>
                    <xdr:col>16</xdr:col>
                    <xdr:colOff>219075</xdr:colOff>
                    <xdr:row>24</xdr:row>
                    <xdr:rowOff>9525</xdr:rowOff>
                  </to>
                </anchor>
              </controlPr>
            </control>
          </mc:Choice>
        </mc:AlternateContent>
        <mc:AlternateContent xmlns:mc="http://schemas.openxmlformats.org/markup-compatibility/2006">
          <mc:Choice Requires="x14">
            <control shapeId="12300" r:id="rId7" name="Check Box 12">
              <controlPr defaultSize="0" autoFill="0" autoLine="0" autoPict="0">
                <anchor moveWithCells="1">
                  <from>
                    <xdr:col>17</xdr:col>
                    <xdr:colOff>28575</xdr:colOff>
                    <xdr:row>23</xdr:row>
                    <xdr:rowOff>171450</xdr:rowOff>
                  </from>
                  <to>
                    <xdr:col>21</xdr:col>
                    <xdr:colOff>66675</xdr:colOff>
                    <xdr:row>24</xdr:row>
                    <xdr:rowOff>9525</xdr:rowOff>
                  </to>
                </anchor>
              </controlPr>
            </control>
          </mc:Choice>
        </mc:AlternateContent>
        <mc:AlternateContent xmlns:mc="http://schemas.openxmlformats.org/markup-compatibility/2006">
          <mc:Choice Requires="x14">
            <control shapeId="12301" r:id="rId8" name="Check Box 13">
              <controlPr defaultSize="0" autoFill="0" autoLine="0" autoPict="0">
                <anchor moveWithCells="1">
                  <from>
                    <xdr:col>13</xdr:col>
                    <xdr:colOff>76200</xdr:colOff>
                    <xdr:row>24</xdr:row>
                    <xdr:rowOff>180975</xdr:rowOff>
                  </from>
                  <to>
                    <xdr:col>16</xdr:col>
                    <xdr:colOff>219075</xdr:colOff>
                    <xdr:row>25</xdr:row>
                    <xdr:rowOff>209550</xdr:rowOff>
                  </to>
                </anchor>
              </controlPr>
            </control>
          </mc:Choice>
        </mc:AlternateContent>
        <mc:AlternateContent xmlns:mc="http://schemas.openxmlformats.org/markup-compatibility/2006">
          <mc:Choice Requires="x14">
            <control shapeId="12302" r:id="rId9" name="Check Box 14">
              <controlPr defaultSize="0" autoFill="0" autoLine="0" autoPict="0">
                <anchor moveWithCells="1">
                  <from>
                    <xdr:col>17</xdr:col>
                    <xdr:colOff>28575</xdr:colOff>
                    <xdr:row>24</xdr:row>
                    <xdr:rowOff>180975</xdr:rowOff>
                  </from>
                  <to>
                    <xdr:col>21</xdr:col>
                    <xdr:colOff>66675</xdr:colOff>
                    <xdr:row>25</xdr:row>
                    <xdr:rowOff>209550</xdr:rowOff>
                  </to>
                </anchor>
              </controlPr>
            </control>
          </mc:Choice>
        </mc:AlternateContent>
        <mc:AlternateContent xmlns:mc="http://schemas.openxmlformats.org/markup-compatibility/2006">
          <mc:Choice Requires="x14">
            <control shapeId="12303" r:id="rId10" name="Check Box 15">
              <controlPr defaultSize="0" autoFill="0" autoLine="0" autoPict="0">
                <anchor moveWithCells="1">
                  <from>
                    <xdr:col>13</xdr:col>
                    <xdr:colOff>76200</xdr:colOff>
                    <xdr:row>25</xdr:row>
                    <xdr:rowOff>171450</xdr:rowOff>
                  </from>
                  <to>
                    <xdr:col>16</xdr:col>
                    <xdr:colOff>219075</xdr:colOff>
                    <xdr:row>26</xdr:row>
                    <xdr:rowOff>9525</xdr:rowOff>
                  </to>
                </anchor>
              </controlPr>
            </control>
          </mc:Choice>
        </mc:AlternateContent>
        <mc:AlternateContent xmlns:mc="http://schemas.openxmlformats.org/markup-compatibility/2006">
          <mc:Choice Requires="x14">
            <control shapeId="12304" r:id="rId11" name="Check Box 16">
              <controlPr defaultSize="0" autoFill="0" autoLine="0" autoPict="0">
                <anchor moveWithCells="1">
                  <from>
                    <xdr:col>17</xdr:col>
                    <xdr:colOff>28575</xdr:colOff>
                    <xdr:row>25</xdr:row>
                    <xdr:rowOff>171450</xdr:rowOff>
                  </from>
                  <to>
                    <xdr:col>21</xdr:col>
                    <xdr:colOff>66675</xdr:colOff>
                    <xdr:row>26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5"/>
  <sheetViews>
    <sheetView tabSelected="1" view="pageBreakPreview" topLeftCell="A4" zoomScaleNormal="100" zoomScaleSheetLayoutView="100" workbookViewId="0">
      <selection activeCell="X12" sqref="X12"/>
    </sheetView>
  </sheetViews>
  <sheetFormatPr defaultColWidth="3.375" defaultRowHeight="15" customHeight="1" x14ac:dyDescent="0.4"/>
  <cols>
    <col min="1" max="2" width="3.375" style="7"/>
    <col min="3" max="3" width="3.625" style="7" customWidth="1"/>
    <col min="4" max="8" width="3.375" style="7"/>
    <col min="9" max="9" width="5.125" style="7" customWidth="1"/>
    <col min="10" max="11" width="3.375" style="7"/>
    <col min="12" max="12" width="5.5" style="7" customWidth="1"/>
    <col min="13" max="14" width="3.375" style="7"/>
    <col min="15" max="15" width="5.625" style="7" customWidth="1"/>
    <col min="16" max="17" width="3.375" style="7"/>
    <col min="18" max="18" width="5.5" style="7" customWidth="1"/>
    <col min="19" max="20" width="3.375" style="7" customWidth="1"/>
    <col min="21" max="21" width="1.5" style="7" customWidth="1"/>
    <col min="22" max="22" width="1.75" style="7" customWidth="1"/>
    <col min="23" max="23" width="1.25" style="7" customWidth="1"/>
    <col min="24" max="25" width="5.625" style="7" customWidth="1"/>
    <col min="26" max="16384" width="3.375" style="7"/>
  </cols>
  <sheetData>
    <row r="1" spans="1:25" ht="15" customHeight="1" x14ac:dyDescent="0.4">
      <c r="A1" s="23" t="s">
        <v>58</v>
      </c>
      <c r="B1" s="21"/>
      <c r="C1" s="21"/>
      <c r="D1" s="21"/>
      <c r="E1" s="21"/>
      <c r="F1" s="21"/>
      <c r="G1" s="21"/>
      <c r="H1" s="21"/>
      <c r="I1" s="21"/>
      <c r="J1" s="21"/>
    </row>
    <row r="2" spans="1:25" ht="18.75" customHeight="1" x14ac:dyDescent="0.4">
      <c r="A2" s="113" t="s">
        <v>33</v>
      </c>
      <c r="B2" s="113"/>
      <c r="C2" s="113"/>
      <c r="D2" s="113"/>
      <c r="E2" s="113"/>
      <c r="F2" s="113"/>
      <c r="G2" s="113"/>
      <c r="H2" s="113"/>
      <c r="I2" s="113"/>
      <c r="J2" s="113"/>
      <c r="K2" s="113"/>
      <c r="L2" s="113"/>
      <c r="M2" s="113"/>
      <c r="N2" s="113"/>
      <c r="O2" s="113"/>
      <c r="P2" s="113"/>
      <c r="Q2" s="113"/>
      <c r="R2" s="113"/>
      <c r="S2" s="113"/>
      <c r="T2" s="113"/>
      <c r="U2" s="113"/>
      <c r="V2" s="113"/>
      <c r="W2" s="113"/>
    </row>
    <row r="3" spans="1:25" ht="15" customHeight="1" x14ac:dyDescent="0.4">
      <c r="A3" s="81"/>
      <c r="B3" s="82"/>
      <c r="C3" s="82"/>
      <c r="D3" s="82"/>
      <c r="E3" s="82"/>
      <c r="F3" s="82"/>
      <c r="G3" s="82"/>
      <c r="H3" s="82"/>
      <c r="I3" s="82"/>
    </row>
    <row r="4" spans="1:25" ht="15" customHeight="1" x14ac:dyDescent="0.4">
      <c r="A4" s="56" t="s">
        <v>8</v>
      </c>
      <c r="B4" s="57"/>
      <c r="C4" s="57"/>
      <c r="D4" s="57"/>
      <c r="E4" s="57"/>
      <c r="F4" s="56" t="s">
        <v>32</v>
      </c>
      <c r="G4" s="57"/>
      <c r="H4" s="57"/>
      <c r="I4" s="57"/>
      <c r="J4" s="57"/>
      <c r="K4" s="57"/>
      <c r="L4" s="57"/>
      <c r="M4" s="57"/>
      <c r="N4" s="57"/>
      <c r="O4" s="57"/>
      <c r="P4" s="57"/>
      <c r="Q4" s="57"/>
      <c r="R4" s="57"/>
      <c r="S4" s="57"/>
      <c r="T4" s="57"/>
      <c r="U4" s="57"/>
      <c r="V4" s="57"/>
      <c r="W4" s="58"/>
    </row>
    <row r="5" spans="1:25" ht="15" customHeight="1" x14ac:dyDescent="0.4">
      <c r="A5" s="59"/>
      <c r="B5" s="60"/>
      <c r="C5" s="60"/>
      <c r="D5" s="60"/>
      <c r="E5" s="60"/>
      <c r="F5" s="59"/>
      <c r="G5" s="60"/>
      <c r="H5" s="60"/>
      <c r="I5" s="60"/>
      <c r="J5" s="60"/>
      <c r="K5" s="60"/>
      <c r="L5" s="60"/>
      <c r="M5" s="60"/>
      <c r="N5" s="60"/>
      <c r="O5" s="60"/>
      <c r="P5" s="60"/>
      <c r="Q5" s="60"/>
      <c r="R5" s="60"/>
      <c r="S5" s="60"/>
      <c r="T5" s="60"/>
      <c r="U5" s="60"/>
      <c r="V5" s="60"/>
      <c r="W5" s="61"/>
    </row>
    <row r="6" spans="1:25" ht="15" customHeight="1" x14ac:dyDescent="0.4">
      <c r="A6" s="56" t="s">
        <v>8</v>
      </c>
      <c r="B6" s="57"/>
      <c r="C6" s="57"/>
      <c r="D6" s="57"/>
      <c r="E6" s="57"/>
      <c r="F6" s="56" t="s">
        <v>55</v>
      </c>
      <c r="G6" s="57"/>
      <c r="H6" s="57"/>
      <c r="I6" s="57"/>
      <c r="J6" s="57"/>
      <c r="K6" s="57"/>
      <c r="L6" s="57"/>
      <c r="M6" s="57"/>
      <c r="N6" s="57"/>
      <c r="O6" s="57"/>
      <c r="P6" s="57"/>
      <c r="Q6" s="57"/>
      <c r="R6" s="57"/>
      <c r="S6" s="57"/>
      <c r="T6" s="57"/>
      <c r="U6" s="57"/>
      <c r="V6" s="57"/>
      <c r="W6" s="58"/>
    </row>
    <row r="7" spans="1:25" ht="15" customHeight="1" x14ac:dyDescent="0.4">
      <c r="A7" s="59"/>
      <c r="B7" s="60"/>
      <c r="C7" s="60"/>
      <c r="D7" s="60"/>
      <c r="E7" s="60"/>
      <c r="F7" s="59"/>
      <c r="G7" s="60"/>
      <c r="H7" s="60"/>
      <c r="I7" s="60"/>
      <c r="J7" s="60"/>
      <c r="K7" s="60"/>
      <c r="L7" s="60"/>
      <c r="M7" s="60"/>
      <c r="N7" s="60"/>
      <c r="O7" s="60"/>
      <c r="P7" s="60"/>
      <c r="Q7" s="60"/>
      <c r="R7" s="60"/>
      <c r="S7" s="60"/>
      <c r="T7" s="60"/>
      <c r="U7" s="60"/>
      <c r="V7" s="60"/>
      <c r="W7" s="61"/>
    </row>
    <row r="8" spans="1:25" ht="15" customHeight="1" x14ac:dyDescent="0.4">
      <c r="A8"/>
      <c r="B8"/>
      <c r="C8"/>
      <c r="D8"/>
      <c r="E8"/>
      <c r="F8"/>
      <c r="G8"/>
      <c r="H8"/>
      <c r="I8"/>
      <c r="J8"/>
      <c r="K8"/>
      <c r="L8"/>
      <c r="M8"/>
      <c r="N8"/>
      <c r="O8"/>
      <c r="P8"/>
      <c r="Q8"/>
      <c r="R8"/>
      <c r="S8"/>
      <c r="T8"/>
      <c r="U8"/>
      <c r="V8"/>
      <c r="W8"/>
      <c r="X8" s="8"/>
      <c r="Y8" s="8"/>
    </row>
    <row r="9" spans="1:25" ht="15" customHeight="1" x14ac:dyDescent="0.4">
      <c r="A9" s="114"/>
      <c r="B9" s="115"/>
      <c r="C9" s="115"/>
      <c r="D9" s="115"/>
      <c r="E9" s="115"/>
      <c r="F9" s="116"/>
      <c r="G9" s="65" t="s">
        <v>9</v>
      </c>
      <c r="H9" s="65"/>
      <c r="I9" s="65"/>
      <c r="J9" s="65" t="s">
        <v>10</v>
      </c>
      <c r="K9" s="65"/>
      <c r="L9" s="65"/>
      <c r="M9" s="65" t="s">
        <v>11</v>
      </c>
      <c r="N9" s="65"/>
      <c r="O9" s="65"/>
      <c r="P9" s="65" t="s">
        <v>12</v>
      </c>
      <c r="Q9" s="65"/>
      <c r="R9" s="65"/>
      <c r="S9" s="65" t="s">
        <v>5</v>
      </c>
      <c r="T9" s="65"/>
      <c r="U9" s="65"/>
      <c r="V9" s="65"/>
      <c r="W9" s="65"/>
      <c r="X9" s="3"/>
      <c r="Y9" s="8"/>
    </row>
    <row r="10" spans="1:25" ht="15" customHeight="1" x14ac:dyDescent="0.4">
      <c r="A10" s="117"/>
      <c r="B10" s="118"/>
      <c r="C10" s="118"/>
      <c r="D10" s="118"/>
      <c r="E10" s="118"/>
      <c r="F10" s="119"/>
      <c r="G10" s="65"/>
      <c r="H10" s="65"/>
      <c r="I10" s="65"/>
      <c r="J10" s="65"/>
      <c r="K10" s="65"/>
      <c r="L10" s="65"/>
      <c r="M10" s="65"/>
      <c r="N10" s="65"/>
      <c r="O10" s="65"/>
      <c r="P10" s="65"/>
      <c r="Q10" s="65"/>
      <c r="R10" s="65"/>
      <c r="S10" s="65"/>
      <c r="T10" s="65"/>
      <c r="U10" s="65"/>
      <c r="V10" s="65"/>
      <c r="W10" s="65"/>
      <c r="X10" s="3"/>
      <c r="Y10" s="8"/>
    </row>
    <row r="11" spans="1:25" ht="15" customHeight="1" x14ac:dyDescent="0.4">
      <c r="A11" s="110" t="s">
        <v>16</v>
      </c>
      <c r="B11" s="110"/>
      <c r="C11" s="110"/>
      <c r="D11" s="110"/>
      <c r="E11" s="110"/>
      <c r="F11" s="110"/>
      <c r="G11" s="112">
        <v>8.5579999999999998</v>
      </c>
      <c r="H11" s="112"/>
      <c r="I11" s="112"/>
      <c r="J11" s="112">
        <v>9.1229999999999993</v>
      </c>
      <c r="K11" s="112"/>
      <c r="L11" s="112"/>
      <c r="M11" s="112"/>
      <c r="N11" s="112"/>
      <c r="O11" s="112"/>
      <c r="P11" s="112"/>
      <c r="Q11" s="112"/>
      <c r="R11" s="112"/>
      <c r="S11" s="110"/>
      <c r="T11" s="110"/>
      <c r="U11" s="110"/>
      <c r="V11" s="110"/>
      <c r="W11" s="110"/>
      <c r="X11" s="3"/>
    </row>
    <row r="12" spans="1:25" ht="15" customHeight="1" x14ac:dyDescent="0.4">
      <c r="A12" s="110"/>
      <c r="B12" s="110"/>
      <c r="C12" s="110"/>
      <c r="D12" s="110"/>
      <c r="E12" s="110"/>
      <c r="F12" s="110"/>
      <c r="G12" s="112"/>
      <c r="H12" s="112"/>
      <c r="I12" s="112"/>
      <c r="J12" s="112"/>
      <c r="K12" s="112"/>
      <c r="L12" s="112"/>
      <c r="M12" s="112"/>
      <c r="N12" s="112"/>
      <c r="O12" s="112"/>
      <c r="P12" s="112"/>
      <c r="Q12" s="112"/>
      <c r="R12" s="112"/>
      <c r="S12" s="110"/>
      <c r="T12" s="110"/>
      <c r="U12" s="110"/>
      <c r="V12" s="110"/>
      <c r="W12" s="110"/>
      <c r="X12" s="3"/>
    </row>
    <row r="13" spans="1:25" ht="15" customHeight="1" x14ac:dyDescent="0.4">
      <c r="A13" s="110" t="s">
        <v>19</v>
      </c>
      <c r="B13" s="110"/>
      <c r="C13" s="110"/>
      <c r="D13" s="110"/>
      <c r="E13" s="110"/>
      <c r="F13" s="110"/>
      <c r="G13" s="109">
        <v>500001</v>
      </c>
      <c r="H13" s="109"/>
      <c r="I13" s="109"/>
      <c r="J13" s="109">
        <v>200000</v>
      </c>
      <c r="K13" s="109"/>
      <c r="L13" s="109"/>
      <c r="M13" s="109"/>
      <c r="N13" s="109"/>
      <c r="O13" s="109"/>
      <c r="P13" s="109"/>
      <c r="Q13" s="109"/>
      <c r="R13" s="109"/>
      <c r="S13" s="110"/>
      <c r="T13" s="110"/>
      <c r="U13" s="110"/>
      <c r="V13" s="110"/>
      <c r="W13" s="110"/>
      <c r="X13" s="3"/>
    </row>
    <row r="14" spans="1:25" ht="15" customHeight="1" x14ac:dyDescent="0.4">
      <c r="A14" s="110"/>
      <c r="B14" s="110"/>
      <c r="C14" s="110"/>
      <c r="D14" s="110"/>
      <c r="E14" s="110"/>
      <c r="F14" s="110"/>
      <c r="G14" s="109"/>
      <c r="H14" s="109"/>
      <c r="I14" s="109"/>
      <c r="J14" s="109"/>
      <c r="K14" s="109"/>
      <c r="L14" s="109"/>
      <c r="M14" s="109"/>
      <c r="N14" s="109"/>
      <c r="O14" s="109"/>
      <c r="P14" s="109"/>
      <c r="Q14" s="109"/>
      <c r="R14" s="109"/>
      <c r="S14" s="110"/>
      <c r="T14" s="110"/>
      <c r="U14" s="110"/>
      <c r="V14" s="110"/>
      <c r="W14" s="110"/>
      <c r="X14" s="3"/>
    </row>
    <row r="15" spans="1:25" ht="15" customHeight="1" x14ac:dyDescent="0.4">
      <c r="A15" s="108" t="s">
        <v>23</v>
      </c>
      <c r="B15" s="108"/>
      <c r="C15" s="108"/>
      <c r="D15" s="108"/>
      <c r="E15" s="108"/>
      <c r="F15" s="108"/>
      <c r="G15" s="111">
        <f>G11*G13</f>
        <v>4279008.5580000002</v>
      </c>
      <c r="H15" s="111"/>
      <c r="I15" s="111"/>
      <c r="J15" s="111">
        <f t="shared" ref="J15" si="0">J11*J13</f>
        <v>1824599.9999999998</v>
      </c>
      <c r="K15" s="111"/>
      <c r="L15" s="111"/>
      <c r="M15" s="111">
        <f t="shared" ref="M15" si="1">M11*M13</f>
        <v>0</v>
      </c>
      <c r="N15" s="111"/>
      <c r="O15" s="111"/>
      <c r="P15" s="111">
        <f t="shared" ref="P15" si="2">P11*P13</f>
        <v>0</v>
      </c>
      <c r="Q15" s="111"/>
      <c r="R15" s="111"/>
      <c r="S15" s="110"/>
      <c r="T15" s="110"/>
      <c r="U15" s="110"/>
      <c r="V15" s="110"/>
      <c r="W15" s="110"/>
      <c r="X15" s="3"/>
    </row>
    <row r="16" spans="1:25" ht="15" customHeight="1" x14ac:dyDescent="0.4">
      <c r="A16" s="108"/>
      <c r="B16" s="108"/>
      <c r="C16" s="108"/>
      <c r="D16" s="108"/>
      <c r="E16" s="108"/>
      <c r="F16" s="108"/>
      <c r="G16" s="111"/>
      <c r="H16" s="111"/>
      <c r="I16" s="111"/>
      <c r="J16" s="111"/>
      <c r="K16" s="111"/>
      <c r="L16" s="111"/>
      <c r="M16" s="111"/>
      <c r="N16" s="111"/>
      <c r="O16" s="111"/>
      <c r="P16" s="111"/>
      <c r="Q16" s="111"/>
      <c r="R16" s="111"/>
      <c r="S16" s="110"/>
      <c r="T16" s="110"/>
      <c r="U16" s="110"/>
      <c r="V16" s="110"/>
      <c r="W16" s="110"/>
      <c r="X16" s="3"/>
    </row>
    <row r="17" spans="1:28" ht="15.75" customHeight="1" x14ac:dyDescent="0.4">
      <c r="A17" s="108" t="s">
        <v>27</v>
      </c>
      <c r="B17" s="108"/>
      <c r="C17" s="108"/>
      <c r="D17" s="108"/>
      <c r="E17" s="108"/>
      <c r="F17" s="108"/>
      <c r="G17" s="109">
        <f>ROUNDDOWN(G15,0)</f>
        <v>4279008</v>
      </c>
      <c r="H17" s="109"/>
      <c r="I17" s="109"/>
      <c r="J17" s="109">
        <f t="shared" ref="J17" si="3">ROUNDDOWN(J15,0)</f>
        <v>1824600</v>
      </c>
      <c r="K17" s="109"/>
      <c r="L17" s="109"/>
      <c r="M17" s="109">
        <f t="shared" ref="M17" si="4">ROUNDDOWN(M15,0)</f>
        <v>0</v>
      </c>
      <c r="N17" s="109"/>
      <c r="O17" s="109"/>
      <c r="P17" s="109">
        <f t="shared" ref="P17" si="5">ROUNDDOWN(P15,0)</f>
        <v>0</v>
      </c>
      <c r="Q17" s="109"/>
      <c r="R17" s="109"/>
      <c r="S17" s="110"/>
      <c r="T17" s="110"/>
      <c r="U17" s="110"/>
      <c r="V17" s="110"/>
      <c r="W17" s="110"/>
      <c r="X17" s="3"/>
    </row>
    <row r="18" spans="1:28" ht="15" customHeight="1" x14ac:dyDescent="0.4">
      <c r="A18" s="108"/>
      <c r="B18" s="108"/>
      <c r="C18" s="108"/>
      <c r="D18" s="108"/>
      <c r="E18" s="108"/>
      <c r="F18" s="108"/>
      <c r="G18" s="109"/>
      <c r="H18" s="109"/>
      <c r="I18" s="109"/>
      <c r="J18" s="109"/>
      <c r="K18" s="109"/>
      <c r="L18" s="109"/>
      <c r="M18" s="109"/>
      <c r="N18" s="109"/>
      <c r="O18" s="109"/>
      <c r="P18" s="109"/>
      <c r="Q18" s="109"/>
      <c r="R18" s="109"/>
      <c r="S18" s="110"/>
      <c r="T18" s="110"/>
      <c r="U18" s="110"/>
      <c r="V18" s="110"/>
      <c r="W18" s="110"/>
      <c r="X18" s="3"/>
    </row>
    <row r="19" spans="1:28" ht="7.5" customHeight="1" x14ac:dyDescent="0.4">
      <c r="A19" s="14"/>
      <c r="B19" s="14"/>
      <c r="C19" s="14"/>
      <c r="D19" s="14"/>
      <c r="E19" s="14"/>
      <c r="F19" s="14"/>
      <c r="G19" s="15"/>
      <c r="H19" s="15"/>
      <c r="I19" s="15"/>
      <c r="J19" s="15"/>
      <c r="K19" s="15"/>
      <c r="L19" s="15"/>
      <c r="M19" s="15"/>
      <c r="N19" s="15"/>
      <c r="O19" s="15"/>
      <c r="P19" s="15"/>
      <c r="Q19" s="15"/>
      <c r="R19" s="15"/>
      <c r="S19" s="14"/>
      <c r="T19" s="14"/>
      <c r="U19" s="14"/>
      <c r="V19" s="14"/>
      <c r="W19" s="14"/>
      <c r="X19" s="8"/>
    </row>
    <row r="20" spans="1:28" ht="15" customHeight="1" x14ac:dyDescent="0.4">
      <c r="A20" s="103" t="s">
        <v>53</v>
      </c>
      <c r="B20" s="103"/>
      <c r="C20" s="103"/>
      <c r="D20" s="103"/>
      <c r="E20" s="103"/>
      <c r="F20" s="103"/>
      <c r="G20" s="103"/>
      <c r="H20" s="103"/>
      <c r="I20" s="103"/>
      <c r="J20" s="103"/>
      <c r="K20" s="103"/>
      <c r="L20" s="103"/>
      <c r="M20" s="103"/>
      <c r="N20" s="103"/>
      <c r="O20" s="103"/>
      <c r="P20" s="103"/>
      <c r="Q20" s="103"/>
      <c r="R20" s="103"/>
      <c r="S20" s="103"/>
      <c r="T20" s="103"/>
      <c r="U20" s="103"/>
      <c r="V20" s="103"/>
      <c r="W20" s="103"/>
      <c r="X20" s="4"/>
    </row>
    <row r="21" spans="1:28" ht="15" customHeight="1" x14ac:dyDescent="0.4">
      <c r="A21" s="103"/>
      <c r="B21" s="103"/>
      <c r="C21" s="103"/>
      <c r="D21" s="103"/>
      <c r="E21" s="103"/>
      <c r="F21" s="103"/>
      <c r="G21" s="103"/>
      <c r="H21" s="103"/>
      <c r="I21" s="103"/>
      <c r="J21" s="103"/>
      <c r="K21" s="103"/>
      <c r="L21" s="103"/>
      <c r="M21" s="103"/>
      <c r="N21" s="103"/>
      <c r="O21" s="103"/>
      <c r="P21" s="103"/>
      <c r="Q21" s="103"/>
      <c r="R21" s="103"/>
      <c r="S21" s="103"/>
      <c r="T21" s="103"/>
      <c r="U21" s="103"/>
      <c r="V21" s="103"/>
      <c r="W21" s="103"/>
      <c r="X21" s="4"/>
    </row>
    <row r="22" spans="1:28" ht="15" customHeight="1" x14ac:dyDescent="0.4">
      <c r="A22" s="103"/>
      <c r="B22" s="103"/>
      <c r="C22" s="103"/>
      <c r="D22" s="103"/>
      <c r="E22" s="103"/>
      <c r="F22" s="103"/>
      <c r="G22" s="103"/>
      <c r="H22" s="103"/>
      <c r="I22" s="103"/>
      <c r="J22" s="103"/>
      <c r="K22" s="103"/>
      <c r="L22" s="103"/>
      <c r="M22" s="103"/>
      <c r="N22" s="103"/>
      <c r="O22" s="103"/>
      <c r="P22" s="103"/>
      <c r="Q22" s="103"/>
      <c r="R22" s="103"/>
      <c r="S22" s="103"/>
      <c r="T22" s="103"/>
      <c r="U22" s="103"/>
      <c r="V22" s="103"/>
      <c r="W22" s="103"/>
    </row>
    <row r="23" spans="1:28" ht="15" customHeight="1" x14ac:dyDescent="0.4">
      <c r="A23" s="39"/>
      <c r="B23" s="39"/>
      <c r="C23" s="39"/>
      <c r="D23" s="39"/>
      <c r="E23" s="39"/>
      <c r="F23" s="39"/>
      <c r="G23" s="39"/>
      <c r="H23" s="39"/>
      <c r="I23" s="39"/>
      <c r="J23" s="39"/>
      <c r="K23" s="39"/>
      <c r="L23" s="39"/>
      <c r="N23" s="39"/>
      <c r="O23" s="39"/>
      <c r="P23" s="39"/>
      <c r="Q23" s="39"/>
      <c r="R23" s="39"/>
      <c r="S23" s="39"/>
      <c r="T23" s="39"/>
      <c r="U23" s="39"/>
      <c r="V23" s="39"/>
      <c r="W23" s="39"/>
    </row>
    <row r="24" spans="1:28" ht="30" customHeight="1" x14ac:dyDescent="0.4">
      <c r="A24" s="104" t="s">
        <v>28</v>
      </c>
      <c r="B24" s="104"/>
      <c r="C24" s="104"/>
      <c r="D24" s="104"/>
      <c r="E24" s="104"/>
      <c r="F24" s="26"/>
      <c r="G24" s="105">
        <f>SUM(G17:G18)</f>
        <v>4279008</v>
      </c>
      <c r="H24" s="105"/>
      <c r="I24" s="105"/>
      <c r="J24" s="105"/>
      <c r="K24" s="105"/>
      <c r="L24" s="105"/>
      <c r="M24" s="30" t="s">
        <v>6</v>
      </c>
      <c r="N24" s="30"/>
      <c r="O24" s="30"/>
      <c r="P24" s="30"/>
      <c r="Q24" s="30"/>
      <c r="R24" s="30"/>
      <c r="S24" s="30"/>
      <c r="T24" s="30"/>
      <c r="U24" s="30"/>
      <c r="V24" s="30"/>
    </row>
    <row r="25" spans="1:28" ht="15" customHeight="1" x14ac:dyDescent="0.4">
      <c r="A25" s="40"/>
      <c r="B25" s="40"/>
      <c r="C25" s="40"/>
      <c r="D25" s="40"/>
      <c r="E25" s="40"/>
      <c r="F25" s="40"/>
      <c r="G25" s="40"/>
      <c r="H25" s="40"/>
      <c r="I25" s="40"/>
      <c r="J25" s="40"/>
      <c r="K25" s="8"/>
      <c r="L25" s="24"/>
      <c r="N25" s="39"/>
      <c r="O25" s="39"/>
      <c r="P25" s="39"/>
      <c r="Q25" s="39"/>
      <c r="R25" s="39"/>
      <c r="S25" s="39"/>
      <c r="T25" s="39"/>
      <c r="U25" s="39"/>
      <c r="V25" s="24"/>
    </row>
    <row r="26" spans="1:28" ht="30" customHeight="1" x14ac:dyDescent="0.4">
      <c r="A26" s="104" t="s">
        <v>34</v>
      </c>
      <c r="B26" s="104"/>
      <c r="C26" s="104"/>
      <c r="D26" s="104"/>
      <c r="E26" s="104"/>
      <c r="F26" s="26"/>
      <c r="G26" s="120">
        <f>SUM(J17:J18)</f>
        <v>1824600</v>
      </c>
      <c r="H26" s="120"/>
      <c r="I26" s="120"/>
      <c r="J26" s="120"/>
      <c r="K26" s="120"/>
      <c r="L26" s="120"/>
      <c r="M26" s="30" t="s">
        <v>6</v>
      </c>
      <c r="N26" s="30"/>
      <c r="O26" s="30"/>
      <c r="P26" s="30"/>
      <c r="Q26" s="30"/>
      <c r="R26" s="30"/>
      <c r="S26" s="30"/>
      <c r="T26" s="30"/>
      <c r="U26" s="30"/>
      <c r="V26" s="30"/>
    </row>
    <row r="27" spans="1:28" ht="15" customHeight="1" thickBot="1" x14ac:dyDescent="0.45">
      <c r="A27" s="25"/>
      <c r="B27" s="25"/>
      <c r="C27" s="25"/>
      <c r="D27" s="25"/>
      <c r="E27" s="25"/>
      <c r="F27" s="25"/>
      <c r="G27" s="25"/>
      <c r="H27" s="25"/>
      <c r="I27" s="25"/>
      <c r="J27" s="25"/>
      <c r="K27" s="8"/>
      <c r="L27" s="24"/>
      <c r="M27" s="24"/>
      <c r="N27" s="24"/>
      <c r="O27" s="24"/>
      <c r="P27" s="24"/>
      <c r="Q27" s="24"/>
      <c r="R27" s="24"/>
      <c r="S27" s="24"/>
      <c r="T27" s="24"/>
      <c r="U27" s="24"/>
      <c r="V27" s="14"/>
    </row>
    <row r="28" spans="1:28" ht="30" customHeight="1" thickBot="1" x14ac:dyDescent="0.45">
      <c r="A28" s="121" t="s">
        <v>35</v>
      </c>
      <c r="B28" s="122"/>
      <c r="C28" s="122"/>
      <c r="D28" s="122"/>
      <c r="E28" s="122"/>
      <c r="F28" s="27"/>
      <c r="G28" s="106">
        <f>SUM(G24,G26)</f>
        <v>6103608</v>
      </c>
      <c r="H28" s="106"/>
      <c r="I28" s="106"/>
      <c r="J28" s="106"/>
      <c r="K28" s="106"/>
      <c r="L28" s="106"/>
      <c r="M28" s="29" t="s">
        <v>36</v>
      </c>
      <c r="N28" s="30"/>
      <c r="O28" s="30"/>
      <c r="P28" s="30"/>
      <c r="Q28" s="30"/>
      <c r="R28" s="30"/>
      <c r="S28" s="30"/>
      <c r="T28" s="30"/>
      <c r="U28" s="30"/>
      <c r="V28" s="14"/>
      <c r="AB28" s="9" t="s">
        <v>24</v>
      </c>
    </row>
    <row r="29" spans="1:28" ht="30" customHeight="1" x14ac:dyDescent="0.4">
      <c r="A29" s="14"/>
      <c r="D29" s="14"/>
      <c r="E29" s="14"/>
      <c r="F29" s="14"/>
      <c r="G29" s="14"/>
      <c r="H29" s="14"/>
      <c r="I29" s="14"/>
      <c r="J29" s="14"/>
      <c r="K29" s="14"/>
      <c r="L29" s="14"/>
      <c r="M29" s="14"/>
      <c r="N29" s="14"/>
      <c r="O29" s="14"/>
      <c r="P29" s="14"/>
      <c r="Q29" s="14"/>
      <c r="R29" s="14"/>
      <c r="S29" s="14"/>
      <c r="T29" s="14"/>
      <c r="U29" s="14"/>
      <c r="V29" s="14"/>
      <c r="W29" s="14"/>
    </row>
    <row r="30" spans="1:28" ht="30" customHeight="1" x14ac:dyDescent="0.4">
      <c r="A30" s="12" t="s">
        <v>7</v>
      </c>
      <c r="C30"/>
      <c r="D30" s="14"/>
      <c r="E30" s="14"/>
      <c r="F30" s="14"/>
      <c r="G30" s="14"/>
      <c r="H30" s="14"/>
      <c r="I30" s="14"/>
      <c r="J30" s="14"/>
      <c r="K30" s="14"/>
      <c r="L30" s="14"/>
      <c r="M30" s="14"/>
      <c r="N30" s="14"/>
      <c r="O30" s="14"/>
      <c r="P30" s="14"/>
      <c r="Q30" s="14"/>
      <c r="R30" s="14"/>
      <c r="S30" s="14"/>
      <c r="V30" s="14"/>
      <c r="W30" s="14"/>
    </row>
    <row r="31" spans="1:28" ht="30" customHeight="1" x14ac:dyDescent="0.4">
      <c r="A31" s="102" t="s">
        <v>37</v>
      </c>
      <c r="B31" s="102"/>
      <c r="C31" s="102"/>
      <c r="D31" s="102"/>
      <c r="E31" s="102"/>
      <c r="F31" s="102"/>
      <c r="G31" s="102"/>
      <c r="H31" s="102"/>
      <c r="I31" s="102"/>
      <c r="J31" s="102"/>
      <c r="K31" s="102"/>
      <c r="L31" s="102"/>
      <c r="M31" s="102"/>
      <c r="N31" s="102"/>
      <c r="O31" s="102"/>
      <c r="P31" s="102"/>
      <c r="Q31" s="102"/>
      <c r="R31" s="102"/>
      <c r="S31" s="102"/>
      <c r="T31" s="102"/>
      <c r="U31" s="102"/>
      <c r="V31" s="14"/>
      <c r="W31" s="14"/>
    </row>
    <row r="32" spans="1:28" ht="30" customHeight="1" x14ac:dyDescent="0.4">
      <c r="A32" s="32" t="s">
        <v>18</v>
      </c>
      <c r="B32" s="31"/>
      <c r="C32" s="31"/>
      <c r="D32" s="31"/>
      <c r="E32" s="31"/>
      <c r="F32" s="31"/>
      <c r="G32" s="31"/>
      <c r="H32" s="31"/>
      <c r="I32" s="31"/>
      <c r="J32" s="31"/>
      <c r="K32" s="31"/>
      <c r="L32" s="31"/>
      <c r="M32" s="31"/>
      <c r="N32" s="31"/>
      <c r="O32" s="31"/>
      <c r="P32" s="31"/>
      <c r="Q32" s="31"/>
      <c r="R32" s="31"/>
      <c r="S32" s="31"/>
      <c r="V32" s="14"/>
      <c r="W32" s="14"/>
    </row>
    <row r="33" spans="1:23" ht="30" customHeight="1" x14ac:dyDescent="0.4">
      <c r="A33" s="14"/>
      <c r="B33" s="14"/>
      <c r="C33" s="14"/>
      <c r="D33" s="14"/>
      <c r="E33" s="14"/>
      <c r="F33" s="14"/>
      <c r="G33" s="14"/>
      <c r="H33" s="14"/>
      <c r="I33" s="14"/>
      <c r="J33" s="14"/>
      <c r="K33" s="14"/>
      <c r="L33" s="14"/>
      <c r="M33" s="14"/>
      <c r="N33" s="14"/>
      <c r="O33" s="14"/>
      <c r="P33" s="14"/>
      <c r="Q33" s="14"/>
      <c r="R33" s="14"/>
      <c r="S33" s="14"/>
      <c r="T33" s="14"/>
      <c r="U33" s="14"/>
      <c r="V33" s="14"/>
      <c r="W33" s="14"/>
    </row>
    <row r="34" spans="1:23" ht="30" customHeight="1" x14ac:dyDescent="0.4">
      <c r="A34" s="14"/>
      <c r="B34" s="14"/>
      <c r="C34" s="14"/>
      <c r="D34" s="14"/>
      <c r="E34" s="14"/>
      <c r="F34" s="14"/>
      <c r="G34" s="14"/>
      <c r="H34" s="14"/>
      <c r="I34" s="14"/>
      <c r="J34" s="14"/>
      <c r="K34" s="14"/>
      <c r="L34" s="14"/>
      <c r="M34" s="14"/>
      <c r="N34" s="14"/>
      <c r="O34" s="14"/>
      <c r="P34" s="14"/>
      <c r="Q34" s="14"/>
      <c r="R34" s="14"/>
      <c r="S34" s="14"/>
      <c r="T34" s="14"/>
      <c r="U34" s="14"/>
      <c r="V34" s="14"/>
      <c r="W34" s="14"/>
    </row>
    <row r="35" spans="1:23" ht="30" customHeight="1" x14ac:dyDescent="0.4">
      <c r="A35" s="14"/>
      <c r="B35" s="14"/>
      <c r="C35" s="14"/>
      <c r="D35" s="14"/>
      <c r="E35" s="14"/>
      <c r="F35" s="14"/>
      <c r="G35" s="14"/>
      <c r="H35" s="14"/>
      <c r="I35" s="14"/>
      <c r="J35" s="14"/>
      <c r="K35" s="14"/>
      <c r="L35" s="14"/>
      <c r="M35" s="14"/>
      <c r="N35" s="14"/>
      <c r="O35" s="14"/>
      <c r="P35" s="14"/>
      <c r="Q35" s="14"/>
      <c r="R35" s="14"/>
      <c r="S35" s="14"/>
      <c r="T35" s="14"/>
      <c r="U35" s="14"/>
      <c r="V35" s="14"/>
      <c r="W35" s="14"/>
    </row>
    <row r="36" spans="1:23" ht="14.25" customHeight="1" x14ac:dyDescent="0.4">
      <c r="A36" s="22"/>
      <c r="B36" s="22"/>
      <c r="C36" s="22"/>
      <c r="D36" s="22"/>
      <c r="E36" s="22"/>
      <c r="F36" s="22"/>
      <c r="G36" s="22"/>
      <c r="H36" s="22"/>
      <c r="I36" s="22"/>
      <c r="J36" s="22"/>
      <c r="K36" s="22"/>
      <c r="L36" s="22"/>
      <c r="M36" s="22"/>
      <c r="N36" s="22"/>
      <c r="O36" s="22"/>
      <c r="P36" s="22"/>
      <c r="Q36" s="22"/>
      <c r="R36" s="22"/>
      <c r="S36" s="13"/>
      <c r="T36" s="13"/>
      <c r="U36" s="13"/>
      <c r="V36" s="13"/>
      <c r="W36" s="13"/>
    </row>
    <row r="37" spans="1:23" ht="20.25" customHeight="1" x14ac:dyDescent="0.4">
      <c r="A37"/>
      <c r="B37"/>
      <c r="C37"/>
      <c r="D37"/>
      <c r="E37"/>
      <c r="F37"/>
      <c r="G37"/>
      <c r="H37"/>
      <c r="I37"/>
      <c r="J37"/>
      <c r="K37"/>
      <c r="L37"/>
      <c r="M37"/>
      <c r="N37"/>
      <c r="O37"/>
      <c r="P37"/>
      <c r="Q37"/>
      <c r="R37"/>
      <c r="S37"/>
      <c r="T37"/>
      <c r="U37"/>
      <c r="V37"/>
      <c r="W37"/>
    </row>
    <row r="38" spans="1:23" ht="15" customHeight="1" x14ac:dyDescent="0.4">
      <c r="A38"/>
      <c r="B38"/>
      <c r="C38"/>
      <c r="D38"/>
      <c r="E38"/>
      <c r="F38"/>
      <c r="G38"/>
      <c r="H38"/>
      <c r="I38"/>
      <c r="J38"/>
      <c r="K38"/>
      <c r="L38"/>
      <c r="M38"/>
      <c r="N38"/>
      <c r="O38"/>
      <c r="P38"/>
      <c r="Q38"/>
      <c r="R38"/>
      <c r="S38"/>
      <c r="T38"/>
      <c r="U38"/>
      <c r="V38"/>
      <c r="W38"/>
    </row>
    <row r="39" spans="1:23" ht="15" customHeight="1" x14ac:dyDescent="0.4">
      <c r="A39"/>
      <c r="B39"/>
      <c r="C39"/>
      <c r="D39"/>
      <c r="E39"/>
      <c r="F39"/>
      <c r="G39"/>
      <c r="H39"/>
      <c r="I39"/>
      <c r="J39"/>
      <c r="K39"/>
      <c r="L39"/>
      <c r="M39"/>
      <c r="N39"/>
      <c r="O39"/>
      <c r="P39"/>
      <c r="Q39"/>
      <c r="R39"/>
      <c r="S39"/>
      <c r="T39"/>
      <c r="U39"/>
      <c r="V39"/>
      <c r="W39"/>
    </row>
    <row r="40" spans="1:23" ht="15" customHeight="1" x14ac:dyDescent="0.4">
      <c r="A40"/>
      <c r="B40"/>
      <c r="C40"/>
      <c r="D40"/>
      <c r="E40"/>
      <c r="F40"/>
      <c r="G40"/>
      <c r="H40"/>
      <c r="I40"/>
      <c r="J40"/>
      <c r="K40"/>
      <c r="L40"/>
      <c r="M40"/>
      <c r="N40"/>
      <c r="O40"/>
      <c r="P40"/>
      <c r="Q40"/>
      <c r="R40"/>
      <c r="S40"/>
      <c r="T40"/>
      <c r="U40"/>
      <c r="V40"/>
      <c r="W40"/>
    </row>
    <row r="41" spans="1:23" ht="15" customHeight="1" x14ac:dyDescent="0.4">
      <c r="A41"/>
      <c r="B41"/>
      <c r="C41"/>
      <c r="D41"/>
      <c r="E41"/>
      <c r="F41"/>
      <c r="G41"/>
      <c r="H41"/>
      <c r="I41"/>
      <c r="J41"/>
      <c r="K41"/>
      <c r="L41"/>
      <c r="M41"/>
      <c r="N41"/>
      <c r="O41"/>
      <c r="P41"/>
      <c r="Q41"/>
      <c r="R41"/>
      <c r="S41"/>
      <c r="T41"/>
      <c r="U41"/>
      <c r="V41"/>
      <c r="W41"/>
    </row>
    <row r="42" spans="1:23" ht="15" customHeight="1" x14ac:dyDescent="0.4">
      <c r="A42"/>
      <c r="B42"/>
      <c r="C42"/>
      <c r="D42"/>
      <c r="E42"/>
      <c r="F42"/>
      <c r="G42"/>
      <c r="H42"/>
      <c r="I42"/>
      <c r="J42"/>
      <c r="K42"/>
      <c r="L42"/>
      <c r="M42"/>
      <c r="N42"/>
      <c r="O42"/>
      <c r="P42"/>
      <c r="Q42"/>
      <c r="R42"/>
      <c r="S42"/>
      <c r="T42"/>
      <c r="U42"/>
      <c r="V42"/>
      <c r="W42"/>
    </row>
    <row r="43" spans="1:23" ht="27.75" customHeight="1" x14ac:dyDescent="0.4">
      <c r="A43"/>
      <c r="B43"/>
      <c r="C43"/>
      <c r="D43"/>
      <c r="E43"/>
      <c r="F43"/>
      <c r="G43"/>
      <c r="H43"/>
      <c r="I43"/>
      <c r="J43"/>
      <c r="K43"/>
      <c r="L43"/>
      <c r="M43"/>
      <c r="N43"/>
      <c r="O43"/>
      <c r="P43"/>
      <c r="Q43"/>
      <c r="R43"/>
      <c r="S43"/>
      <c r="T43"/>
      <c r="U43"/>
      <c r="V43"/>
      <c r="W43"/>
    </row>
    <row r="44" spans="1:23" ht="15" customHeight="1" x14ac:dyDescent="0.4">
      <c r="A44"/>
      <c r="B44"/>
      <c r="C44"/>
      <c r="D44"/>
      <c r="E44"/>
      <c r="F44"/>
      <c r="G44"/>
      <c r="H44"/>
      <c r="I44"/>
      <c r="J44"/>
      <c r="K44"/>
      <c r="L44"/>
      <c r="M44"/>
      <c r="N44"/>
      <c r="O44"/>
      <c r="P44"/>
      <c r="Q44"/>
      <c r="R44"/>
      <c r="S44"/>
      <c r="T44"/>
      <c r="U44"/>
      <c r="V44"/>
      <c r="W44"/>
    </row>
    <row r="45" spans="1:23" ht="15" customHeight="1" x14ac:dyDescent="0.4">
      <c r="A45"/>
      <c r="B45"/>
      <c r="C45"/>
      <c r="D45"/>
      <c r="E45"/>
      <c r="F45"/>
      <c r="G45"/>
      <c r="H45"/>
      <c r="I45"/>
      <c r="J45"/>
      <c r="K45"/>
      <c r="L45"/>
      <c r="M45"/>
      <c r="N45"/>
      <c r="O45"/>
      <c r="P45"/>
      <c r="Q45"/>
      <c r="R45"/>
      <c r="S45"/>
      <c r="T45"/>
      <c r="U45"/>
      <c r="V45"/>
      <c r="W45"/>
    </row>
  </sheetData>
  <mergeCells count="44">
    <mergeCell ref="A31:U31"/>
    <mergeCell ref="A24:E24"/>
    <mergeCell ref="G24:L24"/>
    <mergeCell ref="A26:E26"/>
    <mergeCell ref="G26:L26"/>
    <mergeCell ref="A28:E28"/>
    <mergeCell ref="G28:L28"/>
    <mergeCell ref="S11:W12"/>
    <mergeCell ref="A2:W2"/>
    <mergeCell ref="A3:I3"/>
    <mergeCell ref="A4:E5"/>
    <mergeCell ref="F4:W5"/>
    <mergeCell ref="A9:F10"/>
    <mergeCell ref="G9:I10"/>
    <mergeCell ref="J9:L10"/>
    <mergeCell ref="M9:O10"/>
    <mergeCell ref="P9:R10"/>
    <mergeCell ref="S9:W10"/>
    <mergeCell ref="A11:F12"/>
    <mergeCell ref="G11:I12"/>
    <mergeCell ref="J11:L12"/>
    <mergeCell ref="M11:O12"/>
    <mergeCell ref="P11:R12"/>
    <mergeCell ref="A15:F16"/>
    <mergeCell ref="G15:I16"/>
    <mergeCell ref="J15:L16"/>
    <mergeCell ref="M15:O16"/>
    <mergeCell ref="P15:R16"/>
    <mergeCell ref="A6:E7"/>
    <mergeCell ref="F6:W7"/>
    <mergeCell ref="A20:W22"/>
    <mergeCell ref="S17:W18"/>
    <mergeCell ref="A17:F18"/>
    <mergeCell ref="G17:I18"/>
    <mergeCell ref="J17:L18"/>
    <mergeCell ref="M17:O18"/>
    <mergeCell ref="P17:R18"/>
    <mergeCell ref="S15:W16"/>
    <mergeCell ref="A13:F14"/>
    <mergeCell ref="G13:I14"/>
    <mergeCell ref="J13:L14"/>
    <mergeCell ref="M13:O14"/>
    <mergeCell ref="P13:R14"/>
    <mergeCell ref="S13:W14"/>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303" r:id="rId4" name="Check Box 39">
              <controlPr defaultSize="0" autoFill="0" autoLine="0" autoPict="0">
                <anchor moveWithCells="1">
                  <from>
                    <xdr:col>13</xdr:col>
                    <xdr:colOff>76200</xdr:colOff>
                    <xdr:row>22</xdr:row>
                    <xdr:rowOff>180975</xdr:rowOff>
                  </from>
                  <to>
                    <xdr:col>16</xdr:col>
                    <xdr:colOff>219075</xdr:colOff>
                    <xdr:row>23</xdr:row>
                    <xdr:rowOff>209550</xdr:rowOff>
                  </to>
                </anchor>
              </controlPr>
            </control>
          </mc:Choice>
        </mc:AlternateContent>
        <mc:AlternateContent xmlns:mc="http://schemas.openxmlformats.org/markup-compatibility/2006">
          <mc:Choice Requires="x14">
            <control shapeId="11304" r:id="rId5" name="Check Box 40">
              <controlPr defaultSize="0" autoFill="0" autoLine="0" autoPict="0">
                <anchor moveWithCells="1">
                  <from>
                    <xdr:col>17</xdr:col>
                    <xdr:colOff>28575</xdr:colOff>
                    <xdr:row>22</xdr:row>
                    <xdr:rowOff>180975</xdr:rowOff>
                  </from>
                  <to>
                    <xdr:col>21</xdr:col>
                    <xdr:colOff>66675</xdr:colOff>
                    <xdr:row>23</xdr:row>
                    <xdr:rowOff>209550</xdr:rowOff>
                  </to>
                </anchor>
              </controlPr>
            </control>
          </mc:Choice>
        </mc:AlternateContent>
        <mc:AlternateContent xmlns:mc="http://schemas.openxmlformats.org/markup-compatibility/2006">
          <mc:Choice Requires="x14">
            <control shapeId="11305" r:id="rId6" name="Check Box 41">
              <controlPr defaultSize="0" autoFill="0" autoLine="0" autoPict="0">
                <anchor moveWithCells="1">
                  <from>
                    <xdr:col>13</xdr:col>
                    <xdr:colOff>76200</xdr:colOff>
                    <xdr:row>23</xdr:row>
                    <xdr:rowOff>171450</xdr:rowOff>
                  </from>
                  <to>
                    <xdr:col>16</xdr:col>
                    <xdr:colOff>219075</xdr:colOff>
                    <xdr:row>24</xdr:row>
                    <xdr:rowOff>9525</xdr:rowOff>
                  </to>
                </anchor>
              </controlPr>
            </control>
          </mc:Choice>
        </mc:AlternateContent>
        <mc:AlternateContent xmlns:mc="http://schemas.openxmlformats.org/markup-compatibility/2006">
          <mc:Choice Requires="x14">
            <control shapeId="11306" r:id="rId7" name="Check Box 42">
              <controlPr defaultSize="0" autoFill="0" autoLine="0" autoPict="0">
                <anchor moveWithCells="1">
                  <from>
                    <xdr:col>17</xdr:col>
                    <xdr:colOff>28575</xdr:colOff>
                    <xdr:row>23</xdr:row>
                    <xdr:rowOff>171450</xdr:rowOff>
                  </from>
                  <to>
                    <xdr:col>21</xdr:col>
                    <xdr:colOff>66675</xdr:colOff>
                    <xdr:row>24</xdr:row>
                    <xdr:rowOff>9525</xdr:rowOff>
                  </to>
                </anchor>
              </controlPr>
            </control>
          </mc:Choice>
        </mc:AlternateContent>
        <mc:AlternateContent xmlns:mc="http://schemas.openxmlformats.org/markup-compatibility/2006">
          <mc:Choice Requires="x14">
            <control shapeId="11307" r:id="rId8" name="Check Box 43">
              <controlPr defaultSize="0" autoFill="0" autoLine="0" autoPict="0">
                <anchor moveWithCells="1">
                  <from>
                    <xdr:col>13</xdr:col>
                    <xdr:colOff>76200</xdr:colOff>
                    <xdr:row>24</xdr:row>
                    <xdr:rowOff>180975</xdr:rowOff>
                  </from>
                  <to>
                    <xdr:col>16</xdr:col>
                    <xdr:colOff>219075</xdr:colOff>
                    <xdr:row>25</xdr:row>
                    <xdr:rowOff>209550</xdr:rowOff>
                  </to>
                </anchor>
              </controlPr>
            </control>
          </mc:Choice>
        </mc:AlternateContent>
        <mc:AlternateContent xmlns:mc="http://schemas.openxmlformats.org/markup-compatibility/2006">
          <mc:Choice Requires="x14">
            <control shapeId="11308" r:id="rId9" name="Check Box 44">
              <controlPr defaultSize="0" autoFill="0" autoLine="0" autoPict="0">
                <anchor moveWithCells="1">
                  <from>
                    <xdr:col>17</xdr:col>
                    <xdr:colOff>28575</xdr:colOff>
                    <xdr:row>24</xdr:row>
                    <xdr:rowOff>180975</xdr:rowOff>
                  </from>
                  <to>
                    <xdr:col>21</xdr:col>
                    <xdr:colOff>66675</xdr:colOff>
                    <xdr:row>25</xdr:row>
                    <xdr:rowOff>209550</xdr:rowOff>
                  </to>
                </anchor>
              </controlPr>
            </control>
          </mc:Choice>
        </mc:AlternateContent>
        <mc:AlternateContent xmlns:mc="http://schemas.openxmlformats.org/markup-compatibility/2006">
          <mc:Choice Requires="x14">
            <control shapeId="11309" r:id="rId10" name="Check Box 45">
              <controlPr defaultSize="0" autoFill="0" autoLine="0" autoPict="0">
                <anchor moveWithCells="1">
                  <from>
                    <xdr:col>13</xdr:col>
                    <xdr:colOff>76200</xdr:colOff>
                    <xdr:row>25</xdr:row>
                    <xdr:rowOff>171450</xdr:rowOff>
                  </from>
                  <to>
                    <xdr:col>16</xdr:col>
                    <xdr:colOff>219075</xdr:colOff>
                    <xdr:row>26</xdr:row>
                    <xdr:rowOff>9525</xdr:rowOff>
                  </to>
                </anchor>
              </controlPr>
            </control>
          </mc:Choice>
        </mc:AlternateContent>
        <mc:AlternateContent xmlns:mc="http://schemas.openxmlformats.org/markup-compatibility/2006">
          <mc:Choice Requires="x14">
            <control shapeId="11310" r:id="rId11" name="Check Box 46">
              <controlPr defaultSize="0" autoFill="0" autoLine="0" autoPict="0">
                <anchor moveWithCells="1">
                  <from>
                    <xdr:col>17</xdr:col>
                    <xdr:colOff>28575</xdr:colOff>
                    <xdr:row>25</xdr:row>
                    <xdr:rowOff>171450</xdr:rowOff>
                  </from>
                  <to>
                    <xdr:col>21</xdr:col>
                    <xdr:colOff>66675</xdr:colOff>
                    <xdr:row>26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補助実績(概算請求)書</vt:lpstr>
      <vt:lpstr>概算請求集計表</vt:lpstr>
      <vt:lpstr>実績集計表</vt:lpstr>
      <vt:lpstr>概算請求集計表!Print_Area</vt:lpstr>
      <vt:lpstr>実績集計表!Print_Area</vt:lpstr>
      <vt:lpstr>'補助実績(概算請求)書'!Print_Area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2022-09-06T10:52:14Z</cp:lastPrinted>
  <dcterms:created xsi:type="dcterms:W3CDTF">2020-10-21T05:19:32Z</dcterms:created>
  <dcterms:modified xsi:type="dcterms:W3CDTF">2023-06-01T06:45:46Z</dcterms:modified>
</cp:coreProperties>
</file>