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4848kk\Desktop\R2(繰越)_外来\"/>
    </mc:Choice>
  </mc:AlternateContent>
  <bookViews>
    <workbookView xWindow="0" yWindow="0" windowWidth="14370" windowHeight="12180" tabRatio="823"/>
  </bookViews>
  <sheets>
    <sheet name="各シートの説明" sheetId="21" r:id="rId1"/>
    <sheet name="シートA　全額控除" sheetId="22" r:id="rId2"/>
    <sheet name="シートB　個別対応方式" sheetId="14" r:id="rId3"/>
    <sheet name="シートC　一括比例配分方式" sheetId="15" r:id="rId4"/>
    <sheet name="シートD　返還なし" sheetId="2" r:id="rId5"/>
    <sheet name="記載例（Ｂ個別対応方式）" sheetId="23" r:id="rId6"/>
    <sheet name="記載例（Ｃ一括比例配分方式）" sheetId="24" r:id="rId7"/>
    <sheet name="記載例（Ｄ返還無し）" sheetId="18" r:id="rId8"/>
  </sheets>
  <definedNames>
    <definedName name="_xlnm.Print_Area" localSheetId="1">'シートA　全額控除'!$A$1:$O$28</definedName>
    <definedName name="_xlnm.Print_Area" localSheetId="2">'シートB　個別対応方式'!$A$1:$O$50</definedName>
    <definedName name="_xlnm.Print_Area" localSheetId="3">'シートC　一括比例配分方式'!$A$1:$O$43</definedName>
    <definedName name="_xlnm.Print_Area" localSheetId="4">'シートD　返還なし'!$A$1:$K$26</definedName>
    <definedName name="_xlnm.Print_Area" localSheetId="0">各シートの説明!$A$1:$Q$23</definedName>
    <definedName name="_xlnm.Print_Area" localSheetId="5">'記載例（Ｂ個別対応方式）'!$A$1:$O$50</definedName>
    <definedName name="_xlnm.Print_Area" localSheetId="6">'記載例（Ｃ一括比例配分方式）'!$A$1:$O$43</definedName>
    <definedName name="_xlnm.Print_Area" localSheetId="7">'記載例（Ｄ返還無し）'!$A$1:$K$29</definedName>
    <definedName name="Z_3B354CA7_5DDB_486E_B190_D1AF122751B8_.wvu.PrintArea" localSheetId="1" hidden="1">'シートA　全額控除'!$A$2:$N$28</definedName>
    <definedName name="Z_3B354CA7_5DDB_486E_B190_D1AF122751B8_.wvu.PrintArea" localSheetId="2" hidden="1">'シートB　個別対応方式'!$A$2:$N$50</definedName>
    <definedName name="Z_3B354CA7_5DDB_486E_B190_D1AF122751B8_.wvu.PrintArea" localSheetId="3" hidden="1">'シートC　一括比例配分方式'!$A$2:$N$43</definedName>
    <definedName name="Z_3B354CA7_5DDB_486E_B190_D1AF122751B8_.wvu.PrintArea" localSheetId="4" hidden="1">'シートD　返還なし'!$A$2:$K$26</definedName>
    <definedName name="Z_3B354CA7_5DDB_486E_B190_D1AF122751B8_.wvu.PrintArea" localSheetId="5" hidden="1">'記載例（Ｂ個別対応方式）'!$A$2:$N$50</definedName>
    <definedName name="Z_3B354CA7_5DDB_486E_B190_D1AF122751B8_.wvu.PrintArea" localSheetId="6" hidden="1">'記載例（Ｃ一括比例配分方式）'!$A$2:$N$43</definedName>
    <definedName name="Z_3B354CA7_5DDB_486E_B190_D1AF122751B8_.wvu.PrintArea" localSheetId="7" hidden="1">'記載例（Ｄ返還無し）'!$A$2:$K$29</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N26" i="15" l="1"/>
  <c r="L31" i="15"/>
  <c r="L33" i="15" s="1"/>
  <c r="H38" i="24" l="1"/>
  <c r="D35" i="24"/>
  <c r="H43" i="23"/>
  <c r="H42" i="23"/>
  <c r="H38" i="15"/>
  <c r="J44" i="14"/>
  <c r="H43" i="14"/>
  <c r="H42" i="14"/>
  <c r="H22" i="22"/>
  <c r="L33" i="24" l="1"/>
  <c r="L31" i="24"/>
  <c r="L27" i="24"/>
  <c r="J27" i="24"/>
  <c r="N26" i="24"/>
  <c r="N25" i="24"/>
  <c r="N24" i="24"/>
  <c r="N23" i="24"/>
  <c r="N22" i="24"/>
  <c r="L32" i="23"/>
  <c r="L34" i="23" s="1"/>
  <c r="M28" i="23"/>
  <c r="L28" i="23"/>
  <c r="K28" i="23"/>
  <c r="J28" i="23"/>
  <c r="N28" i="23" s="1"/>
  <c r="N27" i="23"/>
  <c r="N26" i="23"/>
  <c r="N25" i="23"/>
  <c r="N24" i="23"/>
  <c r="N22" i="23"/>
  <c r="N27" i="24" l="1"/>
  <c r="J38" i="24" s="1"/>
  <c r="I38" i="23"/>
  <c r="J43" i="23" s="1"/>
  <c r="I37" i="23"/>
  <c r="J42" i="23" s="1"/>
  <c r="L27" i="15"/>
  <c r="J27" i="15"/>
  <c r="J22" i="22"/>
  <c r="J44" i="23" l="1"/>
  <c r="L32" i="14"/>
  <c r="L34" i="14" s="1"/>
  <c r="N27" i="15"/>
  <c r="D35" i="15" s="1"/>
  <c r="J38" i="15" s="1"/>
  <c r="N25" i="15"/>
  <c r="N24" i="15"/>
  <c r="N23" i="15"/>
  <c r="N22" i="15"/>
  <c r="M28" i="14"/>
  <c r="L28" i="14"/>
  <c r="K28" i="14"/>
  <c r="J28" i="14"/>
  <c r="N27" i="14"/>
  <c r="N26" i="14"/>
  <c r="N25" i="14"/>
  <c r="N24" i="14"/>
  <c r="N22" i="14"/>
  <c r="N28" i="14" l="1"/>
  <c r="I37" i="14" s="1"/>
  <c r="J42" i="14" s="1"/>
  <c r="I38" i="14" l="1"/>
  <c r="J43" i="14" s="1"/>
</calcChain>
</file>

<file path=xl/sharedStrings.xml><?xml version="1.0" encoding="utf-8"?>
<sst xmlns="http://schemas.openxmlformats.org/spreadsheetml/2006/main" count="236" uniqueCount="112">
  <si>
    <t>１　施設名</t>
  </si>
  <si>
    <t>２　開設者氏名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</si>
  <si>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</si>
  <si>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</si>
  <si>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</si>
  <si>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</si>
  <si>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</si>
  <si>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</si>
  <si>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（例）</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</si>
  <si>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</si>
  <si>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</si>
  <si>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</si>
  <si>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</si>
  <si>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</si>
  <si>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</si>
  <si>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円</t>
    <rPh sb="0" eb="1">
      <t>エン</t>
    </rPh>
    <phoneticPr fontId="1"/>
  </si>
  <si>
    <t xml:space="preserve">      </t>
    <phoneticPr fontId="1"/>
  </si>
  <si>
    <t>○○市○○町○○丁目</t>
    <phoneticPr fontId="1"/>
  </si>
  <si>
    <t>○○県</t>
    <phoneticPr fontId="1"/>
  </si>
  <si>
    <t>○○県立病院</t>
    <phoneticPr fontId="1"/>
  </si>
  <si>
    <t>（１）対象経費（または補助金）の使途の内訳</t>
    <rPh sb="3" eb="5">
      <t>タイショウ</t>
    </rPh>
    <rPh sb="5" eb="7">
      <t>ケイヒ</t>
    </rPh>
    <rPh sb="11" eb="14">
      <t>ホジョキン</t>
    </rPh>
    <rPh sb="16" eb="18">
      <t>シト</t>
    </rPh>
    <rPh sb="19" eb="21">
      <t>ウチワケ</t>
    </rPh>
    <phoneticPr fontId="1"/>
  </si>
  <si>
    <t>・・・・・・（返還額）</t>
    <rPh sb="7" eb="10">
      <t>ヘンカンガク</t>
    </rPh>
    <phoneticPr fontId="1"/>
  </si>
  <si>
    <t>（別紙概要）</t>
    <rPh sb="1" eb="3">
      <t>ベッシ</t>
    </rPh>
    <rPh sb="3" eb="5">
      <t>ガイヨウ</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</si>
  <si>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</si>
  <si>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（５）添付書類</t>
    <rPh sb="3" eb="5">
      <t>テンプ</t>
    </rPh>
    <rPh sb="5" eb="7">
      <t>ショルイ</t>
    </rPh>
    <phoneticPr fontId="1"/>
  </si>
  <si>
    <t>有床診療所等スプリンクラー等施設整備事業</t>
    <phoneticPr fontId="1"/>
  </si>
  <si>
    <t>　　　・課税売上割合・控除対象仕入税額等の計算表（写し）</t>
    <rPh sb="25" eb="26">
      <t>ウツ</t>
    </rPh>
    <phoneticPr fontId="1"/>
  </si>
  <si>
    <t>　　　・確定申告書（写し）</t>
    <rPh sb="4" eb="6">
      <t>カクテイ</t>
    </rPh>
    <rPh sb="6" eb="9">
      <t>シンコクショ</t>
    </rPh>
    <rPh sb="10" eb="11">
      <t>ウツ</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</si>
  <si>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</si>
  <si>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</si>
  <si>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</si>
  <si>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</si>
  <si>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</si>
  <si>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</si>
  <si>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</si>
  <si>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</si>
  <si>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</si>
  <si>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t>
    <phoneticPr fontId="1"/>
  </si>
  <si>
    <t>　合計</t>
    <rPh sb="1" eb="3">
      <t>ゴウケイ</t>
    </rPh>
    <phoneticPr fontId="1"/>
  </si>
  <si>
    <t>円</t>
    <phoneticPr fontId="1"/>
  </si>
  <si>
    <t>＝</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</si>
  <si>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</si>
  <si>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　建物竣工後の○年度にまとめて確定申告するため、報告年度の仕入控除税額がない。</t>
    <rPh sb="2" eb="4">
      <t>タテモノ</t>
    </rPh>
    <rPh sb="4" eb="6">
      <t>シュンコウ</t>
    </rPh>
    <rPh sb="6" eb="7">
      <t>ゴ</t>
    </rPh>
    <rPh sb="9" eb="11">
      <t>ネンド</t>
    </rPh>
    <rPh sb="16" eb="18">
      <t>カクテイ</t>
    </rPh>
    <rPh sb="18" eb="20">
      <t>シンコク</t>
    </rPh>
    <rPh sb="25" eb="27">
      <t>ホウコク</t>
    </rPh>
    <rPh sb="27" eb="28">
      <t>ネン</t>
    </rPh>
    <rPh sb="28" eb="29">
      <t>ド</t>
    </rPh>
    <phoneticPr fontId="1"/>
  </si>
  <si>
    <t>・　○○により(申告義務のない理由を記載)、消費税の申告義務がない。</t>
  </si>
  <si>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</si>
  <si>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</si>
  <si>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1"/>
  </si>
  <si>
    <t>各シートの説明</t>
    <rPh sb="0" eb="1">
      <t>カク</t>
    </rPh>
    <rPh sb="5" eb="7">
      <t>セツメイ</t>
    </rPh>
    <phoneticPr fontId="1"/>
  </si>
  <si>
    <t>・・・・・・（返還額）</t>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</si>
  <si>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</si>
  <si>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</si>
  <si>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1"/>
  </si>
  <si>
    <t>（２）添付書類</t>
    <rPh sb="3" eb="5">
      <t>テンプ</t>
    </rPh>
    <rPh sb="5" eb="7">
      <t>ショルイ</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</si>
  <si>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</si>
  <si>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</si>
  <si>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
（計算に使用する課税売上割合）</t>
    <phoneticPr fontId="1"/>
  </si>
  <si>
    <t>・・・・・・（Ｈ）</t>
    <phoneticPr fontId="1"/>
  </si>
  <si>
    <t>・・・・・・（Ｉ）</t>
    <phoneticPr fontId="1"/>
  </si>
  <si>
    <t>・・・・・・（Ｊ）</t>
    <phoneticPr fontId="1"/>
  </si>
  <si>
    <t>・・・・・・（Ｋ）</t>
    <phoneticPr fontId="1"/>
  </si>
  <si>
    <t>×Ｇ＝</t>
    <phoneticPr fontId="1"/>
  </si>
  <si>
    <t>国庫補助金確定額×Ｈ×</t>
    <rPh sb="0" eb="2">
      <t>コッコ</t>
    </rPh>
    <rPh sb="2" eb="4">
      <t>ホジョ</t>
    </rPh>
    <rPh sb="4" eb="5">
      <t>キン</t>
    </rPh>
    <rPh sb="5" eb="8">
      <t>カクテイガク</t>
    </rPh>
    <phoneticPr fontId="1"/>
  </si>
  <si>
    <t>国庫補助金確定額×Ｉ×</t>
    <phoneticPr fontId="1"/>
  </si>
  <si>
    <t xml:space="preserve"> 合計（Ｊ＋Ｋ）＝</t>
    <rPh sb="1" eb="3">
      <t>ゴウケイ</t>
    </rPh>
    <phoneticPr fontId="1"/>
  </si>
  <si>
    <t>国庫補助金確定額×</t>
    <rPh sb="0" eb="2">
      <t>コッコ</t>
    </rPh>
    <rPh sb="2" eb="4">
      <t>ホジョ</t>
    </rPh>
    <rPh sb="4" eb="5">
      <t>キン</t>
    </rPh>
    <rPh sb="5" eb="8">
      <t>カクテイガク</t>
    </rPh>
    <phoneticPr fontId="1"/>
  </si>
  <si>
    <t>５　補助金確定額</t>
    <phoneticPr fontId="1"/>
  </si>
  <si>
    <t>５　補助金確定額</t>
    <phoneticPr fontId="1"/>
  </si>
  <si>
    <t>全額控除</t>
    <rPh sb="0" eb="2">
      <t>ゼンガク</t>
    </rPh>
    <rPh sb="2" eb="4">
      <t>コウジョ</t>
    </rPh>
    <phoneticPr fontId="1"/>
  </si>
  <si>
    <t>（シートA　全額控除用）</t>
    <rPh sb="6" eb="8">
      <t>ゼンガク</t>
    </rPh>
    <rPh sb="8" eb="10">
      <t>コウジョ</t>
    </rPh>
    <rPh sb="10" eb="11">
      <t>ヨウ</t>
    </rPh>
    <phoneticPr fontId="1"/>
  </si>
  <si>
    <t>（課税売上高５億円以下かつ課税売上割合９５％以上）</t>
    <rPh sb="1" eb="3">
      <t>カゼイ</t>
    </rPh>
    <rPh sb="3" eb="4">
      <t>ウ</t>
    </rPh>
    <rPh sb="4" eb="5">
      <t>ア</t>
    </rPh>
    <rPh sb="5" eb="6">
      <t>タカ</t>
    </rPh>
    <rPh sb="7" eb="9">
      <t>オクエン</t>
    </rPh>
    <rPh sb="9" eb="11">
      <t>イカ</t>
    </rPh>
    <rPh sb="13" eb="15">
      <t>カゼイ</t>
    </rPh>
    <rPh sb="15" eb="16">
      <t>ウ</t>
    </rPh>
    <rPh sb="16" eb="17">
      <t>ア</t>
    </rPh>
    <rPh sb="17" eb="19">
      <t>ワリアイ</t>
    </rPh>
    <rPh sb="22" eb="24">
      <t>イジョウ</t>
    </rPh>
    <phoneticPr fontId="1"/>
  </si>
  <si>
    <t>シートA</t>
    <phoneticPr fontId="1"/>
  </si>
  <si>
    <t>シートB</t>
    <phoneticPr fontId="1"/>
  </si>
  <si>
    <t>個別対応方式</t>
    <rPh sb="0" eb="2">
      <t>コベツ</t>
    </rPh>
    <rPh sb="2" eb="4">
      <t>タイオウ</t>
    </rPh>
    <rPh sb="4" eb="6">
      <t>ホウシキ</t>
    </rPh>
    <phoneticPr fontId="1"/>
  </si>
  <si>
    <t>○下記の概要を確認し、該当するシートに必要事項を記載してください。</t>
    <rPh sb="1" eb="3">
      <t>カキ</t>
    </rPh>
    <rPh sb="4" eb="6">
      <t>ガイヨウ</t>
    </rPh>
    <rPh sb="7" eb="9">
      <t>カクニン</t>
    </rPh>
    <rPh sb="11" eb="13">
      <t>ガイトウ</t>
    </rPh>
    <rPh sb="19" eb="21">
      <t>ヒツヨウ</t>
    </rPh>
    <rPh sb="21" eb="23">
      <t>ジコウ</t>
    </rPh>
    <rPh sb="24" eb="26">
      <t>キサイ</t>
    </rPh>
    <phoneticPr fontId="1"/>
  </si>
  <si>
    <t>シートC</t>
    <phoneticPr fontId="1"/>
  </si>
  <si>
    <t>一括比例配分方式</t>
    <rPh sb="0" eb="2">
      <t>イッカツ</t>
    </rPh>
    <rPh sb="2" eb="4">
      <t>ヒレイ</t>
    </rPh>
    <rPh sb="4" eb="6">
      <t>ハイブン</t>
    </rPh>
    <rPh sb="6" eb="8">
      <t>ホウシキ</t>
    </rPh>
    <phoneticPr fontId="1"/>
  </si>
  <si>
    <t>シートD</t>
    <phoneticPr fontId="1"/>
  </si>
  <si>
    <t>返納がない</t>
    <rPh sb="0" eb="2">
      <t>ヘンノウ</t>
    </rPh>
    <phoneticPr fontId="1"/>
  </si>
  <si>
    <t>①　消費税申告義務のない事業者</t>
    <rPh sb="2" eb="5">
      <t>ショウヒゼイ</t>
    </rPh>
    <rPh sb="5" eb="7">
      <t>シンコク</t>
    </rPh>
    <rPh sb="7" eb="9">
      <t>ギム</t>
    </rPh>
    <rPh sb="12" eb="15">
      <t>ジギョウシャ</t>
    </rPh>
    <phoneticPr fontId="1"/>
  </si>
  <si>
    <t>②　簡易課税方式により申告している事業者</t>
    <rPh sb="2" eb="4">
      <t>カンイ</t>
    </rPh>
    <rPh sb="4" eb="6">
      <t>カゼイ</t>
    </rPh>
    <rPh sb="6" eb="8">
      <t>ホウシキ</t>
    </rPh>
    <rPh sb="11" eb="13">
      <t>シンコク</t>
    </rPh>
    <rPh sb="17" eb="20">
      <t>ジギョウシャ</t>
    </rPh>
    <phoneticPr fontId="1"/>
  </si>
  <si>
    <t>（シートB　個別対応方式）</t>
    <rPh sb="6" eb="8">
      <t>コベツ</t>
    </rPh>
    <rPh sb="8" eb="10">
      <t>タイオウ</t>
    </rPh>
    <rPh sb="10" eb="12">
      <t>ホウシキ</t>
    </rPh>
    <phoneticPr fontId="1"/>
  </si>
  <si>
    <t>（シートD　返還無し）</t>
    <rPh sb="6" eb="8">
      <t>ヘンカン</t>
    </rPh>
    <rPh sb="8" eb="9">
      <t>ナ</t>
    </rPh>
    <phoneticPr fontId="1"/>
  </si>
  <si>
    <t>（シートC　一括比例配分方式）</t>
    <rPh sb="6" eb="8">
      <t>イッカツ</t>
    </rPh>
    <rPh sb="8" eb="10">
      <t>ヒレイ</t>
    </rPh>
    <rPh sb="10" eb="12">
      <t>ハイブン</t>
    </rPh>
    <rPh sb="12" eb="14">
      <t>ホウシキ</t>
    </rPh>
    <phoneticPr fontId="1"/>
  </si>
  <si>
    <t>課税仕入（Ａ）</t>
    <rPh sb="0" eb="2">
      <t>カゼイ</t>
    </rPh>
    <rPh sb="2" eb="4">
      <t>シイレ</t>
    </rPh>
    <phoneticPr fontId="1"/>
  </si>
  <si>
    <t>非課税仕入（Ｂ）</t>
    <rPh sb="0" eb="3">
      <t>ヒカゼイ</t>
    </rPh>
    <rPh sb="3" eb="5">
      <t>シイレ</t>
    </rPh>
    <phoneticPr fontId="1"/>
  </si>
  <si>
    <t>合計
（Ｃ）</t>
    <rPh sb="0" eb="2">
      <t>ゴウケイ</t>
    </rPh>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</si>
  <si>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</si>
  <si>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</si>
  <si>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t>・・・・・・（Ｆ）
（計算に使用する課税売上割合）</t>
    <phoneticPr fontId="1"/>
  </si>
  <si>
    <t>④　個別対応方式において、補助対象経費の全てが「非課税売上のみに
　</t>
    <rPh sb="2" eb="4">
      <t>コベツ</t>
    </rPh>
    <rPh sb="4" eb="6">
      <t>タイオウ</t>
    </rPh>
    <rPh sb="6" eb="8">
      <t>ホウシキ</t>
    </rPh>
    <rPh sb="13" eb="15">
      <t>ホジョ</t>
    </rPh>
    <rPh sb="15" eb="17">
      <t>タイショウ</t>
    </rPh>
    <rPh sb="17" eb="19">
      <t>ケイヒ</t>
    </rPh>
    <rPh sb="20" eb="21">
      <t>スベ</t>
    </rPh>
    <rPh sb="24" eb="27">
      <t>ヒカゼイ</t>
    </rPh>
    <rPh sb="27" eb="28">
      <t>ウ</t>
    </rPh>
    <rPh sb="28" eb="29">
      <t>ア</t>
    </rPh>
    <phoneticPr fontId="1"/>
  </si>
  <si>
    <t>　　要するもの」となる事業者　　</t>
    <phoneticPr fontId="1"/>
  </si>
  <si>
    <t>③　特定収入割合５％以上（社会医療法人に限る）の事業者</t>
    <rPh sb="2" eb="4">
      <t>トクテイ</t>
    </rPh>
    <rPh sb="4" eb="6">
      <t>シュウニュウ</t>
    </rPh>
    <rPh sb="6" eb="8">
      <t>ワリアイ</t>
    </rPh>
    <rPh sb="10" eb="12">
      <t>イジョウ</t>
    </rPh>
    <rPh sb="13" eb="15">
      <t>シャカイ</t>
    </rPh>
    <rPh sb="15" eb="17">
      <t>イリョウ</t>
    </rPh>
    <rPh sb="17" eb="19">
      <t>ホウジン</t>
    </rPh>
    <rPh sb="20" eb="21">
      <t>カギ</t>
    </rPh>
    <rPh sb="24" eb="27">
      <t>ジギョウシャ</t>
    </rPh>
    <phoneticPr fontId="1"/>
  </si>
  <si>
    <t>⑤　補助対象経費の全てが人件費等の非課税仕入に該当する事業者</t>
    <rPh sb="2" eb="4">
      <t>ホジョ</t>
    </rPh>
    <rPh sb="4" eb="6">
      <t>タイショウ</t>
    </rPh>
    <rPh sb="6" eb="8">
      <t>ケイヒ</t>
    </rPh>
    <rPh sb="9" eb="10">
      <t>スベ</t>
    </rPh>
    <rPh sb="12" eb="15">
      <t>ジンケンヒ</t>
    </rPh>
    <rPh sb="15" eb="16">
      <t>トウ</t>
    </rPh>
    <rPh sb="17" eb="20">
      <t>ヒカゼイ</t>
    </rPh>
    <rPh sb="20" eb="22">
      <t>シイ</t>
    </rPh>
    <rPh sb="23" eb="25">
      <t>ガイトウ</t>
    </rPh>
    <rPh sb="27" eb="30">
      <t>ジギョウシャ</t>
    </rPh>
    <phoneticPr fontId="1"/>
  </si>
  <si>
    <t>・・・・・・（Ｇ）</t>
    <phoneticPr fontId="1"/>
  </si>
  <si>
    <t>国庫補助金確定額×Ｇ×</t>
    <phoneticPr fontId="1"/>
  </si>
  <si>
    <t>×Ｆ＝</t>
    <phoneticPr fontId="1"/>
  </si>
  <si>
    <t>※シートＤの①～⑤はあくまでも例示。</t>
    <rPh sb="15" eb="17">
      <t>レイジ</t>
    </rPh>
    <phoneticPr fontId="1"/>
  </si>
  <si>
    <t>○○病院</t>
    <rPh sb="2" eb="4">
      <t>ビョウイン</t>
    </rPh>
    <phoneticPr fontId="1"/>
  </si>
  <si>
    <t>医療法人社団○○</t>
    <rPh sb="0" eb="2">
      <t>イリョウ</t>
    </rPh>
    <rPh sb="2" eb="4">
      <t>ホウジン</t>
    </rPh>
    <rPh sb="4" eb="6">
      <t>シャダン</t>
    </rPh>
    <phoneticPr fontId="1"/>
  </si>
  <si>
    <t>○○市○○町○○丁目</t>
    <phoneticPr fontId="1"/>
  </si>
  <si>
    <t>有床診療所等スプリンクラー等施設整備事業</t>
    <phoneticPr fontId="1"/>
  </si>
  <si>
    <t>スプリンクラー設置工事費</t>
    <rPh sb="7" eb="9">
      <t>セッチ</t>
    </rPh>
    <rPh sb="9" eb="11">
      <t>コウジ</t>
    </rPh>
    <rPh sb="11" eb="12">
      <t>ヒ</t>
    </rPh>
    <phoneticPr fontId="1"/>
  </si>
  <si>
    <t>○○県立病院</t>
    <rPh sb="2" eb="4">
      <t>ケンリツ</t>
    </rPh>
    <rPh sb="4" eb="6">
      <t>ビョウイン</t>
    </rPh>
    <phoneticPr fontId="1"/>
  </si>
  <si>
    <t>○○県</t>
    <rPh sb="2" eb="3">
      <t>ケン</t>
    </rPh>
    <phoneticPr fontId="1"/>
  </si>
  <si>
    <t>○○市○○町○丁目</t>
    <rPh sb="2" eb="3">
      <t>シ</t>
    </rPh>
    <rPh sb="5" eb="6">
      <t>マチ</t>
    </rPh>
    <rPh sb="7" eb="9">
      <t>チョウメ</t>
    </rPh>
    <phoneticPr fontId="1"/>
  </si>
  <si>
    <t>へき地医療拠点病院運営事業</t>
    <rPh sb="2" eb="3">
      <t>チ</t>
    </rPh>
    <rPh sb="3" eb="5">
      <t>イリョウ</t>
    </rPh>
    <rPh sb="5" eb="7">
      <t>キョテン</t>
    </rPh>
    <rPh sb="7" eb="9">
      <t>ビョウイン</t>
    </rPh>
    <rPh sb="9" eb="11">
      <t>ウンエイ</t>
    </rPh>
    <rPh sb="11" eb="13">
      <t>ジギョウ</t>
    </rPh>
    <phoneticPr fontId="1"/>
  </si>
  <si>
    <t>医療活動費</t>
    <rPh sb="0" eb="2">
      <t>イリョウ</t>
    </rPh>
    <rPh sb="2" eb="5">
      <t>カツドウヒ</t>
    </rPh>
    <phoneticPr fontId="1"/>
  </si>
  <si>
    <t>研究費</t>
    <rPh sb="0" eb="3">
      <t>ケンキュウヒ</t>
    </rPh>
    <phoneticPr fontId="1"/>
  </si>
  <si>
    <t>研修費</t>
    <rPh sb="0" eb="3">
      <t>ケンシュウヒ</t>
    </rPh>
    <phoneticPr fontId="1"/>
  </si>
  <si>
    <t>医療費</t>
    <rPh sb="0" eb="3">
      <t>イリョウヒ</t>
    </rPh>
    <phoneticPr fontId="1"/>
  </si>
  <si>
    <t>伝送装置経費</t>
    <rPh sb="0" eb="2">
      <t>デンソウ</t>
    </rPh>
    <rPh sb="2" eb="4">
      <t>ソウチ</t>
    </rPh>
    <rPh sb="4" eb="6">
      <t>ケイヒ</t>
    </rPh>
    <phoneticPr fontId="1"/>
  </si>
  <si>
    <t>Ａ／C＝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</si>
</sst>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_ ;[Red]\-#,##0.00000000\ "/>
    <numFmt numFmtId="177" formatCode="#,##0.00000000_ "/>
    <numFmt numFmtId="178" formatCode="#,##0_ "/>
    <numFmt numFmtId="179" formatCode="#,##0.000000000_ "/>
  </numFmts>
  <fonts count="15">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133">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3" fillId="2" borderId="0" xfId="0" applyFont="1" applyFill="1" applyBorder="1"/>
    <xf numFmtId="0" fontId="5" fillId="2" borderId="0" xfId="0" applyFont="1" applyFill="1"/>
    <xf numFmtId="0" fontId="5" fillId="2" borderId="0" xfId="0" applyFont="1" applyFill="1" applyAlignment="1"/>
    <xf numFmtId="0" fontId="0" fillId="0" borderId="0" xfId="0" applyAlignment="1">
      <alignment vertical="center"/>
    </xf>
    <xf numFmtId="0" fontId="5" fillId="3" borderId="1" xfId="0" applyFont="1" applyFill="1" applyBorder="1"/>
    <xf numFmtId="0" fontId="5" fillId="3" borderId="2" xfId="0" applyFont="1" applyFill="1" applyBorder="1"/>
    <xf numFmtId="0" fontId="5" fillId="3" borderId="3" xfId="0" applyFont="1" applyFill="1" applyBorder="1"/>
    <xf numFmtId="0" fontId="5" fillId="3" borderId="4" xfId="0" applyFont="1" applyFill="1" applyBorder="1"/>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3" borderId="4" xfId="0" applyFont="1" applyFill="1" applyBorder="1" applyAlignment="1"/>
    <xf numFmtId="0" fontId="5" fillId="3" borderId="2" xfId="0" applyFont="1" applyFill="1" applyBorder="1" applyAlignment="1"/>
    <xf numFmtId="0" fontId="5" fillId="3" borderId="3" xfId="0" applyFont="1" applyFill="1" applyBorder="1" applyAlignment="1"/>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3" fillId="3" borderId="0" xfId="0" applyFont="1" applyFill="1" applyAlignment="1"/>
    <xf numFmtId="0" fontId="5" fillId="3" borderId="0" xfId="0" applyFont="1" applyFill="1" applyAlignment="1"/>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13" fillId="2" borderId="0" xfId="0" applyFont="1" applyFill="1" applyAlignment="1">
      <alignment horizontal="right"/>
    </xf>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4" borderId="0" xfId="0" applyFont="1" applyFill="1" applyAlignment="1">
      <alignment vertical="center" wrapText="1"/>
    </xf>
    <xf numFmtId="0" fontId="8" fillId="2" borderId="0" xfId="0" applyFont="1" applyFill="1" applyAlignment="1">
      <alignment vertical="center"/>
    </xf>
    <xf numFmtId="3" fontId="5" fillId="3" borderId="1"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0" xfId="0" quotePrefix="1" applyNumberFormat="1"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5" fillId="0" borderId="5" xfId="0" applyFont="1" applyFill="1" applyBorder="1" applyAlignment="1">
      <alignment vertical="center" shrinkToFit="1"/>
    </xf>
    <xf numFmtId="3" fontId="5" fillId="2" borderId="5" xfId="0" applyNumberFormat="1" applyFont="1" applyFill="1" applyBorder="1" applyAlignment="1">
      <alignment vertical="center" shrinkToFit="1"/>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7" fontId="5" fillId="2" borderId="1" xfId="0" applyNumberFormat="1" applyFont="1" applyFill="1" applyBorder="1" applyAlignment="1">
      <alignment vertical="center" shrinkToFit="1"/>
    </xf>
    <xf numFmtId="177" fontId="5" fillId="2" borderId="6" xfId="0" applyNumberFormat="1" applyFont="1" applyFill="1" applyBorder="1" applyAlignment="1">
      <alignment vertical="center" shrinkToFit="1"/>
    </xf>
    <xf numFmtId="178" fontId="5" fillId="2" borderId="6" xfId="0" applyNumberFormat="1" applyFont="1" applyFill="1" applyBorder="1" applyAlignment="1">
      <alignment vertical="center"/>
    </xf>
    <xf numFmtId="179" fontId="5" fillId="2" borderId="1" xfId="0" applyNumberFormat="1" applyFont="1" applyFill="1" applyBorder="1" applyAlignment="1">
      <alignment horizontal="right" vertical="center"/>
    </xf>
    <xf numFmtId="179" fontId="5" fillId="3" borderId="1" xfId="0" applyNumberFormat="1" applyFont="1" applyFill="1" applyBorder="1" applyAlignment="1">
      <alignment horizontal="right" vertical="center" wrapText="1"/>
    </xf>
    <xf numFmtId="179" fontId="5" fillId="4" borderId="1" xfId="0" applyNumberFormat="1" applyFont="1" applyFill="1" applyBorder="1" applyAlignment="1">
      <alignment horizontal="right"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176" fontId="5" fillId="2" borderId="0" xfId="0" applyNumberFormat="1" applyFont="1" applyFill="1" applyBorder="1" applyAlignment="1">
      <alignment vertical="center" shrinkToFit="1"/>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2" borderId="0" xfId="0" applyFill="1" applyAlignment="1">
      <alignment horizontal="left" vertical="center" wrapText="1"/>
    </xf>
    <xf numFmtId="3" fontId="5" fillId="2" borderId="0" xfId="0" applyNumberFormat="1" applyFont="1" applyFill="1" applyAlignment="1">
      <alignment horizontal="center" vertical="center"/>
    </xf>
    <xf numFmtId="0" fontId="12" fillId="2" borderId="0" xfId="0" applyFont="1" applyFill="1" applyAlignment="1">
      <alignment horizontal="left" vertical="center" wrapText="1"/>
    </xf>
    <xf numFmtId="0" fontId="5" fillId="3" borderId="4"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1" xfId="0" applyFont="1" applyFill="1" applyBorder="1" applyAlignment="1">
      <alignment horizontal="center" vertical="center" shrinkToFit="1"/>
    </xf>
    <xf numFmtId="3" fontId="5" fillId="3" borderId="4" xfId="0" applyNumberFormat="1" applyFont="1" applyFill="1" applyBorder="1" applyAlignment="1">
      <alignment horizontal="right" vertical="center" shrinkToFit="1"/>
    </xf>
    <xf numFmtId="3" fontId="5" fillId="3" borderId="2" xfId="0" applyNumberFormat="1" applyFont="1" applyFill="1" applyBorder="1" applyAlignment="1">
      <alignment horizontal="right"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38" fontId="5" fillId="3" borderId="4" xfId="1" applyFont="1" applyFill="1" applyBorder="1" applyAlignment="1">
      <alignment horizontal="center" vertical="center" shrinkToFit="1"/>
    </xf>
    <xf numFmtId="38" fontId="5" fillId="3" borderId="3" xfId="1" applyFont="1" applyFill="1" applyBorder="1" applyAlignment="1">
      <alignment horizontal="center" vertical="center" shrinkToFi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38" fontId="5" fillId="2" borderId="4" xfId="1" applyFont="1" applyFill="1" applyBorder="1" applyAlignment="1">
      <alignment horizontal="center" vertical="center" shrinkToFit="1"/>
    </xf>
    <xf numFmtId="38" fontId="5" fillId="2" borderId="3" xfId="1" applyFont="1" applyFill="1" applyBorder="1" applyAlignment="1">
      <alignment horizontal="center" vertical="center" shrinkToFit="1"/>
    </xf>
    <xf numFmtId="0" fontId="3" fillId="3" borderId="0" xfId="0" applyFont="1" applyFill="1" applyAlignment="1">
      <alignment horizontal="center"/>
    </xf>
    <xf numFmtId="3" fontId="5" fillId="3" borderId="4" xfId="0" applyNumberFormat="1" applyFont="1" applyFill="1" applyBorder="1" applyAlignment="1">
      <alignment horizontal="right" shrinkToFit="1"/>
    </xf>
    <xf numFmtId="3" fontId="5" fillId="3" borderId="2" xfId="0" applyNumberFormat="1" applyFont="1" applyFill="1" applyBorder="1" applyAlignment="1">
      <alignment horizontal="right" shrinkToFit="1"/>
    </xf>
    <xf numFmtId="3" fontId="5" fillId="3" borderId="3" xfId="0" applyNumberFormat="1" applyFont="1" applyFill="1" applyBorder="1" applyAlignment="1">
      <alignment horizontal="right" shrinkToFit="1"/>
    </xf>
    <xf numFmtId="0" fontId="5" fillId="3" borderId="4" xfId="0" applyFont="1" applyFill="1" applyBorder="1" applyAlignment="1">
      <alignment horizontal="left" shrinkToFit="1"/>
    </xf>
    <xf numFmtId="0" fontId="5" fillId="3" borderId="2" xfId="0" applyFont="1" applyFill="1" applyBorder="1" applyAlignment="1">
      <alignment horizontal="left" shrinkToFit="1"/>
    </xf>
    <xf numFmtId="0" fontId="5" fillId="3" borderId="3" xfId="0" applyFont="1" applyFill="1" applyBorder="1" applyAlignment="1">
      <alignment horizontal="left" shrinkToFit="1"/>
    </xf>
    <xf numFmtId="0" fontId="5" fillId="3" borderId="1" xfId="0" applyFont="1" applyFill="1" applyBorder="1" applyAlignment="1">
      <alignment horizontal="center" shrinkToFit="1"/>
    </xf>
    <xf numFmtId="0" fontId="5" fillId="3" borderId="1" xfId="0" applyFont="1" applyFill="1" applyBorder="1" applyAlignment="1">
      <alignment horizontal="left" vertical="center" shrinkToFi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NumberFormat="1" applyFont="1" applyFill="1" applyBorder="1" applyAlignment="1">
      <alignment horizontal="left" shrinkToFit="1"/>
    </xf>
    <xf numFmtId="0" fontId="5" fillId="3" borderId="2" xfId="0" applyNumberFormat="1" applyFont="1" applyFill="1" applyBorder="1" applyAlignment="1">
      <alignment horizontal="left" shrinkToFit="1"/>
    </xf>
    <xf numFmtId="0" fontId="5" fillId="3" borderId="3" xfId="0" applyNumberFormat="1" applyFont="1" applyFill="1" applyBorder="1" applyAlignment="1">
      <alignment horizontal="left" shrinkToFit="1"/>
    </xf>
    <xf numFmtId="3" fontId="5" fillId="3" borderId="1" xfId="0" applyNumberFormat="1" applyFont="1" applyFill="1" applyBorder="1" applyAlignment="1">
      <alignment horizontal="right"/>
    </xf>
  </cellXfs>
  <cellStyles count="6">
    <cellStyle name="桁区切り 2" xfId="1"/>
    <cellStyle name="標準" xfId="0" builtinId="0"/>
    <cellStyle name="標準 2" xfId="2"/>
    <cellStyle name="標準 2 2" xfId="3"/>
    <cellStyle name="標準 3" xfId="4"/>
    <cellStyle name="標準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361951</xdr:colOff>
      <xdr:row>0</xdr:row>
      <xdr:rowOff>0</xdr:rowOff>
    </xdr:from>
    <xdr:to>
      <xdr:col>16</xdr:col>
      <xdr:colOff>371475</xdr:colOff>
      <xdr:row>22</xdr:row>
      <xdr:rowOff>112373</xdr:rowOff>
    </xdr:to>
    <xdr:pic>
      <xdr:nvPicPr>
        <xdr:cNvPr id="3" name="図 2"/>
        <xdr:cNvPicPr>
          <a:picLocks noChangeAspect="1"/>
        </xdr:cNvPicPr>
      </xdr:nvPicPr>
      <xdr:blipFill>
        <a:blip xmlns:r="http://schemas.openxmlformats.org/officeDocument/2006/relationships" r:embed="rId1"/>
        <a:stretch>
          <a:fillRect/>
        </a:stretch>
      </xdr:blipFill>
      <xdr:spPr>
        <a:xfrm>
          <a:off x="6943726" y="0"/>
          <a:ext cx="4810124" cy="54273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361950</xdr:colOff>
      <xdr:row>28</xdr:row>
      <xdr:rowOff>180975</xdr:rowOff>
    </xdr:from>
    <xdr:to>
      <xdr:col>14</xdr:col>
      <xdr:colOff>589988</xdr:colOff>
      <xdr:row>32</xdr:row>
      <xdr:rowOff>304800</xdr:rowOff>
    </xdr:to>
    <xdr:sp macro="" textlink="">
      <xdr:nvSpPr>
        <xdr:cNvPr id="3" name="四角形吹き出し 2"/>
        <xdr:cNvSpPr/>
      </xdr:nvSpPr>
      <xdr:spPr>
        <a:xfrm>
          <a:off x="8524875" y="8296275"/>
          <a:ext cx="2599763" cy="1323975"/>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133350</xdr:colOff>
      <xdr:row>32</xdr:row>
      <xdr:rowOff>161925</xdr:rowOff>
    </xdr:from>
    <xdr:to>
      <xdr:col>10</xdr:col>
      <xdr:colOff>712135</xdr:colOff>
      <xdr:row>34</xdr:row>
      <xdr:rowOff>128307</xdr:rowOff>
    </xdr:to>
    <xdr:sp macro="" textlink="">
      <xdr:nvSpPr>
        <xdr:cNvPr id="4" name="四角形吹き出し 3"/>
        <xdr:cNvSpPr/>
      </xdr:nvSpPr>
      <xdr:spPr>
        <a:xfrm>
          <a:off x="3162300" y="9477375"/>
          <a:ext cx="2969560" cy="728382"/>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280147</xdr:colOff>
      <xdr:row>27</xdr:row>
      <xdr:rowOff>89648</xdr:rowOff>
    </xdr:from>
    <xdr:to>
      <xdr:col>14</xdr:col>
      <xdr:colOff>515469</xdr:colOff>
      <xdr:row>31</xdr:row>
      <xdr:rowOff>280148</xdr:rowOff>
    </xdr:to>
    <xdr:sp macro="" textlink="">
      <xdr:nvSpPr>
        <xdr:cNvPr id="2" name="四角形吹き出し 1"/>
        <xdr:cNvSpPr/>
      </xdr:nvSpPr>
      <xdr:spPr>
        <a:xfrm>
          <a:off x="8449235" y="7788089"/>
          <a:ext cx="2599763" cy="1400735"/>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100853</xdr:colOff>
      <xdr:row>31</xdr:row>
      <xdr:rowOff>156883</xdr:rowOff>
    </xdr:from>
    <xdr:to>
      <xdr:col>10</xdr:col>
      <xdr:colOff>672354</xdr:colOff>
      <xdr:row>33</xdr:row>
      <xdr:rowOff>168088</xdr:rowOff>
    </xdr:to>
    <xdr:sp macro="" textlink="">
      <xdr:nvSpPr>
        <xdr:cNvPr id="3" name="四角形吹き出し 2"/>
        <xdr:cNvSpPr/>
      </xdr:nvSpPr>
      <xdr:spPr>
        <a:xfrm>
          <a:off x="3126441" y="9065559"/>
          <a:ext cx="2969560" cy="773205"/>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1467970</xdr:colOff>
      <xdr:row>14</xdr:row>
      <xdr:rowOff>67236</xdr:rowOff>
    </xdr:from>
    <xdr:to>
      <xdr:col>10</xdr:col>
      <xdr:colOff>201703</xdr:colOff>
      <xdr:row>16</xdr:row>
      <xdr:rowOff>257735</xdr:rowOff>
    </xdr:to>
    <xdr:sp macro="" textlink="">
      <xdr:nvSpPr>
        <xdr:cNvPr id="2" name="四角形吹き出し 1"/>
        <xdr:cNvSpPr/>
      </xdr:nvSpPr>
      <xdr:spPr>
        <a:xfrm>
          <a:off x="6196852" y="3731560"/>
          <a:ext cx="2599763" cy="750793"/>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view="pageBreakPreview" zoomScaleNormal="100" zoomScaleSheetLayoutView="100" workbookViewId="0">
      <selection activeCell="A20" sqref="A20:I20"/>
    </sheetView>
  </sheetViews>
  <sheetFormatPr defaultRowHeight="13.5"/>
  <cols>
    <col min="2" max="2" width="14.375" customWidth="1"/>
  </cols>
  <sheetData>
    <row r="1" spans="1:15" s="11" customFormat="1">
      <c r="A1" s="31"/>
      <c r="B1" s="31"/>
      <c r="C1" s="31"/>
      <c r="D1" s="31"/>
      <c r="E1" s="31"/>
      <c r="F1" s="31"/>
      <c r="G1" s="31"/>
      <c r="H1" s="31"/>
      <c r="I1" s="31"/>
      <c r="J1" s="31"/>
      <c r="K1" s="31"/>
      <c r="L1" s="31"/>
      <c r="M1" s="31"/>
      <c r="N1" s="31"/>
      <c r="O1" s="31"/>
    </row>
    <row r="2" spans="1:15" s="11" customFormat="1" ht="14.25">
      <c r="A2" s="32" t="s">
        <v>47</v>
      </c>
      <c r="B2" s="31"/>
      <c r="C2" s="31"/>
      <c r="D2" s="31"/>
      <c r="E2" s="31"/>
      <c r="F2" s="31"/>
      <c r="G2" s="31"/>
      <c r="H2" s="31"/>
      <c r="I2" s="31"/>
      <c r="J2" s="31"/>
      <c r="K2" s="31"/>
      <c r="L2" s="31"/>
      <c r="M2" s="31"/>
      <c r="N2" s="31"/>
      <c r="O2" s="31"/>
    </row>
    <row r="3" spans="1:15" s="11" customFormat="1">
      <c r="A3" s="31"/>
      <c r="B3" s="31"/>
      <c r="C3" s="31"/>
      <c r="D3" s="31"/>
      <c r="E3" s="31"/>
      <c r="F3" s="31"/>
      <c r="G3" s="31"/>
      <c r="H3" s="31"/>
      <c r="I3" s="31"/>
      <c r="J3" s="31"/>
      <c r="K3" s="31"/>
      <c r="L3" s="31"/>
      <c r="M3" s="31"/>
      <c r="N3" s="31"/>
      <c r="O3" s="31"/>
    </row>
    <row r="4" spans="1:15" s="11" customFormat="1">
      <c r="A4" s="31" t="s">
        <v>73</v>
      </c>
      <c r="B4" s="31"/>
      <c r="C4" s="31"/>
      <c r="D4" s="31"/>
      <c r="E4" s="31"/>
      <c r="F4" s="31"/>
      <c r="G4" s="31"/>
      <c r="H4" s="31"/>
      <c r="I4" s="31"/>
      <c r="J4" s="31"/>
      <c r="K4" s="31"/>
      <c r="L4" s="31"/>
      <c r="M4" s="31"/>
      <c r="N4" s="31"/>
      <c r="O4" s="31"/>
    </row>
    <row r="5" spans="1:15" s="11" customFormat="1" ht="18.75" customHeight="1">
      <c r="A5" s="31" t="s">
        <v>70</v>
      </c>
      <c r="B5" s="31" t="s">
        <v>67</v>
      </c>
      <c r="C5" s="31" t="s">
        <v>69</v>
      </c>
      <c r="D5" s="31"/>
      <c r="E5" s="31"/>
      <c r="F5" s="31"/>
      <c r="G5" s="31"/>
      <c r="H5" s="31"/>
      <c r="I5" s="31"/>
      <c r="J5" s="31"/>
      <c r="K5" s="31"/>
      <c r="L5" s="31"/>
      <c r="M5" s="31"/>
      <c r="N5" s="31"/>
      <c r="O5" s="31"/>
    </row>
    <row r="6" spans="1:15" s="11" customFormat="1" ht="18.75" customHeight="1">
      <c r="A6" s="31" t="s">
        <v>71</v>
      </c>
      <c r="B6" s="31" t="s">
        <v>72</v>
      </c>
      <c r="C6" s="31"/>
      <c r="D6" s="31"/>
      <c r="E6" s="31"/>
      <c r="F6" s="31"/>
      <c r="G6" s="31"/>
      <c r="H6" s="31"/>
      <c r="I6" s="31"/>
      <c r="J6" s="31"/>
      <c r="K6" s="31"/>
      <c r="L6" s="31"/>
      <c r="M6" s="31"/>
      <c r="N6" s="31"/>
      <c r="O6" s="31"/>
    </row>
    <row r="7" spans="1:15" s="11" customFormat="1" ht="18.75" customHeight="1">
      <c r="A7" s="31" t="s">
        <v>74</v>
      </c>
      <c r="B7" s="31" t="s">
        <v>75</v>
      </c>
      <c r="C7" s="31"/>
      <c r="D7" s="31"/>
      <c r="E7" s="31"/>
      <c r="F7" s="31"/>
      <c r="G7" s="31"/>
      <c r="H7" s="31"/>
      <c r="I7" s="31"/>
      <c r="J7" s="31"/>
      <c r="K7" s="31"/>
      <c r="L7" s="31"/>
      <c r="M7" s="31"/>
      <c r="N7" s="31"/>
      <c r="O7" s="31"/>
    </row>
    <row r="8" spans="1:15" s="11" customFormat="1" ht="18.75" customHeight="1">
      <c r="A8" s="31" t="s">
        <v>76</v>
      </c>
      <c r="B8" s="31" t="s">
        <v>77</v>
      </c>
      <c r="C8" s="31" t="s">
        <v>78</v>
      </c>
      <c r="D8" s="31"/>
      <c r="E8" s="31"/>
      <c r="F8" s="31"/>
      <c r="G8" s="31"/>
      <c r="H8" s="31"/>
      <c r="I8" s="31"/>
      <c r="J8" s="31"/>
      <c r="K8" s="31"/>
      <c r="L8" s="31"/>
      <c r="M8" s="31"/>
      <c r="N8" s="31"/>
      <c r="O8" s="31"/>
    </row>
    <row r="9" spans="1:15" s="11" customFormat="1" ht="18.75" customHeight="1">
      <c r="A9" s="31"/>
      <c r="B9" s="31"/>
      <c r="C9" s="31" t="s">
        <v>79</v>
      </c>
      <c r="D9" s="31"/>
      <c r="E9" s="31"/>
      <c r="F9" s="31"/>
      <c r="G9" s="31"/>
      <c r="H9" s="31"/>
      <c r="I9" s="31"/>
      <c r="J9" s="31"/>
      <c r="K9" s="31"/>
      <c r="L9" s="31"/>
      <c r="M9" s="31"/>
      <c r="N9" s="31"/>
      <c r="O9" s="31"/>
    </row>
    <row r="10" spans="1:15" s="11" customFormat="1" ht="18.75" customHeight="1">
      <c r="A10" s="31"/>
      <c r="B10" s="31"/>
      <c r="C10" s="31" t="s">
        <v>91</v>
      </c>
      <c r="D10" s="31"/>
      <c r="E10" s="31"/>
      <c r="F10" s="31"/>
      <c r="G10" s="31"/>
      <c r="H10" s="31"/>
      <c r="I10" s="31"/>
      <c r="J10" s="31"/>
      <c r="K10" s="31"/>
      <c r="L10" s="31"/>
      <c r="M10" s="31"/>
      <c r="N10" s="31"/>
      <c r="O10" s="31"/>
    </row>
    <row r="11" spans="1:15" s="11" customFormat="1" ht="18.75" customHeight="1">
      <c r="A11" s="31"/>
      <c r="B11" s="31"/>
      <c r="C11" s="31" t="s">
        <v>89</v>
      </c>
      <c r="D11" s="31"/>
      <c r="E11" s="31"/>
      <c r="F11" s="31"/>
      <c r="G11" s="31"/>
      <c r="H11" s="31"/>
      <c r="I11" s="31"/>
      <c r="J11" s="31"/>
      <c r="K11" s="31"/>
      <c r="L11" s="31"/>
      <c r="M11" s="31"/>
      <c r="N11" s="31"/>
      <c r="O11" s="31"/>
    </row>
    <row r="12" spans="1:15" s="11" customFormat="1" ht="18.75" customHeight="1">
      <c r="A12" s="31"/>
      <c r="B12" s="31"/>
      <c r="C12" s="31" t="s">
        <v>90</v>
      </c>
      <c r="D12" s="31"/>
      <c r="E12" s="31"/>
      <c r="F12" s="31"/>
      <c r="G12" s="31"/>
      <c r="H12" s="31"/>
      <c r="I12" s="31"/>
      <c r="J12" s="31"/>
      <c r="K12" s="31"/>
      <c r="L12" s="31"/>
      <c r="M12" s="31"/>
      <c r="N12" s="31"/>
      <c r="O12" s="31"/>
    </row>
    <row r="13" spans="1:15" s="11" customFormat="1" ht="18.75" customHeight="1">
      <c r="A13" s="31"/>
      <c r="B13" s="31"/>
      <c r="C13" s="31" t="s">
        <v>92</v>
      </c>
      <c r="D13" s="31"/>
      <c r="E13" s="31"/>
      <c r="F13" s="31"/>
      <c r="G13" s="31"/>
      <c r="H13" s="31"/>
      <c r="I13" s="31"/>
      <c r="J13" s="31"/>
      <c r="K13" s="31"/>
      <c r="L13" s="31"/>
      <c r="M13" s="31"/>
      <c r="N13" s="31"/>
      <c r="O13" s="31"/>
    </row>
    <row r="14" spans="1:15" s="11" customFormat="1">
      <c r="A14" s="31" t="s">
        <v>96</v>
      </c>
      <c r="B14" s="31"/>
      <c r="C14" s="31"/>
      <c r="D14" s="31"/>
      <c r="E14" s="31"/>
      <c r="F14" s="31"/>
      <c r="G14" s="31"/>
      <c r="H14" s="31"/>
      <c r="I14" s="31"/>
      <c r="J14" s="31"/>
      <c r="K14" s="31"/>
      <c r="L14" s="31"/>
      <c r="M14" s="31"/>
      <c r="N14" s="31"/>
      <c r="O14" s="31"/>
    </row>
    <row r="15" spans="1:15" s="11" customFormat="1">
      <c r="A15" s="31"/>
      <c r="B15" s="31"/>
      <c r="C15" s="31"/>
      <c r="D15" s="31"/>
      <c r="E15" s="31"/>
      <c r="F15" s="31"/>
      <c r="G15" s="31"/>
      <c r="H15" s="31"/>
      <c r="I15" s="31"/>
      <c r="J15" s="31"/>
      <c r="K15" s="31"/>
      <c r="L15" s="31"/>
      <c r="M15" s="31"/>
      <c r="N15" s="31"/>
      <c r="O15" s="31"/>
    </row>
    <row r="16" spans="1:15" s="11" customFormat="1" ht="46.5" customHeight="1">
      <c r="A16" s="79" t="s">
        <v>50</v>
      </c>
      <c r="B16" s="79"/>
      <c r="C16" s="79"/>
      <c r="D16" s="79"/>
      <c r="E16" s="79"/>
      <c r="F16" s="79"/>
      <c r="G16" s="79"/>
      <c r="H16" s="79"/>
      <c r="I16" s="79"/>
      <c r="J16" s="31"/>
      <c r="K16" s="31"/>
      <c r="L16" s="31"/>
      <c r="M16" s="31"/>
      <c r="N16" s="31"/>
      <c r="O16" s="31"/>
    </row>
    <row r="17" spans="1:15" s="11" customFormat="1" ht="6.75" customHeight="1">
      <c r="A17" s="31"/>
      <c r="B17" s="31"/>
      <c r="C17" s="31"/>
      <c r="D17" s="31"/>
      <c r="E17" s="31"/>
      <c r="F17" s="31"/>
      <c r="G17" s="31"/>
      <c r="H17" s="31"/>
      <c r="I17" s="31"/>
      <c r="J17" s="31"/>
      <c r="K17" s="31"/>
      <c r="L17" s="31"/>
      <c r="M17" s="31"/>
      <c r="N17" s="31"/>
      <c r="O17" s="31"/>
    </row>
    <row r="18" spans="1:15" s="11" customFormat="1" ht="47.25" customHeight="1">
      <c r="A18" s="79" t="s">
        <v>49</v>
      </c>
      <c r="B18" s="79"/>
      <c r="C18" s="79"/>
      <c r="D18" s="79"/>
      <c r="E18" s="79"/>
      <c r="F18" s="79"/>
      <c r="G18" s="79"/>
      <c r="H18" s="79"/>
      <c r="I18" s="79"/>
      <c r="J18" s="31"/>
      <c r="K18" s="31"/>
      <c r="L18" s="31"/>
      <c r="M18" s="31"/>
      <c r="N18" s="31"/>
      <c r="O18" s="31"/>
    </row>
    <row r="19" spans="1:15" s="11" customFormat="1" ht="8.25" customHeight="1">
      <c r="A19" s="31"/>
      <c r="B19" s="31"/>
      <c r="C19" s="31"/>
      <c r="D19" s="31"/>
      <c r="E19" s="31"/>
      <c r="F19" s="31"/>
      <c r="G19" s="31"/>
      <c r="H19" s="31"/>
      <c r="I19" s="31"/>
      <c r="J19" s="31"/>
      <c r="K19" s="31"/>
      <c r="L19" s="31"/>
      <c r="M19" s="31"/>
      <c r="N19" s="31"/>
      <c r="O19" s="31"/>
    </row>
    <row r="20" spans="1:15" s="11" customFormat="1" ht="32.25" customHeight="1">
      <c r="A20" s="79"/>
      <c r="B20" s="79"/>
      <c r="C20" s="79"/>
      <c r="D20" s="79"/>
      <c r="E20" s="79"/>
      <c r="F20" s="79"/>
      <c r="G20" s="79"/>
      <c r="H20" s="79"/>
      <c r="I20" s="79"/>
      <c r="J20" s="31"/>
      <c r="K20" s="31"/>
      <c r="L20" s="31"/>
      <c r="M20" s="31"/>
      <c r="N20" s="31"/>
      <c r="O20" s="31"/>
    </row>
    <row r="21" spans="1:15" s="11" customFormat="1">
      <c r="A21" s="31"/>
      <c r="B21" s="31"/>
      <c r="C21" s="31"/>
      <c r="D21" s="31"/>
      <c r="E21" s="31"/>
      <c r="F21" s="31"/>
      <c r="G21" s="31"/>
      <c r="H21" s="31"/>
      <c r="I21" s="31"/>
      <c r="J21" s="31"/>
      <c r="K21" s="31"/>
      <c r="L21" s="31"/>
      <c r="M21" s="31"/>
      <c r="N21" s="31"/>
      <c r="O21" s="31"/>
    </row>
    <row r="22" spans="1:15" s="11" customFormat="1">
      <c r="A22" s="31"/>
      <c r="B22" s="31"/>
      <c r="C22" s="31"/>
      <c r="D22" s="31"/>
      <c r="E22" s="31"/>
      <c r="F22" s="31"/>
      <c r="G22" s="31"/>
      <c r="H22" s="31"/>
      <c r="I22" s="31"/>
      <c r="J22" s="31"/>
      <c r="K22" s="31"/>
      <c r="L22" s="31"/>
      <c r="M22" s="31"/>
      <c r="N22" s="31"/>
      <c r="O22" s="31"/>
    </row>
    <row r="23" spans="1:15" s="11" customFormat="1">
      <c r="A23" s="31"/>
      <c r="B23" s="31"/>
      <c r="C23" s="31"/>
      <c r="D23" s="31"/>
      <c r="E23" s="31"/>
      <c r="F23" s="31"/>
      <c r="G23" s="31"/>
      <c r="H23" s="31"/>
      <c r="I23" s="31"/>
      <c r="J23" s="31"/>
      <c r="K23" s="31"/>
      <c r="L23" s="31"/>
      <c r="M23" s="31"/>
      <c r="N23" s="31"/>
      <c r="O23" s="31"/>
    </row>
    <row r="24" spans="1:15" s="11" customFormat="1">
      <c r="A24" s="31"/>
      <c r="B24" s="31"/>
      <c r="C24" s="31"/>
      <c r="D24" s="31"/>
      <c r="E24" s="31"/>
      <c r="F24" s="31"/>
      <c r="G24" s="31"/>
      <c r="H24" s="31"/>
      <c r="I24" s="31"/>
      <c r="J24" s="31"/>
      <c r="K24" s="31"/>
      <c r="L24" s="31"/>
      <c r="M24" s="31"/>
      <c r="N24" s="31"/>
      <c r="O24" s="31"/>
    </row>
    <row r="25" spans="1:15">
      <c r="A25" s="30"/>
      <c r="B25" s="30"/>
      <c r="C25" s="30"/>
      <c r="D25" s="30"/>
      <c r="E25" s="30"/>
      <c r="F25" s="30"/>
      <c r="G25" s="30"/>
      <c r="H25" s="30"/>
      <c r="I25" s="30"/>
      <c r="J25" s="30"/>
      <c r="K25" s="30"/>
      <c r="L25" s="30"/>
      <c r="M25" s="30"/>
      <c r="N25" s="30"/>
      <c r="O25" s="30"/>
    </row>
    <row r="26" spans="1:15">
      <c r="A26" s="30"/>
      <c r="B26" s="30"/>
      <c r="C26" s="30"/>
      <c r="D26" s="30"/>
      <c r="E26" s="30"/>
      <c r="F26" s="30"/>
      <c r="G26" s="30"/>
      <c r="H26" s="30"/>
      <c r="I26" s="30"/>
      <c r="J26" s="30"/>
      <c r="K26" s="30"/>
      <c r="L26" s="30"/>
      <c r="M26" s="30"/>
      <c r="N26" s="30"/>
      <c r="O26" s="30"/>
    </row>
  </sheetData>
  <mergeCells count="3">
    <mergeCell ref="A16:I16"/>
    <mergeCell ref="A18:I18"/>
    <mergeCell ref="A20:I20"/>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1"/>
  <sheetViews>
    <sheetView showZeros="0" view="pageBreakPreview" zoomScale="80" zoomScaleNormal="100" zoomScaleSheetLayoutView="80" workbookViewId="0">
      <selection activeCell="A2" sqref="A2:N2"/>
    </sheetView>
  </sheetViews>
  <sheetFormatPr defaultRowHeight="13.5"/>
  <cols>
    <col min="1" max="1" width="3.125" style="3" customWidth="1"/>
    <col min="2" max="2" width="3.25" style="3" customWidth="1"/>
    <col min="3" max="4" width="8.125" style="1" customWidth="1"/>
    <col min="5" max="5" width="5.75" style="1" customWidth="1"/>
    <col min="6" max="6" width="4" style="1" bestFit="1" customWidth="1"/>
    <col min="7"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0.75" style="1" customWidth="1"/>
    <col min="15" max="16384" width="9" style="1"/>
  </cols>
  <sheetData>
    <row r="1" spans="1:15" s="52" customFormat="1" ht="24" customHeight="1">
      <c r="O1" s="36" t="s">
        <v>68</v>
      </c>
    </row>
    <row r="2" spans="1:15" s="52" customFormat="1" ht="24" customHeight="1">
      <c r="A2" s="81" t="s">
        <v>22</v>
      </c>
      <c r="B2" s="81"/>
      <c r="C2" s="81"/>
      <c r="D2" s="81"/>
      <c r="E2" s="81"/>
      <c r="F2" s="81"/>
      <c r="G2" s="81"/>
      <c r="H2" s="81"/>
      <c r="I2" s="81"/>
      <c r="J2" s="81"/>
      <c r="K2" s="81"/>
      <c r="L2" s="81"/>
      <c r="M2" s="81"/>
      <c r="N2" s="81"/>
    </row>
    <row r="3" spans="1:15" s="51" customFormat="1" ht="21.75" customHeight="1">
      <c r="A3" s="54" t="s">
        <v>0</v>
      </c>
      <c r="B3" s="55"/>
      <c r="C3" s="33"/>
      <c r="D3" s="33"/>
      <c r="E3" s="33"/>
      <c r="F3" s="33"/>
      <c r="G3" s="33"/>
      <c r="H3" s="33"/>
      <c r="I3" s="33"/>
      <c r="J3" s="33"/>
      <c r="K3" s="33"/>
      <c r="L3" s="33"/>
      <c r="M3" s="33"/>
      <c r="N3" s="33"/>
      <c r="O3" s="33"/>
    </row>
    <row r="4" spans="1:15" s="51" customFormat="1" ht="21.75" customHeight="1">
      <c r="A4" s="55"/>
      <c r="B4" s="55"/>
      <c r="C4" s="82"/>
      <c r="D4" s="83"/>
      <c r="E4" s="83"/>
      <c r="F4" s="83"/>
      <c r="G4" s="83"/>
      <c r="H4" s="83"/>
      <c r="I4" s="84"/>
      <c r="J4" s="33"/>
      <c r="K4" s="33"/>
      <c r="L4" s="33"/>
      <c r="M4" s="33"/>
      <c r="N4" s="33"/>
      <c r="O4" s="33"/>
    </row>
    <row r="5" spans="1:15" s="51" customFormat="1" ht="21.75" customHeight="1">
      <c r="A5" s="55"/>
      <c r="B5" s="55"/>
      <c r="C5" s="33"/>
      <c r="D5" s="33"/>
      <c r="E5" s="33"/>
      <c r="F5" s="33"/>
      <c r="G5" s="33"/>
      <c r="H5" s="33"/>
      <c r="I5" s="33"/>
      <c r="J5" s="33"/>
      <c r="K5" s="33"/>
      <c r="L5" s="33"/>
      <c r="M5" s="33"/>
      <c r="N5" s="33"/>
      <c r="O5" s="33"/>
    </row>
    <row r="6" spans="1:15" s="51" customFormat="1" ht="21.75" customHeight="1">
      <c r="A6" s="54" t="s">
        <v>1</v>
      </c>
      <c r="B6" s="55"/>
      <c r="C6" s="33"/>
      <c r="D6" s="33"/>
      <c r="E6" s="33"/>
      <c r="F6" s="33"/>
      <c r="G6" s="33"/>
      <c r="H6" s="33"/>
      <c r="I6" s="33"/>
      <c r="J6" s="33"/>
      <c r="K6" s="33"/>
      <c r="L6" s="33"/>
      <c r="M6" s="33"/>
      <c r="N6" s="33"/>
      <c r="O6" s="33"/>
    </row>
    <row r="7" spans="1:15" s="51" customFormat="1" ht="21.75" customHeight="1">
      <c r="A7" s="55"/>
      <c r="B7" s="55"/>
      <c r="C7" s="82"/>
      <c r="D7" s="83"/>
      <c r="E7" s="83"/>
      <c r="F7" s="83"/>
      <c r="G7" s="83"/>
      <c r="H7" s="83"/>
      <c r="I7" s="84"/>
      <c r="J7" s="56"/>
      <c r="K7" s="33"/>
      <c r="L7" s="33"/>
      <c r="M7" s="33"/>
      <c r="N7" s="33"/>
      <c r="O7" s="33"/>
    </row>
    <row r="8" spans="1:15" s="51" customFormat="1" ht="21.75" customHeight="1">
      <c r="A8" s="55"/>
      <c r="B8" s="55"/>
      <c r="C8" s="33"/>
      <c r="D8" s="33"/>
      <c r="E8" s="33"/>
      <c r="F8" s="33"/>
      <c r="G8" s="33"/>
      <c r="H8" s="33"/>
      <c r="I8" s="33"/>
      <c r="J8" s="33"/>
      <c r="K8" s="33"/>
      <c r="L8" s="33"/>
      <c r="M8" s="33"/>
      <c r="N8" s="33"/>
      <c r="O8" s="33"/>
    </row>
    <row r="9" spans="1:15" s="51" customFormat="1" ht="21.75" customHeight="1">
      <c r="A9" s="54" t="s">
        <v>2</v>
      </c>
      <c r="B9" s="55"/>
      <c r="C9" s="33"/>
      <c r="D9" s="33"/>
      <c r="E9" s="33"/>
      <c r="F9" s="33"/>
      <c r="G9" s="33"/>
      <c r="H9" s="33"/>
      <c r="I9" s="33"/>
      <c r="J9" s="33"/>
      <c r="K9" s="33"/>
      <c r="L9" s="33"/>
      <c r="M9" s="33"/>
      <c r="N9" s="33"/>
      <c r="O9" s="33"/>
    </row>
    <row r="10" spans="1:15" s="51" customFormat="1" ht="21.75" customHeight="1">
      <c r="A10" s="55"/>
      <c r="B10" s="55"/>
      <c r="C10" s="85"/>
      <c r="D10" s="85"/>
      <c r="E10" s="85"/>
      <c r="F10" s="85"/>
      <c r="G10" s="85"/>
      <c r="H10" s="85"/>
      <c r="I10" s="85"/>
      <c r="J10" s="85"/>
      <c r="K10" s="57"/>
      <c r="L10" s="33"/>
      <c r="M10" s="33"/>
      <c r="N10" s="33"/>
      <c r="O10" s="33"/>
    </row>
    <row r="11" spans="1:15" s="51" customFormat="1" ht="21.75" customHeight="1">
      <c r="A11" s="55"/>
      <c r="B11" s="55"/>
      <c r="C11" s="33"/>
      <c r="D11" s="33"/>
      <c r="E11" s="33"/>
      <c r="F11" s="33"/>
      <c r="G11" s="33"/>
      <c r="H11" s="33"/>
      <c r="I11" s="33"/>
      <c r="J11" s="33"/>
      <c r="K11" s="33"/>
      <c r="L11" s="33"/>
      <c r="M11" s="33"/>
      <c r="N11" s="33"/>
      <c r="O11" s="33"/>
    </row>
    <row r="12" spans="1:15" s="51" customFormat="1" ht="21.75" customHeight="1">
      <c r="A12" s="54" t="s">
        <v>7</v>
      </c>
      <c r="B12" s="55"/>
      <c r="C12" s="33"/>
      <c r="D12" s="33"/>
      <c r="E12" s="33"/>
      <c r="F12" s="33"/>
      <c r="G12" s="33"/>
      <c r="H12" s="33"/>
      <c r="I12" s="33"/>
      <c r="J12" s="33"/>
      <c r="K12" s="33"/>
      <c r="L12" s="33"/>
      <c r="M12" s="33"/>
      <c r="N12" s="33"/>
      <c r="O12" s="33"/>
    </row>
    <row r="13" spans="1:15" s="51" customFormat="1" ht="21.75" customHeight="1">
      <c r="A13" s="55" t="s">
        <v>32</v>
      </c>
      <c r="B13" s="55"/>
      <c r="C13" s="82"/>
      <c r="D13" s="83"/>
      <c r="E13" s="83"/>
      <c r="F13" s="83"/>
      <c r="G13" s="83"/>
      <c r="H13" s="83"/>
      <c r="I13" s="84"/>
      <c r="J13" s="33"/>
      <c r="K13" s="33"/>
      <c r="L13" s="33"/>
      <c r="M13" s="33"/>
      <c r="N13" s="33"/>
      <c r="O13" s="33"/>
    </row>
    <row r="14" spans="1:15" s="51" customFormat="1" ht="21.75" customHeight="1">
      <c r="A14" s="55"/>
      <c r="B14" s="55"/>
      <c r="C14" s="33"/>
      <c r="D14" s="33"/>
      <c r="E14" s="33"/>
      <c r="F14" s="33"/>
      <c r="G14" s="33"/>
      <c r="H14" s="33"/>
      <c r="I14" s="33"/>
      <c r="J14" s="33"/>
      <c r="K14" s="33"/>
      <c r="L14" s="33"/>
      <c r="M14" s="33"/>
      <c r="N14" s="33"/>
      <c r="O14" s="33"/>
    </row>
    <row r="15" spans="1:15" s="51" customFormat="1" ht="21.75" customHeight="1">
      <c r="A15" s="54" t="s">
        <v>66</v>
      </c>
      <c r="B15" s="55"/>
      <c r="C15" s="33"/>
      <c r="D15" s="33"/>
      <c r="E15" s="33"/>
      <c r="F15" s="33"/>
      <c r="G15" s="33"/>
      <c r="H15" s="33"/>
      <c r="I15" s="33"/>
      <c r="J15" s="33"/>
      <c r="K15" s="33"/>
      <c r="L15" s="33"/>
      <c r="M15" s="33"/>
      <c r="N15" s="33"/>
      <c r="O15" s="33"/>
    </row>
    <row r="16" spans="1:15" s="51" customFormat="1" ht="21.75" customHeight="1">
      <c r="A16" s="55"/>
      <c r="B16" s="55"/>
      <c r="C16" s="86"/>
      <c r="D16" s="87"/>
      <c r="E16" s="87"/>
      <c r="F16" s="87"/>
      <c r="G16" s="58" t="s">
        <v>39</v>
      </c>
      <c r="H16" s="59"/>
      <c r="I16" s="60"/>
      <c r="J16" s="33"/>
      <c r="K16" s="33"/>
      <c r="L16" s="33"/>
      <c r="M16" s="33"/>
      <c r="N16" s="33"/>
      <c r="O16" s="33"/>
    </row>
    <row r="17" spans="1:15" s="51" customFormat="1" ht="21.75" customHeight="1">
      <c r="A17" s="55"/>
      <c r="B17" s="55"/>
      <c r="C17" s="33"/>
      <c r="D17" s="33"/>
      <c r="E17" s="33"/>
      <c r="F17" s="33"/>
      <c r="G17" s="33"/>
      <c r="H17" s="33"/>
      <c r="I17" s="33"/>
      <c r="J17" s="33"/>
      <c r="K17" s="33"/>
      <c r="L17" s="33"/>
      <c r="M17" s="33"/>
      <c r="N17" s="33"/>
      <c r="O17" s="33"/>
    </row>
    <row r="18" spans="1:15" s="51" customFormat="1" ht="21.75" customHeight="1">
      <c r="A18" s="54" t="s">
        <v>3</v>
      </c>
      <c r="B18" s="55"/>
      <c r="C18" s="33"/>
      <c r="D18" s="33"/>
      <c r="E18" s="33"/>
      <c r="F18" s="33"/>
      <c r="G18" s="33"/>
      <c r="H18" s="33"/>
      <c r="I18" s="33"/>
      <c r="J18" s="33"/>
      <c r="K18" s="33"/>
      <c r="L18" s="33"/>
      <c r="M18" s="33"/>
      <c r="N18" s="33"/>
      <c r="O18" s="33"/>
    </row>
    <row r="19" spans="1:15" s="51" customFormat="1" ht="21.75" customHeight="1">
      <c r="A19" s="33"/>
      <c r="B19" s="33"/>
      <c r="C19" s="33"/>
      <c r="D19" s="33"/>
      <c r="E19" s="33"/>
      <c r="F19" s="33"/>
      <c r="G19" s="33"/>
      <c r="H19" s="33"/>
      <c r="I19" s="33"/>
      <c r="J19" s="33"/>
      <c r="K19" s="33"/>
      <c r="L19" s="33"/>
      <c r="M19" s="33"/>
      <c r="N19" s="33"/>
      <c r="O19" s="33"/>
    </row>
    <row r="20" spans="1:15" s="40" customFormat="1" ht="30.75" customHeight="1">
      <c r="A20" s="20" t="s">
        <v>51</v>
      </c>
      <c r="B20" s="20"/>
      <c r="C20" s="20"/>
      <c r="D20" s="20"/>
      <c r="E20" s="20"/>
      <c r="F20" s="20"/>
      <c r="G20" s="20"/>
      <c r="H20" s="20"/>
      <c r="I20" s="20"/>
      <c r="J20" s="20"/>
      <c r="K20" s="20"/>
      <c r="L20" s="20"/>
      <c r="M20" s="20"/>
      <c r="N20" s="20"/>
      <c r="O20" s="20"/>
    </row>
    <row r="21" spans="1:15" s="40" customFormat="1" ht="16.5" customHeight="1">
      <c r="A21" s="20"/>
      <c r="B21" s="20"/>
      <c r="C21" s="20"/>
      <c r="D21" s="20"/>
      <c r="E21" s="20"/>
      <c r="F21" s="20"/>
      <c r="G21" s="20"/>
      <c r="H21" s="20"/>
      <c r="I21" s="20"/>
      <c r="J21" s="20"/>
      <c r="K21" s="20"/>
      <c r="L21" s="20"/>
      <c r="M21" s="20"/>
      <c r="N21" s="20"/>
      <c r="O21" s="20"/>
    </row>
    <row r="22" spans="1:15" s="40" customFormat="1" ht="30.75" customHeight="1">
      <c r="A22" s="20"/>
      <c r="B22" s="80" t="s">
        <v>64</v>
      </c>
      <c r="C22" s="80"/>
      <c r="D22" s="80"/>
      <c r="E22" s="80"/>
      <c r="F22" s="46">
        <v>10</v>
      </c>
      <c r="G22" s="47" t="s">
        <v>37</v>
      </c>
      <c r="H22" s="47">
        <f>IF(F22=8,108,110)</f>
        <v>110</v>
      </c>
      <c r="I22" s="48" t="s">
        <v>40</v>
      </c>
      <c r="J22" s="49">
        <f>ROUNDDOWN(C16*F22/H22,0)</f>
        <v>0</v>
      </c>
      <c r="K22" s="20" t="s">
        <v>48</v>
      </c>
      <c r="L22" s="20"/>
      <c r="M22" s="20"/>
      <c r="N22" s="20"/>
      <c r="O22" s="20"/>
    </row>
    <row r="23" spans="1:15" s="40" customFormat="1" ht="30.75" customHeight="1">
      <c r="A23" s="20"/>
      <c r="B23" s="20"/>
      <c r="C23" s="20"/>
      <c r="D23" s="20"/>
      <c r="E23" s="20"/>
      <c r="F23" s="20"/>
      <c r="G23" s="20"/>
      <c r="H23" s="20"/>
      <c r="I23" s="20"/>
      <c r="J23" s="20"/>
      <c r="K23" s="20"/>
      <c r="L23" s="20"/>
      <c r="M23" s="20"/>
      <c r="N23" s="20"/>
      <c r="O23" s="20"/>
    </row>
    <row r="24" spans="1:15" s="40" customFormat="1" ht="30.75" customHeight="1">
      <c r="A24" s="20"/>
      <c r="B24" s="20"/>
      <c r="C24" s="20"/>
      <c r="D24" s="20"/>
      <c r="E24" s="20"/>
      <c r="F24" s="20"/>
      <c r="G24" s="20"/>
      <c r="H24" s="20"/>
      <c r="I24" s="20"/>
      <c r="J24" s="20"/>
      <c r="K24" s="20"/>
      <c r="L24" s="20"/>
      <c r="M24" s="20"/>
      <c r="N24" s="20"/>
      <c r="O24" s="20"/>
    </row>
    <row r="25" spans="1:15" s="40" customFormat="1" ht="30.75" customHeight="1">
      <c r="A25" s="20" t="s">
        <v>52</v>
      </c>
      <c r="B25" s="20"/>
      <c r="C25" s="20"/>
      <c r="D25" s="20"/>
      <c r="E25" s="20"/>
      <c r="F25" s="20"/>
      <c r="G25" s="20"/>
      <c r="H25" s="20"/>
      <c r="I25" s="20"/>
      <c r="J25" s="20"/>
      <c r="K25" s="20"/>
      <c r="L25" s="20"/>
      <c r="M25" s="20"/>
      <c r="N25" s="20"/>
      <c r="O25" s="20"/>
    </row>
    <row r="26" spans="1:15" s="40" customFormat="1" ht="22.5" customHeight="1">
      <c r="A26" s="20"/>
      <c r="B26" s="50" t="s">
        <v>27</v>
      </c>
      <c r="C26" s="20"/>
      <c r="D26" s="20"/>
      <c r="E26" s="20"/>
      <c r="F26" s="20"/>
      <c r="G26" s="20"/>
      <c r="H26" s="20"/>
      <c r="I26" s="20"/>
      <c r="J26" s="20"/>
      <c r="K26" s="20"/>
      <c r="L26" s="20"/>
      <c r="M26" s="20"/>
      <c r="N26" s="20"/>
      <c r="O26" s="20"/>
    </row>
    <row r="27" spans="1:15" s="51" customFormat="1" ht="22.5" customHeight="1">
      <c r="A27" s="20"/>
      <c r="B27" s="50" t="s">
        <v>26</v>
      </c>
      <c r="C27" s="20"/>
      <c r="D27" s="20"/>
      <c r="E27" s="20"/>
      <c r="F27" s="20"/>
      <c r="G27" s="20"/>
      <c r="H27" s="20"/>
      <c r="I27" s="20"/>
      <c r="J27" s="33"/>
      <c r="K27" s="33"/>
      <c r="L27" s="33"/>
      <c r="M27" s="33"/>
      <c r="N27" s="33"/>
      <c r="O27" s="33"/>
    </row>
    <row r="28" spans="1:15" s="51" customFormat="1" ht="23.25" customHeight="1">
      <c r="A28" s="20"/>
      <c r="B28" s="50"/>
      <c r="C28" s="20"/>
      <c r="D28" s="20"/>
      <c r="E28" s="20"/>
      <c r="F28" s="20"/>
      <c r="G28" s="20"/>
      <c r="H28" s="20"/>
      <c r="I28" s="20"/>
      <c r="J28" s="33"/>
      <c r="K28" s="33"/>
      <c r="L28" s="33"/>
      <c r="M28" s="33"/>
      <c r="N28" s="33"/>
      <c r="O28" s="33"/>
    </row>
    <row r="29" spans="1:15">
      <c r="A29" s="7"/>
      <c r="B29" s="7"/>
      <c r="C29" s="5"/>
      <c r="D29" s="5"/>
      <c r="E29" s="5"/>
      <c r="F29" s="5"/>
      <c r="G29" s="5"/>
      <c r="H29" s="5"/>
      <c r="I29" s="5"/>
      <c r="J29" s="5"/>
      <c r="K29" s="5"/>
      <c r="L29" s="5"/>
      <c r="M29" s="5"/>
      <c r="N29" s="5"/>
    </row>
    <row r="30" spans="1:15">
      <c r="A30" s="7"/>
      <c r="B30" s="7"/>
      <c r="C30" s="5"/>
      <c r="D30" s="5"/>
      <c r="E30" s="5"/>
      <c r="F30" s="5"/>
      <c r="G30" s="5"/>
      <c r="H30" s="5"/>
      <c r="I30" s="5"/>
      <c r="J30" s="5"/>
      <c r="K30" s="5"/>
      <c r="L30" s="5"/>
      <c r="M30" s="5"/>
      <c r="N30" s="5"/>
    </row>
    <row r="31" spans="1:15">
      <c r="A31" s="7"/>
      <c r="B31" s="7"/>
      <c r="C31" s="5"/>
      <c r="D31" s="5"/>
      <c r="E31" s="5"/>
      <c r="F31" s="5"/>
      <c r="G31" s="5"/>
      <c r="H31" s="5"/>
      <c r="I31" s="5"/>
      <c r="J31" s="5"/>
      <c r="K31" s="5"/>
      <c r="L31" s="5"/>
      <c r="M31" s="5"/>
      <c r="N31" s="5"/>
    </row>
    <row r="32" spans="1:15">
      <c r="A32" s="7"/>
      <c r="B32" s="7"/>
      <c r="C32" s="5"/>
      <c r="D32" s="5"/>
      <c r="E32" s="5"/>
      <c r="F32" s="5"/>
      <c r="G32" s="5"/>
      <c r="H32" s="5"/>
      <c r="I32" s="5"/>
      <c r="J32" s="5"/>
      <c r="K32" s="5"/>
      <c r="L32" s="5"/>
      <c r="M32" s="5"/>
      <c r="N32" s="5"/>
    </row>
    <row r="33" spans="1:14">
      <c r="A33" s="7"/>
      <c r="B33" s="7"/>
      <c r="C33" s="5"/>
      <c r="D33" s="5"/>
      <c r="E33" s="5"/>
      <c r="F33" s="5"/>
      <c r="G33" s="5"/>
      <c r="H33" s="5"/>
      <c r="I33" s="5"/>
      <c r="J33" s="5"/>
      <c r="K33" s="5"/>
      <c r="L33" s="5"/>
      <c r="M33" s="5"/>
      <c r="N33" s="5"/>
    </row>
    <row r="34" spans="1:14">
      <c r="A34" s="7"/>
      <c r="B34" s="7"/>
      <c r="C34" s="5"/>
      <c r="D34" s="5"/>
      <c r="E34" s="5"/>
      <c r="F34" s="5"/>
      <c r="G34" s="5"/>
      <c r="H34" s="5"/>
      <c r="I34" s="5"/>
      <c r="J34" s="5"/>
      <c r="K34" s="5"/>
      <c r="L34" s="5"/>
      <c r="M34" s="5"/>
      <c r="N34" s="5"/>
    </row>
    <row r="35" spans="1:14">
      <c r="A35" s="7"/>
      <c r="B35" s="7"/>
      <c r="C35" s="5"/>
      <c r="D35" s="5"/>
      <c r="E35" s="5"/>
      <c r="F35" s="5"/>
      <c r="G35" s="5"/>
      <c r="H35" s="5"/>
      <c r="I35" s="5"/>
      <c r="J35" s="5"/>
      <c r="K35" s="5"/>
      <c r="L35" s="5"/>
      <c r="M35" s="5"/>
      <c r="N35" s="5"/>
    </row>
    <row r="36" spans="1:14">
      <c r="A36" s="7"/>
      <c r="B36" s="7"/>
      <c r="C36" s="5"/>
      <c r="D36" s="5"/>
      <c r="E36" s="5"/>
      <c r="F36" s="5"/>
      <c r="G36" s="5"/>
      <c r="H36" s="5"/>
      <c r="I36" s="5"/>
      <c r="J36" s="5"/>
      <c r="K36" s="5"/>
      <c r="L36" s="5"/>
      <c r="M36" s="5"/>
      <c r="N36" s="5"/>
    </row>
    <row r="37" spans="1:14">
      <c r="A37" s="7"/>
      <c r="B37" s="7"/>
      <c r="C37" s="5"/>
      <c r="D37" s="5"/>
      <c r="E37" s="5"/>
      <c r="F37" s="5"/>
      <c r="G37" s="5"/>
      <c r="H37" s="5"/>
      <c r="I37" s="5"/>
      <c r="J37" s="5"/>
      <c r="K37" s="5"/>
      <c r="L37" s="5"/>
      <c r="M37" s="5"/>
      <c r="N37" s="5"/>
    </row>
    <row r="38" spans="1:14">
      <c r="A38" s="7"/>
      <c r="B38" s="7"/>
      <c r="C38" s="5"/>
      <c r="D38" s="5"/>
      <c r="E38" s="5"/>
      <c r="F38" s="5"/>
      <c r="G38" s="5"/>
      <c r="H38" s="5"/>
      <c r="I38" s="5"/>
      <c r="J38" s="5"/>
      <c r="K38" s="5"/>
      <c r="L38" s="5"/>
      <c r="M38" s="5"/>
      <c r="N38" s="5"/>
    </row>
    <row r="39" spans="1:14">
      <c r="A39" s="7"/>
      <c r="B39" s="7"/>
      <c r="C39" s="5"/>
      <c r="D39" s="5"/>
      <c r="E39" s="5"/>
      <c r="F39" s="5"/>
      <c r="G39" s="5"/>
      <c r="H39" s="5"/>
      <c r="I39" s="5"/>
      <c r="J39" s="5"/>
      <c r="K39" s="5"/>
      <c r="L39" s="5"/>
      <c r="M39" s="5"/>
      <c r="N39" s="5"/>
    </row>
    <row r="40" spans="1:14">
      <c r="A40" s="7"/>
      <c r="B40" s="7"/>
      <c r="C40" s="5"/>
      <c r="D40" s="5"/>
      <c r="E40" s="5"/>
      <c r="F40" s="5"/>
      <c r="G40" s="5"/>
      <c r="H40" s="5"/>
      <c r="I40" s="5"/>
      <c r="J40" s="5"/>
      <c r="K40" s="5"/>
      <c r="L40" s="5"/>
      <c r="M40" s="5"/>
      <c r="N40" s="5"/>
    </row>
    <row r="41" spans="1:14">
      <c r="A41" s="7"/>
      <c r="B41" s="7"/>
      <c r="C41" s="5"/>
      <c r="D41" s="5"/>
      <c r="E41" s="5"/>
      <c r="F41" s="5"/>
      <c r="G41" s="5"/>
      <c r="H41" s="5"/>
      <c r="I41" s="5"/>
      <c r="J41" s="5"/>
      <c r="K41" s="5"/>
      <c r="L41" s="5"/>
      <c r="M41" s="5"/>
      <c r="N41" s="5"/>
    </row>
  </sheetData>
  <mergeCells count="7">
    <mergeCell ref="B22:E22"/>
    <mergeCell ref="A2:N2"/>
    <mergeCell ref="C4:I4"/>
    <mergeCell ref="C7:I7"/>
    <mergeCell ref="C10:J10"/>
    <mergeCell ref="C13:I13"/>
    <mergeCell ref="C16:F16"/>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3"/>
  <sheetViews>
    <sheetView showZeros="0" view="pageBreakPreview" topLeftCell="A13" zoomScale="64" zoomScaleNormal="100" zoomScaleSheetLayoutView="64" workbookViewId="0">
      <selection activeCell="J45" sqref="J45"/>
    </sheetView>
  </sheetViews>
  <sheetFormatPr defaultRowHeight="13.5"/>
  <cols>
    <col min="1" max="1" width="3.125" style="3" customWidth="1"/>
    <col min="2" max="2" width="3.25" style="3" customWidth="1"/>
    <col min="3" max="4" width="8.125" style="1" customWidth="1"/>
    <col min="5" max="5" width="5.75" style="1" customWidth="1"/>
    <col min="6" max="6" width="4" style="1" bestFit="1" customWidth="1"/>
    <col min="7"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33" customFormat="1" ht="17.25">
      <c r="O1" s="36" t="s">
        <v>80</v>
      </c>
    </row>
    <row r="2" spans="1:15" s="53" customFormat="1" ht="30" customHeight="1">
      <c r="A2" s="34" t="s">
        <v>22</v>
      </c>
      <c r="B2" s="35"/>
      <c r="C2" s="35"/>
      <c r="D2" s="35"/>
      <c r="E2" s="35"/>
      <c r="F2" s="35"/>
      <c r="G2" s="35"/>
      <c r="H2" s="35"/>
      <c r="I2" s="35"/>
      <c r="J2" s="35"/>
      <c r="K2" s="35"/>
      <c r="L2" s="35"/>
      <c r="M2" s="35"/>
      <c r="N2" s="35"/>
      <c r="O2" s="36"/>
    </row>
    <row r="3" spans="1:15" s="51" customFormat="1" ht="21.75" customHeight="1">
      <c r="A3" s="54" t="s">
        <v>0</v>
      </c>
      <c r="B3" s="55"/>
      <c r="C3" s="33"/>
      <c r="D3" s="33"/>
      <c r="E3" s="33"/>
      <c r="F3" s="33"/>
      <c r="G3" s="33"/>
      <c r="H3" s="33"/>
      <c r="I3" s="33"/>
      <c r="J3" s="33"/>
      <c r="K3" s="33"/>
      <c r="L3" s="33"/>
      <c r="M3" s="33"/>
      <c r="N3" s="33"/>
      <c r="O3" s="33"/>
    </row>
    <row r="4" spans="1:15" s="51" customFormat="1" ht="21.75" customHeight="1">
      <c r="A4" s="55"/>
      <c r="B4" s="55"/>
      <c r="C4" s="82"/>
      <c r="D4" s="83"/>
      <c r="E4" s="83"/>
      <c r="F4" s="83"/>
      <c r="G4" s="83"/>
      <c r="H4" s="83"/>
      <c r="I4" s="84"/>
      <c r="J4" s="33"/>
      <c r="K4" s="33"/>
      <c r="L4" s="33"/>
      <c r="M4" s="33"/>
      <c r="N4" s="33"/>
      <c r="O4" s="33"/>
    </row>
    <row r="5" spans="1:15" s="51" customFormat="1" ht="21.75" customHeight="1">
      <c r="A5" s="55"/>
      <c r="B5" s="55"/>
      <c r="C5" s="33"/>
      <c r="D5" s="33"/>
      <c r="E5" s="33"/>
      <c r="F5" s="33"/>
      <c r="G5" s="33"/>
      <c r="H5" s="33"/>
      <c r="I5" s="33"/>
      <c r="J5" s="33"/>
      <c r="K5" s="33"/>
      <c r="L5" s="33"/>
      <c r="M5" s="33"/>
      <c r="N5" s="33"/>
      <c r="O5" s="33"/>
    </row>
    <row r="6" spans="1:15" s="51" customFormat="1" ht="21.75" customHeight="1">
      <c r="A6" s="54" t="s">
        <v>1</v>
      </c>
      <c r="B6" s="55"/>
      <c r="C6" s="33"/>
      <c r="D6" s="33"/>
      <c r="E6" s="33"/>
      <c r="F6" s="33"/>
      <c r="G6" s="33"/>
      <c r="H6" s="33"/>
      <c r="I6" s="33"/>
      <c r="J6" s="33"/>
      <c r="K6" s="33"/>
      <c r="L6" s="33"/>
      <c r="M6" s="33"/>
      <c r="N6" s="33"/>
      <c r="O6" s="33"/>
    </row>
    <row r="7" spans="1:15" s="51" customFormat="1" ht="21.75" customHeight="1">
      <c r="A7" s="55"/>
      <c r="B7" s="55"/>
      <c r="C7" s="82"/>
      <c r="D7" s="83"/>
      <c r="E7" s="83"/>
      <c r="F7" s="83"/>
      <c r="G7" s="83"/>
      <c r="H7" s="83"/>
      <c r="I7" s="84"/>
      <c r="J7" s="56"/>
      <c r="K7" s="33"/>
      <c r="L7" s="33"/>
      <c r="M7" s="33"/>
      <c r="N7" s="33"/>
      <c r="O7" s="33"/>
    </row>
    <row r="8" spans="1:15" s="51" customFormat="1" ht="21.75" customHeight="1">
      <c r="A8" s="55"/>
      <c r="B8" s="55"/>
      <c r="C8" s="33"/>
      <c r="D8" s="33"/>
      <c r="E8" s="33"/>
      <c r="F8" s="33"/>
      <c r="G8" s="33"/>
      <c r="H8" s="33"/>
      <c r="I8" s="33"/>
      <c r="J8" s="33"/>
      <c r="K8" s="33"/>
      <c r="L8" s="33"/>
      <c r="M8" s="33"/>
      <c r="N8" s="33"/>
      <c r="O8" s="33"/>
    </row>
    <row r="9" spans="1:15" s="51" customFormat="1" ht="21.75" customHeight="1">
      <c r="A9" s="54" t="s">
        <v>2</v>
      </c>
      <c r="B9" s="55"/>
      <c r="C9" s="33"/>
      <c r="D9" s="33"/>
      <c r="E9" s="33"/>
      <c r="F9" s="33"/>
      <c r="G9" s="33"/>
      <c r="H9" s="33"/>
      <c r="I9" s="33"/>
      <c r="J9" s="33"/>
      <c r="K9" s="33"/>
      <c r="L9" s="33"/>
      <c r="M9" s="33"/>
      <c r="N9" s="33"/>
      <c r="O9" s="33"/>
    </row>
    <row r="10" spans="1:15" s="51" customFormat="1" ht="21.75" customHeight="1">
      <c r="A10" s="55"/>
      <c r="B10" s="55"/>
      <c r="C10" s="85"/>
      <c r="D10" s="85"/>
      <c r="E10" s="85"/>
      <c r="F10" s="85"/>
      <c r="G10" s="85"/>
      <c r="H10" s="85"/>
      <c r="I10" s="85"/>
      <c r="J10" s="85"/>
      <c r="K10" s="57"/>
      <c r="L10" s="33"/>
      <c r="M10" s="33"/>
      <c r="N10" s="33"/>
      <c r="O10" s="33"/>
    </row>
    <row r="11" spans="1:15" s="51" customFormat="1" ht="21.75" customHeight="1">
      <c r="A11" s="55"/>
      <c r="B11" s="55"/>
      <c r="C11" s="33"/>
      <c r="D11" s="33"/>
      <c r="E11" s="33"/>
      <c r="F11" s="33"/>
      <c r="G11" s="33"/>
      <c r="H11" s="33"/>
      <c r="I11" s="33"/>
      <c r="J11" s="33"/>
      <c r="K11" s="33"/>
      <c r="L11" s="33"/>
      <c r="M11" s="33"/>
      <c r="N11" s="33"/>
      <c r="O11" s="33"/>
    </row>
    <row r="12" spans="1:15" s="51" customFormat="1" ht="21.75" customHeight="1">
      <c r="A12" s="54" t="s">
        <v>7</v>
      </c>
      <c r="B12" s="55"/>
      <c r="C12" s="33"/>
      <c r="D12" s="33"/>
      <c r="E12" s="33"/>
      <c r="F12" s="33"/>
      <c r="G12" s="33"/>
      <c r="H12" s="33"/>
      <c r="I12" s="33"/>
      <c r="J12" s="33"/>
      <c r="K12" s="33"/>
      <c r="L12" s="33"/>
      <c r="M12" s="33"/>
      <c r="N12" s="33"/>
      <c r="O12" s="33"/>
    </row>
    <row r="13" spans="1:15" s="51" customFormat="1" ht="21.75" customHeight="1">
      <c r="A13" s="55" t="s">
        <v>32</v>
      </c>
      <c r="B13" s="55"/>
      <c r="C13" s="82"/>
      <c r="D13" s="83"/>
      <c r="E13" s="83"/>
      <c r="F13" s="83"/>
      <c r="G13" s="83"/>
      <c r="H13" s="83"/>
      <c r="I13" s="84"/>
      <c r="J13" s="33"/>
      <c r="K13" s="33"/>
      <c r="L13" s="33"/>
      <c r="M13" s="33"/>
      <c r="N13" s="33"/>
      <c r="O13" s="33"/>
    </row>
    <row r="14" spans="1:15" s="51" customFormat="1" ht="21.75" customHeight="1">
      <c r="A14" s="55"/>
      <c r="B14" s="55"/>
      <c r="C14" s="33"/>
      <c r="D14" s="33"/>
      <c r="E14" s="33"/>
      <c r="F14" s="33"/>
      <c r="G14" s="33"/>
      <c r="H14" s="33"/>
      <c r="I14" s="33"/>
      <c r="J14" s="33"/>
      <c r="K14" s="33"/>
      <c r="L14" s="33"/>
      <c r="M14" s="33"/>
      <c r="N14" s="33"/>
      <c r="O14" s="33"/>
    </row>
    <row r="15" spans="1:15" s="51" customFormat="1" ht="21.75" customHeight="1">
      <c r="A15" s="54" t="s">
        <v>65</v>
      </c>
      <c r="B15" s="55"/>
      <c r="C15" s="33"/>
      <c r="D15" s="33"/>
      <c r="E15" s="33"/>
      <c r="F15" s="33"/>
      <c r="G15" s="33"/>
      <c r="H15" s="33"/>
      <c r="I15" s="33"/>
      <c r="J15" s="33"/>
      <c r="K15" s="33"/>
      <c r="L15" s="33"/>
      <c r="M15" s="33"/>
      <c r="N15" s="33"/>
      <c r="O15" s="33"/>
    </row>
    <row r="16" spans="1:15" s="51" customFormat="1" ht="21.75" customHeight="1">
      <c r="A16" s="55"/>
      <c r="B16" s="55"/>
      <c r="C16" s="86"/>
      <c r="D16" s="87"/>
      <c r="E16" s="87"/>
      <c r="F16" s="87"/>
      <c r="G16" s="58" t="s">
        <v>39</v>
      </c>
      <c r="H16" s="59"/>
      <c r="I16" s="60"/>
      <c r="J16" s="33"/>
      <c r="K16" s="33"/>
      <c r="L16" s="33"/>
      <c r="M16" s="33"/>
      <c r="N16" s="33"/>
      <c r="O16" s="33"/>
    </row>
    <row r="17" spans="1:15" s="51" customFormat="1" ht="21.75" customHeight="1">
      <c r="A17" s="55"/>
      <c r="B17" s="55"/>
      <c r="C17" s="33"/>
      <c r="D17" s="33"/>
      <c r="E17" s="33"/>
      <c r="F17" s="33"/>
      <c r="G17" s="33"/>
      <c r="H17" s="33"/>
      <c r="I17" s="33"/>
      <c r="J17" s="33"/>
      <c r="K17" s="33"/>
      <c r="L17" s="33"/>
      <c r="M17" s="33"/>
      <c r="N17" s="33"/>
      <c r="O17" s="33"/>
    </row>
    <row r="18" spans="1:15" s="51" customFormat="1" ht="21.75" customHeight="1">
      <c r="A18" s="54" t="s">
        <v>3</v>
      </c>
      <c r="B18" s="55"/>
      <c r="C18" s="33"/>
      <c r="D18" s="33"/>
      <c r="E18" s="33"/>
      <c r="F18" s="33"/>
      <c r="G18" s="33"/>
      <c r="H18" s="33"/>
      <c r="I18" s="33"/>
      <c r="J18" s="33"/>
      <c r="K18" s="33"/>
      <c r="L18" s="33"/>
      <c r="M18" s="33"/>
      <c r="N18" s="33"/>
      <c r="O18" s="33"/>
    </row>
    <row r="19" spans="1:15" s="51" customFormat="1" ht="21.75" customHeight="1">
      <c r="A19" s="20" t="s">
        <v>20</v>
      </c>
      <c r="B19" s="20"/>
      <c r="C19" s="33"/>
      <c r="D19" s="33"/>
      <c r="E19" s="33"/>
      <c r="F19" s="33"/>
      <c r="G19" s="33"/>
      <c r="H19" s="33"/>
      <c r="I19" s="33"/>
      <c r="J19" s="33"/>
      <c r="K19" s="33"/>
      <c r="L19" s="33"/>
      <c r="M19" s="33"/>
      <c r="N19" s="33"/>
      <c r="O19" s="33"/>
    </row>
    <row r="20" spans="1:15" s="2" customFormat="1" ht="21.75" customHeight="1">
      <c r="A20" s="6"/>
      <c r="B20" s="97"/>
      <c r="C20" s="98"/>
      <c r="D20" s="98"/>
      <c r="E20" s="98"/>
      <c r="F20" s="98"/>
      <c r="G20" s="98"/>
      <c r="H20" s="98"/>
      <c r="I20" s="99"/>
      <c r="J20" s="92" t="s">
        <v>4</v>
      </c>
      <c r="K20" s="92"/>
      <c r="L20" s="92"/>
      <c r="M20" s="90" t="s">
        <v>5</v>
      </c>
      <c r="N20" s="92" t="s">
        <v>13</v>
      </c>
      <c r="O20" s="6"/>
    </row>
    <row r="21" spans="1:15" s="2" customFormat="1" ht="32.25" customHeight="1">
      <c r="A21" s="6"/>
      <c r="B21" s="100"/>
      <c r="C21" s="101"/>
      <c r="D21" s="101"/>
      <c r="E21" s="101"/>
      <c r="F21" s="101"/>
      <c r="G21" s="101"/>
      <c r="H21" s="101"/>
      <c r="I21" s="102"/>
      <c r="J21" s="22" t="s">
        <v>10</v>
      </c>
      <c r="K21" s="22" t="s">
        <v>11</v>
      </c>
      <c r="L21" s="22" t="s">
        <v>12</v>
      </c>
      <c r="M21" s="91"/>
      <c r="N21" s="92"/>
      <c r="O21" s="6"/>
    </row>
    <row r="22" spans="1:15" s="51" customFormat="1" ht="24" customHeight="1">
      <c r="A22" s="33"/>
      <c r="B22" s="107" t="s">
        <v>9</v>
      </c>
      <c r="C22" s="93"/>
      <c r="D22" s="94"/>
      <c r="E22" s="94"/>
      <c r="F22" s="94"/>
      <c r="G22" s="94"/>
      <c r="H22" s="94"/>
      <c r="I22" s="95"/>
      <c r="J22" s="61"/>
      <c r="K22" s="61"/>
      <c r="L22" s="61"/>
      <c r="M22" s="61"/>
      <c r="N22" s="62">
        <f t="shared" ref="N22:N28" si="0">SUM(J22:M22)</f>
        <v>0</v>
      </c>
      <c r="O22" s="33"/>
    </row>
    <row r="23" spans="1:15" s="51" customFormat="1" ht="24" customHeight="1">
      <c r="A23" s="33"/>
      <c r="B23" s="108"/>
      <c r="C23" s="70"/>
      <c r="D23" s="71"/>
      <c r="E23" s="71"/>
      <c r="F23" s="71"/>
      <c r="G23" s="71"/>
      <c r="H23" s="71"/>
      <c r="I23" s="72"/>
      <c r="J23" s="61"/>
      <c r="K23" s="61"/>
      <c r="L23" s="61"/>
      <c r="M23" s="61"/>
      <c r="N23" s="62"/>
      <c r="O23" s="33"/>
    </row>
    <row r="24" spans="1:15" s="51" customFormat="1" ht="24" customHeight="1">
      <c r="A24" s="33"/>
      <c r="B24" s="108"/>
      <c r="C24" s="93"/>
      <c r="D24" s="94"/>
      <c r="E24" s="94"/>
      <c r="F24" s="94"/>
      <c r="G24" s="94"/>
      <c r="H24" s="94"/>
      <c r="I24" s="95"/>
      <c r="J24" s="61"/>
      <c r="K24" s="61"/>
      <c r="L24" s="61"/>
      <c r="M24" s="61"/>
      <c r="N24" s="62">
        <f t="shared" si="0"/>
        <v>0</v>
      </c>
      <c r="O24" s="33"/>
    </row>
    <row r="25" spans="1:15" s="51" customFormat="1" ht="24" customHeight="1">
      <c r="A25" s="33"/>
      <c r="B25" s="108"/>
      <c r="C25" s="93"/>
      <c r="D25" s="94"/>
      <c r="E25" s="94"/>
      <c r="F25" s="94"/>
      <c r="G25" s="94"/>
      <c r="H25" s="94"/>
      <c r="I25" s="95"/>
      <c r="J25" s="61"/>
      <c r="K25" s="61"/>
      <c r="L25" s="61"/>
      <c r="M25" s="61"/>
      <c r="N25" s="62">
        <f t="shared" si="0"/>
        <v>0</v>
      </c>
      <c r="O25" s="33"/>
    </row>
    <row r="26" spans="1:15" s="51" customFormat="1" ht="24" customHeight="1">
      <c r="A26" s="33"/>
      <c r="B26" s="108"/>
      <c r="C26" s="93"/>
      <c r="D26" s="94"/>
      <c r="E26" s="94"/>
      <c r="F26" s="94"/>
      <c r="G26" s="94"/>
      <c r="H26" s="94"/>
      <c r="I26" s="95"/>
      <c r="J26" s="61"/>
      <c r="K26" s="61"/>
      <c r="L26" s="61"/>
      <c r="M26" s="61"/>
      <c r="N26" s="62">
        <f t="shared" si="0"/>
        <v>0</v>
      </c>
      <c r="O26" s="33"/>
    </row>
    <row r="27" spans="1:15" s="51" customFormat="1" ht="24" customHeight="1">
      <c r="A27" s="33"/>
      <c r="B27" s="108"/>
      <c r="C27" s="93"/>
      <c r="D27" s="94"/>
      <c r="E27" s="94"/>
      <c r="F27" s="94"/>
      <c r="G27" s="94"/>
      <c r="H27" s="94"/>
      <c r="I27" s="95"/>
      <c r="J27" s="61"/>
      <c r="K27" s="61"/>
      <c r="L27" s="61"/>
      <c r="M27" s="61"/>
      <c r="N27" s="62">
        <f t="shared" si="0"/>
        <v>0</v>
      </c>
      <c r="O27" s="33"/>
    </row>
    <row r="28" spans="1:15" s="51" customFormat="1" ht="24" customHeight="1">
      <c r="A28" s="33"/>
      <c r="B28" s="109"/>
      <c r="C28" s="104" t="s">
        <v>38</v>
      </c>
      <c r="D28" s="105"/>
      <c r="E28" s="105"/>
      <c r="F28" s="105"/>
      <c r="G28" s="105"/>
      <c r="H28" s="105"/>
      <c r="I28" s="106"/>
      <c r="J28" s="63">
        <f>SUM(J22:J27)</f>
        <v>0</v>
      </c>
      <c r="K28" s="63">
        <f>SUM(K22:K27)</f>
        <v>0</v>
      </c>
      <c r="L28" s="63">
        <f>SUM(L22:L27)</f>
        <v>0</v>
      </c>
      <c r="M28" s="63">
        <f>SUM(M22:M27)</f>
        <v>0</v>
      </c>
      <c r="N28" s="63">
        <f t="shared" si="0"/>
        <v>0</v>
      </c>
      <c r="O28" s="33"/>
    </row>
    <row r="29" spans="1:15" s="51" customFormat="1" ht="21.75" customHeight="1">
      <c r="A29" s="33"/>
      <c r="B29" s="33"/>
      <c r="C29" s="33"/>
      <c r="D29" s="33"/>
      <c r="E29" s="33"/>
      <c r="F29" s="33"/>
      <c r="G29" s="33"/>
      <c r="H29" s="33"/>
      <c r="I29" s="33"/>
      <c r="J29" s="33"/>
      <c r="K29" s="33"/>
      <c r="L29" s="33"/>
      <c r="M29" s="33"/>
      <c r="N29" s="33"/>
      <c r="O29" s="33"/>
    </row>
    <row r="30" spans="1:15" s="40" customFormat="1" ht="21.75" customHeight="1">
      <c r="A30" s="20" t="s">
        <v>6</v>
      </c>
      <c r="B30" s="20"/>
      <c r="C30" s="20"/>
      <c r="D30" s="20"/>
      <c r="E30" s="20"/>
      <c r="F30" s="20"/>
      <c r="G30" s="20"/>
      <c r="H30" s="20"/>
      <c r="I30" s="20"/>
      <c r="J30" s="20"/>
      <c r="K30" s="20"/>
      <c r="L30" s="20"/>
      <c r="M30" s="20"/>
      <c r="N30" s="20"/>
      <c r="O30" s="20"/>
    </row>
    <row r="31" spans="1:15" s="40" customFormat="1" ht="25.5" customHeight="1">
      <c r="A31" s="20"/>
      <c r="B31" s="103"/>
      <c r="C31" s="103"/>
      <c r="D31" s="103"/>
      <c r="E31" s="103"/>
      <c r="F31" s="103"/>
      <c r="G31" s="103"/>
      <c r="H31" s="103"/>
      <c r="I31" s="26" t="s">
        <v>53</v>
      </c>
      <c r="J31" s="41"/>
      <c r="K31" s="42"/>
      <c r="L31" s="20"/>
      <c r="M31" s="19"/>
      <c r="N31" s="20"/>
      <c r="O31" s="20"/>
    </row>
    <row r="32" spans="1:15" s="40" customFormat="1" ht="25.5" customHeight="1">
      <c r="A32" s="20"/>
      <c r="B32" s="103"/>
      <c r="C32" s="103"/>
      <c r="D32" s="103"/>
      <c r="E32" s="103"/>
      <c r="F32" s="103"/>
      <c r="G32" s="103"/>
      <c r="H32" s="103"/>
      <c r="I32" s="26" t="s">
        <v>54</v>
      </c>
      <c r="J32" s="41"/>
      <c r="K32" s="27"/>
      <c r="L32" s="67" t="str">
        <f>IFERROR(B31/B32,"")</f>
        <v/>
      </c>
      <c r="M32" s="19"/>
      <c r="N32" s="20"/>
      <c r="O32" s="20"/>
    </row>
    <row r="33" spans="1:15" s="40" customFormat="1" ht="28.5" customHeight="1">
      <c r="A33" s="20"/>
      <c r="B33" s="20"/>
      <c r="C33" s="43"/>
      <c r="D33" s="43"/>
      <c r="E33" s="43"/>
      <c r="F33" s="43"/>
      <c r="G33" s="43"/>
      <c r="H33" s="43"/>
      <c r="I33" s="43"/>
      <c r="J33" s="43"/>
      <c r="K33" s="44"/>
      <c r="L33" s="68"/>
      <c r="M33" s="44"/>
      <c r="N33" s="44"/>
      <c r="O33" s="20"/>
    </row>
    <row r="34" spans="1:15" s="40" customFormat="1" ht="31.5" customHeight="1">
      <c r="A34" s="20"/>
      <c r="B34" s="20"/>
      <c r="C34" s="43"/>
      <c r="D34" s="43"/>
      <c r="E34" s="43"/>
      <c r="F34" s="43"/>
      <c r="G34" s="43"/>
      <c r="H34" s="43"/>
      <c r="I34" s="43"/>
      <c r="J34" s="43"/>
      <c r="K34" s="44"/>
      <c r="L34" s="69">
        <f>MIN(L32:L33)</f>
        <v>0</v>
      </c>
      <c r="M34" s="88" t="s">
        <v>55</v>
      </c>
      <c r="N34" s="89"/>
      <c r="O34" s="89"/>
    </row>
    <row r="35" spans="1:15" s="40" customFormat="1" ht="21.75" customHeight="1">
      <c r="A35" s="20" t="s">
        <v>33</v>
      </c>
      <c r="B35" s="20"/>
      <c r="C35" s="20"/>
      <c r="D35" s="20"/>
      <c r="E35" s="20"/>
      <c r="F35" s="20"/>
      <c r="G35" s="20"/>
      <c r="H35" s="20"/>
      <c r="I35" s="20"/>
      <c r="J35" s="20"/>
      <c r="K35" s="20"/>
      <c r="L35" s="20"/>
      <c r="M35" s="20"/>
      <c r="N35" s="20"/>
      <c r="O35" s="20"/>
    </row>
    <row r="36" spans="1:15" s="40" customFormat="1" ht="21.75" customHeight="1">
      <c r="A36" s="20"/>
      <c r="B36" s="45" t="s">
        <v>14</v>
      </c>
      <c r="C36" s="20"/>
      <c r="D36" s="45"/>
      <c r="E36" s="45"/>
      <c r="F36" s="45"/>
      <c r="G36" s="45"/>
      <c r="H36" s="45"/>
      <c r="I36" s="45"/>
      <c r="J36" s="20"/>
      <c r="K36" s="20"/>
      <c r="L36" s="20"/>
      <c r="M36" s="20"/>
      <c r="N36" s="20"/>
      <c r="O36" s="20"/>
    </row>
    <row r="37" spans="1:15" s="40" customFormat="1" ht="21.75" customHeight="1">
      <c r="A37" s="20"/>
      <c r="B37" s="20" t="s">
        <v>34</v>
      </c>
      <c r="C37" s="20"/>
      <c r="D37" s="20"/>
      <c r="E37" s="20"/>
      <c r="F37" s="20"/>
      <c r="G37" s="20"/>
      <c r="H37" s="20"/>
      <c r="I37" s="64" t="str">
        <f>IFERROR(J28/N28,"")</f>
        <v/>
      </c>
      <c r="J37" s="20" t="s">
        <v>56</v>
      </c>
      <c r="K37" s="20"/>
      <c r="L37" s="20"/>
      <c r="M37" s="20"/>
      <c r="N37" s="20"/>
      <c r="O37" s="20"/>
    </row>
    <row r="38" spans="1:15" s="40" customFormat="1" ht="21.75" customHeight="1">
      <c r="A38" s="20"/>
      <c r="B38" s="20" t="s">
        <v>35</v>
      </c>
      <c r="C38" s="20"/>
      <c r="D38" s="20"/>
      <c r="E38" s="20"/>
      <c r="F38" s="20"/>
      <c r="G38" s="20"/>
      <c r="H38" s="20"/>
      <c r="I38" s="65" t="str">
        <f>IFERROR(L28/N28,"")</f>
        <v/>
      </c>
      <c r="J38" s="20" t="s">
        <v>57</v>
      </c>
      <c r="K38" s="20"/>
      <c r="L38" s="20"/>
      <c r="M38" s="20"/>
      <c r="N38" s="20"/>
      <c r="O38" s="20"/>
    </row>
    <row r="39" spans="1:15" s="40" customFormat="1" ht="12.75" customHeight="1">
      <c r="A39" s="20"/>
      <c r="B39" s="20"/>
      <c r="C39" s="20"/>
      <c r="D39" s="20"/>
      <c r="E39" s="20"/>
      <c r="F39" s="20"/>
      <c r="G39" s="20"/>
      <c r="H39" s="20"/>
      <c r="I39" s="20"/>
      <c r="J39" s="20"/>
      <c r="K39" s="20"/>
      <c r="L39" s="20"/>
      <c r="M39" s="20"/>
      <c r="N39" s="20"/>
      <c r="O39" s="20"/>
    </row>
    <row r="40" spans="1:15" s="40" customFormat="1" ht="12.75" customHeight="1">
      <c r="A40" s="20"/>
      <c r="B40" s="20"/>
      <c r="C40" s="20"/>
      <c r="D40" s="20"/>
      <c r="E40" s="20"/>
      <c r="F40" s="20"/>
      <c r="G40" s="20"/>
      <c r="H40" s="20"/>
      <c r="I40" s="20"/>
      <c r="J40" s="20"/>
      <c r="K40" s="20"/>
      <c r="L40" s="20"/>
      <c r="M40" s="20"/>
      <c r="N40" s="20"/>
      <c r="O40" s="20"/>
    </row>
    <row r="41" spans="1:15" s="40" customFormat="1" ht="21.75" customHeight="1">
      <c r="A41" s="20" t="s">
        <v>23</v>
      </c>
      <c r="B41" s="20"/>
      <c r="C41" s="20"/>
      <c r="D41" s="20"/>
      <c r="E41" s="20"/>
      <c r="F41" s="20"/>
      <c r="G41" s="20"/>
      <c r="H41" s="20"/>
      <c r="I41" s="20"/>
      <c r="J41" s="20"/>
      <c r="K41" s="20"/>
      <c r="L41" s="20"/>
      <c r="M41" s="20"/>
      <c r="N41" s="20"/>
      <c r="O41" s="20"/>
    </row>
    <row r="42" spans="1:15" s="40" customFormat="1" ht="21.75" customHeight="1">
      <c r="A42" s="20"/>
      <c r="B42" s="80" t="s">
        <v>61</v>
      </c>
      <c r="C42" s="80"/>
      <c r="D42" s="80"/>
      <c r="E42" s="80"/>
      <c r="F42" s="46">
        <v>10</v>
      </c>
      <c r="G42" s="47" t="s">
        <v>37</v>
      </c>
      <c r="H42" s="47">
        <f>IF(F42=8,108,110)</f>
        <v>110</v>
      </c>
      <c r="I42" s="48" t="s">
        <v>40</v>
      </c>
      <c r="J42" s="49" t="str">
        <f>IFERROR(ROUNDDOWN(ROUNDDOWN(C16*I37,0)*F42/H42,0),"")</f>
        <v/>
      </c>
      <c r="K42" s="20" t="s">
        <v>58</v>
      </c>
      <c r="L42" s="20"/>
      <c r="M42" s="20"/>
      <c r="N42" s="20"/>
      <c r="O42" s="20"/>
    </row>
    <row r="43" spans="1:15" s="40" customFormat="1" ht="21.75" customHeight="1">
      <c r="A43" s="20"/>
      <c r="B43" s="96" t="s">
        <v>62</v>
      </c>
      <c r="C43" s="96"/>
      <c r="D43" s="96"/>
      <c r="E43" s="96"/>
      <c r="F43" s="46">
        <v>10</v>
      </c>
      <c r="G43" s="47" t="s">
        <v>37</v>
      </c>
      <c r="H43" s="47">
        <f>IF(F43=8,108,110)</f>
        <v>110</v>
      </c>
      <c r="I43" s="48" t="s">
        <v>60</v>
      </c>
      <c r="J43" s="66" t="str">
        <f>IFERROR(ROUNDDOWN(ROUNDDOWN(C16*I38,0)*F43/H43*L34,0),"")</f>
        <v/>
      </c>
      <c r="K43" s="20" t="s">
        <v>59</v>
      </c>
      <c r="L43" s="20"/>
      <c r="M43" s="20"/>
      <c r="N43" s="20"/>
      <c r="O43" s="20"/>
    </row>
    <row r="44" spans="1:15" s="40" customFormat="1" ht="21.75" customHeight="1">
      <c r="A44" s="20"/>
      <c r="B44" s="20" t="s">
        <v>63</v>
      </c>
      <c r="C44" s="20"/>
      <c r="D44" s="20"/>
      <c r="E44" s="20"/>
      <c r="F44" s="20"/>
      <c r="G44" s="20"/>
      <c r="H44" s="20"/>
      <c r="I44" s="20"/>
      <c r="J44" s="49" t="str">
        <f>IFERROR(J43+J42,"")</f>
        <v/>
      </c>
      <c r="K44" s="20" t="s">
        <v>36</v>
      </c>
      <c r="L44" s="20"/>
      <c r="M44" s="20"/>
      <c r="N44" s="20"/>
      <c r="O44" s="20"/>
    </row>
    <row r="45" spans="1:15" s="40" customFormat="1" ht="15.75" customHeight="1">
      <c r="A45" s="20"/>
      <c r="B45" s="20"/>
      <c r="C45" s="20"/>
      <c r="D45" s="20"/>
      <c r="E45" s="20"/>
      <c r="F45" s="20"/>
      <c r="G45" s="20"/>
      <c r="H45" s="20"/>
      <c r="I45" s="20"/>
      <c r="J45" s="20"/>
      <c r="K45" s="20"/>
      <c r="L45" s="20"/>
      <c r="M45" s="20"/>
      <c r="N45" s="20"/>
      <c r="O45" s="20"/>
    </row>
    <row r="46" spans="1:15" s="40" customFormat="1" ht="15.75" customHeight="1">
      <c r="A46" s="20"/>
      <c r="B46" s="20"/>
      <c r="C46" s="20"/>
      <c r="D46" s="20"/>
      <c r="E46" s="20"/>
      <c r="F46" s="20"/>
      <c r="G46" s="20"/>
      <c r="H46" s="20"/>
      <c r="I46" s="20"/>
      <c r="J46" s="20"/>
      <c r="K46" s="20"/>
      <c r="L46" s="20"/>
      <c r="M46" s="20"/>
      <c r="N46" s="20"/>
      <c r="O46" s="20"/>
    </row>
    <row r="47" spans="1:15" s="40" customFormat="1" ht="21.75" customHeight="1">
      <c r="A47" s="20" t="s">
        <v>24</v>
      </c>
      <c r="B47" s="20"/>
      <c r="C47" s="20"/>
      <c r="D47" s="20"/>
      <c r="E47" s="20"/>
      <c r="F47" s="20"/>
      <c r="G47" s="20"/>
      <c r="H47" s="20"/>
      <c r="I47" s="20"/>
      <c r="J47" s="20"/>
      <c r="K47" s="20"/>
      <c r="L47" s="20"/>
      <c r="M47" s="20"/>
      <c r="N47" s="20"/>
      <c r="O47" s="20"/>
    </row>
    <row r="48" spans="1:15" s="40" customFormat="1" ht="19.5" customHeight="1">
      <c r="A48" s="20"/>
      <c r="B48" s="50" t="s">
        <v>27</v>
      </c>
      <c r="C48" s="20"/>
      <c r="D48" s="20"/>
      <c r="E48" s="20"/>
      <c r="F48" s="20"/>
      <c r="G48" s="20"/>
      <c r="H48" s="20"/>
      <c r="I48" s="20"/>
      <c r="J48" s="20"/>
      <c r="K48" s="20"/>
      <c r="L48" s="20"/>
      <c r="M48" s="20"/>
      <c r="N48" s="20"/>
      <c r="O48" s="20"/>
    </row>
    <row r="49" spans="1:15" s="51" customFormat="1" ht="19.5" customHeight="1">
      <c r="A49" s="20"/>
      <c r="B49" s="50" t="s">
        <v>26</v>
      </c>
      <c r="C49" s="20"/>
      <c r="D49" s="20"/>
      <c r="E49" s="20"/>
      <c r="F49" s="20"/>
      <c r="G49" s="20"/>
      <c r="H49" s="20"/>
      <c r="I49" s="20"/>
      <c r="J49" s="33"/>
      <c r="K49" s="33"/>
      <c r="L49" s="33"/>
      <c r="M49" s="33"/>
      <c r="N49" s="33"/>
      <c r="O49" s="33"/>
    </row>
    <row r="50" spans="1:15" s="51" customFormat="1" ht="23.25" customHeight="1">
      <c r="A50" s="20"/>
      <c r="B50" s="50"/>
      <c r="C50" s="20"/>
      <c r="D50" s="20"/>
      <c r="E50" s="20"/>
      <c r="F50" s="20"/>
      <c r="G50" s="20"/>
      <c r="H50" s="20"/>
      <c r="I50" s="20"/>
      <c r="J50" s="33"/>
      <c r="K50" s="33"/>
      <c r="L50" s="33"/>
      <c r="M50" s="33"/>
      <c r="N50" s="33"/>
      <c r="O50" s="33"/>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row r="63" spans="1:15">
      <c r="A63" s="7"/>
      <c r="B63" s="7"/>
      <c r="C63" s="5"/>
      <c r="D63" s="5"/>
      <c r="E63" s="5"/>
      <c r="F63" s="5"/>
      <c r="G63" s="5"/>
      <c r="H63" s="5"/>
      <c r="I63" s="5"/>
      <c r="J63" s="5"/>
      <c r="K63" s="5"/>
      <c r="L63" s="5"/>
      <c r="M63" s="5"/>
      <c r="N63" s="5"/>
    </row>
  </sheetData>
  <mergeCells count="21">
    <mergeCell ref="B43:E43"/>
    <mergeCell ref="B20:I21"/>
    <mergeCell ref="B31:H31"/>
    <mergeCell ref="B32:H32"/>
    <mergeCell ref="C28:I28"/>
    <mergeCell ref="B42:E42"/>
    <mergeCell ref="B22:B28"/>
    <mergeCell ref="C4:I4"/>
    <mergeCell ref="C7:I7"/>
    <mergeCell ref="C10:J10"/>
    <mergeCell ref="C13:I13"/>
    <mergeCell ref="C16:F16"/>
    <mergeCell ref="M34:O34"/>
    <mergeCell ref="M20:M21"/>
    <mergeCell ref="N20:N21"/>
    <mergeCell ref="C22:I22"/>
    <mergeCell ref="J20:L20"/>
    <mergeCell ref="C24:I24"/>
    <mergeCell ref="C27:I27"/>
    <mergeCell ref="C25:I25"/>
    <mergeCell ref="C26:I26"/>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56"/>
  <sheetViews>
    <sheetView showZeros="0" view="pageBreakPreview" topLeftCell="A16" zoomScale="85" zoomScaleNormal="100" zoomScaleSheetLayoutView="85" workbookViewId="0">
      <selection activeCell="J35" sqref="J35"/>
    </sheetView>
  </sheetViews>
  <sheetFormatPr defaultRowHeight="13.5"/>
  <cols>
    <col min="1" max="1" width="3.125" style="3" customWidth="1"/>
    <col min="2" max="2" width="3.25" style="3" customWidth="1"/>
    <col min="3" max="4" width="8.125" style="1" customWidth="1"/>
    <col min="5" max="5" width="5.75" style="1" customWidth="1"/>
    <col min="6"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52" customFormat="1" ht="20.25" customHeight="1">
      <c r="O1" s="36" t="s">
        <v>82</v>
      </c>
    </row>
    <row r="2" spans="1:15" s="53" customFormat="1" ht="24" customHeight="1">
      <c r="A2" s="81" t="s">
        <v>22</v>
      </c>
      <c r="B2" s="81"/>
      <c r="C2" s="81"/>
      <c r="D2" s="81"/>
      <c r="E2" s="81"/>
      <c r="F2" s="81"/>
      <c r="G2" s="81"/>
      <c r="H2" s="81"/>
      <c r="I2" s="81"/>
      <c r="J2" s="81"/>
      <c r="K2" s="81"/>
      <c r="L2" s="81"/>
      <c r="M2" s="81"/>
      <c r="N2" s="81"/>
      <c r="O2" s="52"/>
    </row>
    <row r="3" spans="1:15" s="51" customFormat="1" ht="21.75" customHeight="1">
      <c r="A3" s="54" t="s">
        <v>0</v>
      </c>
      <c r="B3" s="55"/>
      <c r="C3" s="33"/>
      <c r="D3" s="33"/>
      <c r="E3" s="33"/>
      <c r="F3" s="33"/>
      <c r="G3" s="33"/>
      <c r="H3" s="33"/>
      <c r="I3" s="33"/>
      <c r="J3" s="33"/>
      <c r="K3" s="33"/>
      <c r="L3" s="33"/>
      <c r="M3" s="33"/>
      <c r="N3" s="33"/>
      <c r="O3" s="33"/>
    </row>
    <row r="4" spans="1:15" s="51" customFormat="1" ht="21.75" customHeight="1">
      <c r="A4" s="55"/>
      <c r="B4" s="55"/>
      <c r="C4" s="82"/>
      <c r="D4" s="83"/>
      <c r="E4" s="83"/>
      <c r="F4" s="83"/>
      <c r="G4" s="83"/>
      <c r="H4" s="83"/>
      <c r="I4" s="84"/>
      <c r="J4" s="33"/>
      <c r="K4" s="33"/>
      <c r="L4" s="33"/>
      <c r="M4" s="33"/>
      <c r="N4" s="33"/>
      <c r="O4" s="33"/>
    </row>
    <row r="5" spans="1:15" s="51" customFormat="1" ht="21.75" customHeight="1">
      <c r="A5" s="55"/>
      <c r="B5" s="55"/>
      <c r="C5" s="33"/>
      <c r="D5" s="33"/>
      <c r="E5" s="33"/>
      <c r="F5" s="33"/>
      <c r="G5" s="33"/>
      <c r="H5" s="33"/>
      <c r="I5" s="33"/>
      <c r="J5" s="33"/>
      <c r="K5" s="33"/>
      <c r="L5" s="33"/>
      <c r="M5" s="33"/>
      <c r="N5" s="33"/>
      <c r="O5" s="33"/>
    </row>
    <row r="6" spans="1:15" s="51" customFormat="1" ht="21.75" customHeight="1">
      <c r="A6" s="54" t="s">
        <v>1</v>
      </c>
      <c r="B6" s="55"/>
      <c r="C6" s="33"/>
      <c r="D6" s="33"/>
      <c r="E6" s="33"/>
      <c r="F6" s="33"/>
      <c r="G6" s="33"/>
      <c r="H6" s="33"/>
      <c r="I6" s="33"/>
      <c r="J6" s="33"/>
      <c r="K6" s="33"/>
      <c r="L6" s="33"/>
      <c r="M6" s="33"/>
      <c r="N6" s="33"/>
      <c r="O6" s="33"/>
    </row>
    <row r="7" spans="1:15" s="51" customFormat="1" ht="21.75" customHeight="1">
      <c r="A7" s="55"/>
      <c r="B7" s="55"/>
      <c r="C7" s="82"/>
      <c r="D7" s="83"/>
      <c r="E7" s="83"/>
      <c r="F7" s="83"/>
      <c r="G7" s="83"/>
      <c r="H7" s="83"/>
      <c r="I7" s="84"/>
      <c r="J7" s="56"/>
      <c r="K7" s="33"/>
      <c r="L7" s="33"/>
      <c r="M7" s="33"/>
      <c r="N7" s="33"/>
      <c r="O7" s="33"/>
    </row>
    <row r="8" spans="1:15" s="51" customFormat="1" ht="21.75" customHeight="1">
      <c r="A8" s="55"/>
      <c r="B8" s="55"/>
      <c r="C8" s="33"/>
      <c r="D8" s="33"/>
      <c r="E8" s="33"/>
      <c r="F8" s="33"/>
      <c r="G8" s="33"/>
      <c r="H8" s="33"/>
      <c r="I8" s="33"/>
      <c r="J8" s="33"/>
      <c r="K8" s="33"/>
      <c r="L8" s="33"/>
      <c r="M8" s="33"/>
      <c r="N8" s="33"/>
      <c r="O8" s="33"/>
    </row>
    <row r="9" spans="1:15" s="51" customFormat="1" ht="21.75" customHeight="1">
      <c r="A9" s="54" t="s">
        <v>2</v>
      </c>
      <c r="B9" s="55"/>
      <c r="C9" s="33"/>
      <c r="D9" s="33"/>
      <c r="E9" s="33"/>
      <c r="F9" s="33"/>
      <c r="G9" s="33"/>
      <c r="H9" s="33"/>
      <c r="I9" s="33"/>
      <c r="J9" s="33"/>
      <c r="K9" s="33"/>
      <c r="L9" s="33"/>
      <c r="M9" s="33"/>
      <c r="N9" s="33"/>
      <c r="O9" s="33"/>
    </row>
    <row r="10" spans="1:15" s="51" customFormat="1" ht="21.75" customHeight="1">
      <c r="A10" s="55"/>
      <c r="B10" s="55"/>
      <c r="C10" s="85"/>
      <c r="D10" s="85"/>
      <c r="E10" s="85"/>
      <c r="F10" s="85"/>
      <c r="G10" s="85"/>
      <c r="H10" s="85"/>
      <c r="I10" s="85"/>
      <c r="J10" s="85"/>
      <c r="K10" s="57"/>
      <c r="L10" s="33"/>
      <c r="M10" s="33"/>
      <c r="N10" s="33"/>
      <c r="O10" s="33"/>
    </row>
    <row r="11" spans="1:15" s="51" customFormat="1" ht="21.75" customHeight="1">
      <c r="A11" s="55"/>
      <c r="B11" s="55"/>
      <c r="C11" s="33"/>
      <c r="D11" s="33"/>
      <c r="E11" s="33"/>
      <c r="F11" s="33"/>
      <c r="G11" s="33"/>
      <c r="H11" s="33"/>
      <c r="I11" s="33"/>
      <c r="J11" s="33"/>
      <c r="K11" s="33"/>
      <c r="L11" s="33"/>
      <c r="M11" s="33"/>
      <c r="N11" s="33"/>
      <c r="O11" s="33"/>
    </row>
    <row r="12" spans="1:15" s="51" customFormat="1" ht="21.75" customHeight="1">
      <c r="A12" s="54" t="s">
        <v>7</v>
      </c>
      <c r="B12" s="55"/>
      <c r="C12" s="33"/>
      <c r="D12" s="33"/>
      <c r="E12" s="33"/>
      <c r="F12" s="33"/>
      <c r="G12" s="33"/>
      <c r="H12" s="33"/>
      <c r="I12" s="33"/>
      <c r="J12" s="33"/>
      <c r="K12" s="33"/>
      <c r="L12" s="33"/>
      <c r="M12" s="33"/>
      <c r="N12" s="33"/>
      <c r="O12" s="33"/>
    </row>
    <row r="13" spans="1:15" s="51" customFormat="1" ht="21.75" customHeight="1">
      <c r="A13" s="55" t="s">
        <v>32</v>
      </c>
      <c r="B13" s="55"/>
      <c r="C13" s="82"/>
      <c r="D13" s="83"/>
      <c r="E13" s="83"/>
      <c r="F13" s="83"/>
      <c r="G13" s="83"/>
      <c r="H13" s="83"/>
      <c r="I13" s="84"/>
      <c r="J13" s="33"/>
      <c r="K13" s="33"/>
      <c r="L13" s="33"/>
      <c r="M13" s="33"/>
      <c r="N13" s="33"/>
      <c r="O13" s="33"/>
    </row>
    <row r="14" spans="1:15" s="51" customFormat="1" ht="21.75" customHeight="1">
      <c r="A14" s="55"/>
      <c r="B14" s="55"/>
      <c r="C14" s="33"/>
      <c r="D14" s="33"/>
      <c r="E14" s="33"/>
      <c r="F14" s="33"/>
      <c r="G14" s="33"/>
      <c r="H14" s="33"/>
      <c r="I14" s="33"/>
      <c r="J14" s="33"/>
      <c r="K14" s="33"/>
      <c r="L14" s="33"/>
      <c r="M14" s="33"/>
      <c r="N14" s="33"/>
      <c r="O14" s="33"/>
    </row>
    <row r="15" spans="1:15" s="51" customFormat="1" ht="21.75" customHeight="1">
      <c r="A15" s="54" t="s">
        <v>65</v>
      </c>
      <c r="B15" s="55"/>
      <c r="C15" s="33"/>
      <c r="D15" s="33"/>
      <c r="E15" s="33"/>
      <c r="F15" s="33"/>
      <c r="G15" s="33"/>
      <c r="H15" s="33"/>
      <c r="I15" s="33"/>
      <c r="J15" s="33"/>
      <c r="K15" s="33"/>
      <c r="L15" s="33"/>
      <c r="M15" s="33"/>
      <c r="N15" s="33"/>
      <c r="O15" s="33"/>
    </row>
    <row r="16" spans="1:15" s="51" customFormat="1" ht="21.75" customHeight="1">
      <c r="A16" s="55"/>
      <c r="B16" s="55"/>
      <c r="C16" s="86"/>
      <c r="D16" s="87"/>
      <c r="E16" s="87"/>
      <c r="F16" s="87"/>
      <c r="G16" s="58" t="s">
        <v>39</v>
      </c>
      <c r="H16" s="59"/>
      <c r="I16" s="60"/>
      <c r="J16" s="33"/>
      <c r="K16" s="33"/>
      <c r="L16" s="33"/>
      <c r="M16" s="33"/>
      <c r="N16" s="33"/>
      <c r="O16" s="33"/>
    </row>
    <row r="17" spans="1:15" s="51" customFormat="1" ht="21.75" customHeight="1">
      <c r="A17" s="55"/>
      <c r="B17" s="55"/>
      <c r="C17" s="33"/>
      <c r="D17" s="33"/>
      <c r="E17" s="33"/>
      <c r="F17" s="33"/>
      <c r="G17" s="33"/>
      <c r="H17" s="33"/>
      <c r="I17" s="33"/>
      <c r="J17" s="33"/>
      <c r="K17" s="33"/>
      <c r="L17" s="33"/>
      <c r="M17" s="33"/>
      <c r="N17" s="33"/>
      <c r="O17" s="33"/>
    </row>
    <row r="18" spans="1:15" s="51" customFormat="1" ht="21.75" customHeight="1">
      <c r="A18" s="54" t="s">
        <v>3</v>
      </c>
      <c r="B18" s="55"/>
      <c r="C18" s="33"/>
      <c r="D18" s="33"/>
      <c r="E18" s="33"/>
      <c r="F18" s="33"/>
      <c r="G18" s="33"/>
      <c r="H18" s="33"/>
      <c r="I18" s="33"/>
      <c r="J18" s="33"/>
      <c r="K18" s="33"/>
      <c r="L18" s="33"/>
      <c r="M18" s="33"/>
      <c r="N18" s="33"/>
      <c r="O18" s="33"/>
    </row>
    <row r="19" spans="1:15" s="51" customFormat="1" ht="21.75" customHeight="1">
      <c r="A19" s="20" t="s">
        <v>20</v>
      </c>
      <c r="B19" s="20"/>
      <c r="C19" s="33"/>
      <c r="D19" s="33"/>
      <c r="E19" s="33"/>
      <c r="F19" s="33"/>
      <c r="G19" s="33"/>
      <c r="H19" s="33"/>
      <c r="I19" s="33"/>
      <c r="J19" s="33"/>
      <c r="K19" s="33"/>
      <c r="L19" s="33"/>
      <c r="M19" s="33"/>
      <c r="N19" s="33"/>
      <c r="O19" s="33"/>
    </row>
    <row r="20" spans="1:15" s="2" customFormat="1" ht="21.75" customHeight="1">
      <c r="A20" s="6"/>
      <c r="B20" s="97"/>
      <c r="C20" s="98"/>
      <c r="D20" s="98"/>
      <c r="E20" s="98"/>
      <c r="F20" s="98"/>
      <c r="G20" s="98"/>
      <c r="H20" s="98"/>
      <c r="I20" s="99"/>
      <c r="J20" s="97" t="s">
        <v>83</v>
      </c>
      <c r="K20" s="98"/>
      <c r="L20" s="92" t="s">
        <v>84</v>
      </c>
      <c r="M20" s="92"/>
      <c r="N20" s="92" t="s">
        <v>85</v>
      </c>
      <c r="O20" s="6"/>
    </row>
    <row r="21" spans="1:15" s="2" customFormat="1" ht="32.25" customHeight="1">
      <c r="A21" s="6"/>
      <c r="B21" s="100"/>
      <c r="C21" s="101"/>
      <c r="D21" s="101"/>
      <c r="E21" s="101"/>
      <c r="F21" s="101"/>
      <c r="G21" s="101"/>
      <c r="H21" s="101"/>
      <c r="I21" s="102"/>
      <c r="J21" s="100"/>
      <c r="K21" s="101"/>
      <c r="L21" s="92"/>
      <c r="M21" s="92"/>
      <c r="N21" s="92"/>
      <c r="O21" s="6"/>
    </row>
    <row r="22" spans="1:15" s="51" customFormat="1" ht="21.75" customHeight="1">
      <c r="A22" s="33"/>
      <c r="B22" s="107" t="s">
        <v>9</v>
      </c>
      <c r="C22" s="93"/>
      <c r="D22" s="94"/>
      <c r="E22" s="94"/>
      <c r="F22" s="94"/>
      <c r="G22" s="94"/>
      <c r="H22" s="94"/>
      <c r="I22" s="95"/>
      <c r="J22" s="110"/>
      <c r="K22" s="111"/>
      <c r="L22" s="110"/>
      <c r="M22" s="111"/>
      <c r="N22" s="62">
        <f t="shared" ref="N22:N27" si="0">SUM(J22:M22)</f>
        <v>0</v>
      </c>
      <c r="O22" s="33"/>
    </row>
    <row r="23" spans="1:15" s="51" customFormat="1" ht="21.75" customHeight="1">
      <c r="A23" s="33"/>
      <c r="B23" s="108"/>
      <c r="C23" s="93"/>
      <c r="D23" s="94"/>
      <c r="E23" s="94"/>
      <c r="F23" s="94"/>
      <c r="G23" s="94"/>
      <c r="H23" s="94"/>
      <c r="I23" s="95"/>
      <c r="J23" s="110"/>
      <c r="K23" s="111"/>
      <c r="L23" s="110"/>
      <c r="M23" s="111"/>
      <c r="N23" s="62">
        <f t="shared" si="0"/>
        <v>0</v>
      </c>
      <c r="O23" s="33"/>
    </row>
    <row r="24" spans="1:15" s="51" customFormat="1" ht="21.75" customHeight="1">
      <c r="A24" s="33"/>
      <c r="B24" s="108"/>
      <c r="C24" s="93"/>
      <c r="D24" s="94"/>
      <c r="E24" s="94"/>
      <c r="F24" s="94"/>
      <c r="G24" s="94"/>
      <c r="H24" s="94"/>
      <c r="I24" s="95"/>
      <c r="J24" s="110"/>
      <c r="K24" s="111"/>
      <c r="L24" s="110"/>
      <c r="M24" s="111"/>
      <c r="N24" s="62">
        <f t="shared" si="0"/>
        <v>0</v>
      </c>
      <c r="O24" s="33"/>
    </row>
    <row r="25" spans="1:15" s="51" customFormat="1" ht="21.75" customHeight="1">
      <c r="A25" s="33"/>
      <c r="B25" s="108"/>
      <c r="C25" s="93"/>
      <c r="D25" s="94"/>
      <c r="E25" s="94"/>
      <c r="F25" s="94"/>
      <c r="G25" s="94"/>
      <c r="H25" s="94"/>
      <c r="I25" s="95"/>
      <c r="J25" s="110"/>
      <c r="K25" s="111"/>
      <c r="L25" s="110"/>
      <c r="M25" s="111"/>
      <c r="N25" s="62">
        <f t="shared" si="0"/>
        <v>0</v>
      </c>
      <c r="O25" s="33"/>
    </row>
    <row r="26" spans="1:15" s="51" customFormat="1" ht="21.75" customHeight="1">
      <c r="A26" s="33"/>
      <c r="B26" s="108"/>
      <c r="C26" s="93"/>
      <c r="D26" s="94"/>
      <c r="E26" s="94"/>
      <c r="F26" s="94"/>
      <c r="G26" s="94"/>
      <c r="H26" s="94"/>
      <c r="I26" s="95"/>
      <c r="J26" s="110"/>
      <c r="K26" s="111"/>
      <c r="L26" s="110"/>
      <c r="M26" s="111"/>
      <c r="N26" s="62">
        <f>SUM(J26:M26)</f>
        <v>0</v>
      </c>
      <c r="O26" s="33"/>
    </row>
    <row r="27" spans="1:15" s="51" customFormat="1" ht="21.75" customHeight="1">
      <c r="A27" s="33"/>
      <c r="B27" s="109"/>
      <c r="C27" s="104" t="s">
        <v>38</v>
      </c>
      <c r="D27" s="105"/>
      <c r="E27" s="105"/>
      <c r="F27" s="105"/>
      <c r="G27" s="105"/>
      <c r="H27" s="105"/>
      <c r="I27" s="106"/>
      <c r="J27" s="115">
        <f>SUM(J22:K26)</f>
        <v>0</v>
      </c>
      <c r="K27" s="116"/>
      <c r="L27" s="115">
        <f>SUM(L22:M26)</f>
        <v>0</v>
      </c>
      <c r="M27" s="116"/>
      <c r="N27" s="63">
        <f t="shared" si="0"/>
        <v>0</v>
      </c>
      <c r="O27" s="33"/>
    </row>
    <row r="28" spans="1:15" s="51" customFormat="1" ht="21.75" customHeight="1">
      <c r="A28" s="33"/>
      <c r="B28" s="33"/>
      <c r="C28" s="33"/>
      <c r="D28" s="33"/>
      <c r="E28" s="33"/>
      <c r="F28" s="33"/>
      <c r="G28" s="33"/>
      <c r="H28" s="33"/>
      <c r="I28" s="33"/>
      <c r="J28" s="33"/>
      <c r="K28" s="33"/>
      <c r="L28" s="33"/>
      <c r="M28" s="33"/>
      <c r="N28" s="33"/>
      <c r="O28" s="33"/>
    </row>
    <row r="29" spans="1:15" s="40" customFormat="1" ht="21.75" customHeight="1">
      <c r="A29" s="20" t="s">
        <v>6</v>
      </c>
      <c r="B29" s="20"/>
      <c r="C29" s="20"/>
      <c r="D29" s="20"/>
      <c r="E29" s="20"/>
      <c r="F29" s="20"/>
      <c r="G29" s="20"/>
      <c r="H29" s="20"/>
      <c r="I29" s="20"/>
      <c r="J29" s="20"/>
      <c r="K29" s="20"/>
      <c r="L29" s="20"/>
      <c r="M29" s="20"/>
      <c r="N29" s="20"/>
      <c r="O29" s="20"/>
    </row>
    <row r="30" spans="1:15" s="40" customFormat="1" ht="25.5" customHeight="1">
      <c r="A30" s="20"/>
      <c r="B30" s="103"/>
      <c r="C30" s="103"/>
      <c r="D30" s="103"/>
      <c r="E30" s="103"/>
      <c r="F30" s="103"/>
      <c r="G30" s="103"/>
      <c r="H30" s="103"/>
      <c r="I30" s="26" t="s">
        <v>86</v>
      </c>
      <c r="J30" s="41"/>
      <c r="K30" s="42"/>
      <c r="L30" s="20"/>
      <c r="M30" s="19"/>
      <c r="N30" s="20"/>
      <c r="O30" s="20"/>
    </row>
    <row r="31" spans="1:15" s="40" customFormat="1" ht="25.5" customHeight="1">
      <c r="A31" s="20"/>
      <c r="B31" s="103"/>
      <c r="C31" s="103"/>
      <c r="D31" s="103"/>
      <c r="E31" s="103"/>
      <c r="F31" s="103"/>
      <c r="G31" s="103"/>
      <c r="H31" s="103"/>
      <c r="I31" s="26" t="s">
        <v>87</v>
      </c>
      <c r="J31" s="41"/>
      <c r="K31" s="27"/>
      <c r="L31" s="67" t="str">
        <f>IFERROR(B30/B31,"")</f>
        <v/>
      </c>
      <c r="M31" s="19"/>
      <c r="N31" s="20"/>
      <c r="O31" s="20"/>
    </row>
    <row r="32" spans="1:15" s="40" customFormat="1" ht="28.5" customHeight="1">
      <c r="A32" s="20"/>
      <c r="B32" s="20"/>
      <c r="C32" s="43"/>
      <c r="D32" s="43"/>
      <c r="E32" s="43"/>
      <c r="F32" s="43"/>
      <c r="G32" s="43"/>
      <c r="H32" s="43"/>
      <c r="I32" s="43"/>
      <c r="J32" s="43"/>
      <c r="K32" s="44"/>
      <c r="L32" s="68"/>
      <c r="M32" s="44"/>
      <c r="N32" s="44"/>
      <c r="O32" s="20"/>
    </row>
    <row r="33" spans="1:15" s="40" customFormat="1" ht="31.5" customHeight="1">
      <c r="A33" s="20"/>
      <c r="B33" s="20"/>
      <c r="C33" s="43"/>
      <c r="D33" s="43"/>
      <c r="E33" s="43"/>
      <c r="F33" s="43"/>
      <c r="G33" s="43"/>
      <c r="H33" s="43"/>
      <c r="I33" s="43"/>
      <c r="J33" s="43"/>
      <c r="K33" s="44"/>
      <c r="L33" s="69">
        <f>MIN(L31:L32)</f>
        <v>0</v>
      </c>
      <c r="M33" s="88" t="s">
        <v>88</v>
      </c>
      <c r="N33" s="89"/>
      <c r="O33" s="89"/>
    </row>
    <row r="34" spans="1:15" s="40" customFormat="1" ht="21.75" customHeight="1">
      <c r="A34" s="20" t="s">
        <v>33</v>
      </c>
      <c r="B34" s="20"/>
      <c r="C34" s="20"/>
      <c r="D34" s="20"/>
      <c r="E34" s="20"/>
      <c r="F34" s="20"/>
      <c r="G34" s="20"/>
      <c r="H34" s="20"/>
      <c r="I34" s="20"/>
      <c r="J34" s="20"/>
      <c r="K34" s="20"/>
      <c r="L34" s="20"/>
      <c r="M34" s="20"/>
      <c r="N34" s="20"/>
      <c r="O34" s="20"/>
    </row>
    <row r="35" spans="1:15" s="40" customFormat="1" ht="26.25" customHeight="1">
      <c r="A35" s="20"/>
      <c r="B35" s="20" t="s">
        <v>111</v>
      </c>
      <c r="C35" s="20"/>
      <c r="D35" s="112" t="str">
        <f>IFERROR(J27/N27,"")</f>
        <v/>
      </c>
      <c r="E35" s="113"/>
      <c r="F35" s="114"/>
      <c r="G35" s="20"/>
      <c r="H35" s="20" t="s">
        <v>93</v>
      </c>
      <c r="I35" s="73"/>
      <c r="J35" s="20"/>
      <c r="K35" s="20"/>
      <c r="M35" s="20"/>
      <c r="N35" s="20"/>
      <c r="O35" s="20"/>
    </row>
    <row r="36" spans="1:15" s="40" customFormat="1" ht="21.75" customHeight="1">
      <c r="A36" s="20"/>
      <c r="B36" s="20"/>
      <c r="C36" s="20"/>
      <c r="D36" s="20"/>
      <c r="E36" s="20"/>
      <c r="F36" s="20"/>
      <c r="G36" s="20"/>
      <c r="H36" s="20"/>
      <c r="I36" s="20"/>
      <c r="J36" s="20"/>
      <c r="K36" s="20"/>
      <c r="L36" s="20"/>
      <c r="M36" s="20"/>
      <c r="N36" s="20"/>
      <c r="O36" s="20"/>
    </row>
    <row r="37" spans="1:15" s="40" customFormat="1" ht="21.75" customHeight="1">
      <c r="A37" s="20" t="s">
        <v>41</v>
      </c>
      <c r="B37" s="20"/>
      <c r="C37" s="20"/>
      <c r="D37" s="20"/>
      <c r="E37" s="20"/>
      <c r="F37" s="20"/>
      <c r="G37" s="20"/>
      <c r="H37" s="20"/>
      <c r="I37" s="20"/>
      <c r="J37" s="20"/>
      <c r="K37" s="20"/>
      <c r="L37" s="20"/>
      <c r="M37" s="20"/>
      <c r="N37" s="20"/>
      <c r="O37" s="20"/>
    </row>
    <row r="38" spans="1:15" s="40" customFormat="1" ht="21.75" customHeight="1">
      <c r="A38" s="20"/>
      <c r="B38" s="96" t="s">
        <v>94</v>
      </c>
      <c r="C38" s="96"/>
      <c r="D38" s="96"/>
      <c r="E38" s="96"/>
      <c r="F38" s="46">
        <v>10</v>
      </c>
      <c r="G38" s="47" t="s">
        <v>37</v>
      </c>
      <c r="H38" s="47">
        <f>IF(F38=8,108,110)</f>
        <v>110</v>
      </c>
      <c r="I38" s="48" t="s">
        <v>95</v>
      </c>
      <c r="J38" s="49" t="str">
        <f>IFERROR(ROUNDDOWN(ROUNDDOWN(C16*D35,0)*F38/H38*L33,0),"")</f>
        <v/>
      </c>
      <c r="K38" s="20" t="s">
        <v>21</v>
      </c>
      <c r="L38" s="20"/>
      <c r="M38" s="20"/>
      <c r="N38" s="20"/>
      <c r="O38" s="20"/>
    </row>
    <row r="39" spans="1:15" s="40" customFormat="1" ht="21.75" customHeight="1">
      <c r="A39" s="20"/>
      <c r="B39" s="20"/>
      <c r="C39" s="20"/>
      <c r="D39" s="20"/>
      <c r="E39" s="20"/>
      <c r="F39" s="20"/>
      <c r="G39" s="20"/>
      <c r="H39" s="20"/>
      <c r="I39" s="20"/>
      <c r="J39" s="20"/>
      <c r="K39" s="20"/>
      <c r="L39" s="20"/>
      <c r="M39" s="20"/>
      <c r="N39" s="20"/>
      <c r="O39" s="20"/>
    </row>
    <row r="40" spans="1:15" s="40" customFormat="1" ht="21.75" customHeight="1">
      <c r="A40" s="20" t="s">
        <v>24</v>
      </c>
      <c r="B40" s="20"/>
      <c r="C40" s="20"/>
      <c r="D40" s="20"/>
      <c r="E40" s="20"/>
      <c r="F40" s="20"/>
      <c r="G40" s="20"/>
      <c r="H40" s="20"/>
      <c r="I40" s="20"/>
      <c r="J40" s="20"/>
      <c r="K40" s="20"/>
      <c r="L40" s="20"/>
      <c r="M40" s="20"/>
      <c r="N40" s="20"/>
      <c r="O40" s="20"/>
    </row>
    <row r="41" spans="1:15" s="40" customFormat="1" ht="19.5" customHeight="1">
      <c r="A41" s="20"/>
      <c r="B41" s="50" t="s">
        <v>27</v>
      </c>
      <c r="C41" s="20"/>
      <c r="D41" s="20"/>
      <c r="E41" s="20"/>
      <c r="F41" s="20"/>
      <c r="G41" s="20"/>
      <c r="H41" s="20"/>
      <c r="I41" s="20"/>
      <c r="J41" s="20"/>
      <c r="K41" s="20"/>
      <c r="L41" s="20"/>
      <c r="M41" s="20"/>
      <c r="N41" s="20"/>
      <c r="O41" s="20"/>
    </row>
    <row r="42" spans="1:15" s="51" customFormat="1" ht="19.5" customHeight="1">
      <c r="A42" s="20"/>
      <c r="B42" s="50" t="s">
        <v>26</v>
      </c>
      <c r="C42" s="20"/>
      <c r="D42" s="20"/>
      <c r="E42" s="20"/>
      <c r="F42" s="20"/>
      <c r="G42" s="20"/>
      <c r="H42" s="20"/>
      <c r="I42" s="20"/>
      <c r="J42" s="33"/>
      <c r="K42" s="33"/>
      <c r="L42" s="33"/>
      <c r="M42" s="33"/>
      <c r="N42" s="33"/>
      <c r="O42" s="33"/>
    </row>
    <row r="43" spans="1:15" s="51" customFormat="1" ht="23.25" customHeight="1">
      <c r="A43" s="20"/>
      <c r="B43" s="50"/>
      <c r="C43" s="20"/>
      <c r="D43" s="20"/>
      <c r="E43" s="20"/>
      <c r="F43" s="20"/>
      <c r="G43" s="20"/>
      <c r="H43" s="20"/>
      <c r="I43" s="20"/>
      <c r="J43" s="33"/>
      <c r="K43" s="33"/>
      <c r="L43" s="33"/>
      <c r="M43" s="33"/>
      <c r="N43" s="33"/>
      <c r="O43" s="33"/>
    </row>
    <row r="44" spans="1:15">
      <c r="A44" s="7"/>
      <c r="B44" s="7"/>
      <c r="C44" s="5"/>
      <c r="D44" s="5"/>
      <c r="E44" s="5"/>
      <c r="F44" s="5"/>
      <c r="G44" s="5"/>
      <c r="H44" s="5"/>
      <c r="I44" s="5"/>
      <c r="J44" s="5"/>
      <c r="K44" s="5"/>
      <c r="L44" s="5"/>
      <c r="M44" s="5"/>
      <c r="N44" s="5"/>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sheetData>
  <mergeCells count="34">
    <mergeCell ref="L24:M24"/>
    <mergeCell ref="L25:M25"/>
    <mergeCell ref="L26:M26"/>
    <mergeCell ref="D35:F35"/>
    <mergeCell ref="J24:K24"/>
    <mergeCell ref="J25:K25"/>
    <mergeCell ref="J26:K26"/>
    <mergeCell ref="J27:K27"/>
    <mergeCell ref="L27:M27"/>
    <mergeCell ref="M33:O33"/>
    <mergeCell ref="B38:E38"/>
    <mergeCell ref="C27:I27"/>
    <mergeCell ref="B30:H30"/>
    <mergeCell ref="B31:H31"/>
    <mergeCell ref="B22:B27"/>
    <mergeCell ref="C25:I25"/>
    <mergeCell ref="C24:I24"/>
    <mergeCell ref="C26:I26"/>
    <mergeCell ref="C16:F16"/>
    <mergeCell ref="C22:I22"/>
    <mergeCell ref="C23:I23"/>
    <mergeCell ref="A2:N2"/>
    <mergeCell ref="C4:I4"/>
    <mergeCell ref="C7:I7"/>
    <mergeCell ref="C10:J10"/>
    <mergeCell ref="C13:I13"/>
    <mergeCell ref="J23:K23"/>
    <mergeCell ref="L23:M23"/>
    <mergeCell ref="N20:N21"/>
    <mergeCell ref="B20:I21"/>
    <mergeCell ref="L20:M21"/>
    <mergeCell ref="J20:K21"/>
    <mergeCell ref="J22:K22"/>
    <mergeCell ref="L22:M22"/>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9"/>
  <sheetViews>
    <sheetView view="pageBreakPreview" zoomScale="85" zoomScaleNormal="100" zoomScaleSheetLayoutView="85" workbookViewId="0">
      <selection activeCell="K1" sqref="K1"/>
    </sheetView>
  </sheetViews>
  <sheetFormatPr defaultRowHeight="13.5"/>
  <cols>
    <col min="1" max="1" width="3.125" style="3" customWidth="1"/>
    <col min="2" max="2" width="3.25" style="3" customWidth="1"/>
    <col min="3" max="5" width="8.125" style="1" customWidth="1"/>
    <col min="6" max="6" width="13.75" style="1" customWidth="1"/>
    <col min="7" max="7" width="17.625" style="1" customWidth="1"/>
    <col min="8" max="8" width="20" style="1" customWidth="1"/>
    <col min="9" max="9" width="16" style="1" customWidth="1"/>
    <col min="10" max="10" width="14.75" style="1" customWidth="1"/>
    <col min="11" max="11" width="16.375" style="1" customWidth="1"/>
    <col min="12" max="16384" width="9" style="1"/>
  </cols>
  <sheetData>
    <row r="1" spans="1:11" s="38" customFormat="1" ht="25.5" customHeight="1">
      <c r="A1" s="37"/>
      <c r="B1" s="37"/>
      <c r="K1" s="39" t="s">
        <v>81</v>
      </c>
    </row>
    <row r="2" spans="1:11" s="38" customFormat="1" ht="24" customHeight="1">
      <c r="A2" s="81" t="s">
        <v>22</v>
      </c>
      <c r="B2" s="81"/>
      <c r="C2" s="81"/>
      <c r="D2" s="81"/>
      <c r="E2" s="81"/>
      <c r="F2" s="81"/>
      <c r="G2" s="81"/>
      <c r="H2" s="81"/>
      <c r="I2" s="81"/>
      <c r="J2" s="81"/>
      <c r="K2" s="81"/>
    </row>
    <row r="3" spans="1:11" ht="21.75" customHeight="1">
      <c r="A3" s="17" t="s">
        <v>0</v>
      </c>
      <c r="B3" s="4"/>
      <c r="C3" s="5"/>
      <c r="D3" s="5"/>
      <c r="E3" s="5"/>
      <c r="F3" s="5"/>
      <c r="G3" s="5"/>
      <c r="H3" s="5"/>
      <c r="I3" s="5"/>
      <c r="J3" s="5"/>
      <c r="K3" s="5"/>
    </row>
    <row r="4" spans="1:11" ht="21.75" customHeight="1">
      <c r="A4" s="4"/>
      <c r="B4" s="4"/>
      <c r="C4" s="121"/>
      <c r="D4" s="122"/>
      <c r="E4" s="122"/>
      <c r="F4" s="123"/>
      <c r="G4" s="5"/>
      <c r="H4" s="5"/>
      <c r="I4" s="5"/>
      <c r="J4" s="5"/>
      <c r="K4" s="5"/>
    </row>
    <row r="5" spans="1:11" ht="21.75" customHeight="1">
      <c r="A5" s="4"/>
      <c r="B5" s="4"/>
      <c r="C5" s="5"/>
      <c r="D5" s="5"/>
      <c r="E5" s="5"/>
      <c r="F5" s="5"/>
      <c r="G5" s="5"/>
      <c r="H5" s="5"/>
      <c r="I5" s="5"/>
      <c r="J5" s="5"/>
      <c r="K5" s="5"/>
    </row>
    <row r="6" spans="1:11" ht="21.75" customHeight="1">
      <c r="A6" s="17" t="s">
        <v>1</v>
      </c>
      <c r="B6" s="4"/>
      <c r="C6" s="5"/>
      <c r="D6" s="5"/>
      <c r="E6" s="5"/>
      <c r="F6" s="5"/>
      <c r="G6" s="5"/>
      <c r="H6" s="5"/>
      <c r="I6" s="5"/>
      <c r="J6" s="5"/>
      <c r="K6" s="5"/>
    </row>
    <row r="7" spans="1:11" ht="21.75" customHeight="1">
      <c r="A7" s="4"/>
      <c r="B7" s="4"/>
      <c r="C7" s="121"/>
      <c r="D7" s="122"/>
      <c r="E7" s="122"/>
      <c r="F7" s="123"/>
      <c r="G7" s="8"/>
      <c r="H7" s="5"/>
      <c r="I7" s="5"/>
      <c r="J7" s="5"/>
      <c r="K7" s="5"/>
    </row>
    <row r="8" spans="1:11" ht="21.75" customHeight="1">
      <c r="A8" s="4"/>
      <c r="B8" s="4"/>
      <c r="C8" s="5"/>
      <c r="D8" s="5"/>
      <c r="E8" s="5"/>
      <c r="F8" s="5"/>
      <c r="G8" s="5"/>
      <c r="H8" s="5"/>
      <c r="I8" s="5"/>
      <c r="J8" s="5"/>
      <c r="K8" s="5"/>
    </row>
    <row r="9" spans="1:11" ht="21.75" customHeight="1">
      <c r="A9" s="17" t="s">
        <v>2</v>
      </c>
      <c r="B9" s="4"/>
      <c r="C9" s="5"/>
      <c r="D9" s="5"/>
      <c r="E9" s="5"/>
      <c r="F9" s="5"/>
      <c r="G9" s="5"/>
      <c r="H9" s="5"/>
      <c r="I9" s="5"/>
      <c r="J9" s="5"/>
      <c r="K9" s="5"/>
    </row>
    <row r="10" spans="1:11" ht="21.75" customHeight="1">
      <c r="A10" s="4"/>
      <c r="B10" s="4"/>
      <c r="C10" s="124"/>
      <c r="D10" s="124"/>
      <c r="E10" s="124"/>
      <c r="F10" s="124"/>
      <c r="G10" s="124"/>
      <c r="H10" s="5"/>
      <c r="I10" s="5"/>
      <c r="J10" s="5"/>
      <c r="K10" s="5"/>
    </row>
    <row r="11" spans="1:11" ht="21.75" customHeight="1">
      <c r="A11" s="4"/>
      <c r="B11" s="4"/>
      <c r="C11" s="5"/>
      <c r="D11" s="5"/>
      <c r="E11" s="5"/>
      <c r="F11" s="5"/>
      <c r="G11" s="5"/>
      <c r="H11" s="5"/>
      <c r="I11" s="5"/>
      <c r="J11" s="5"/>
      <c r="K11" s="5"/>
    </row>
    <row r="12" spans="1:11" ht="21.75" customHeight="1">
      <c r="A12" s="17" t="s">
        <v>7</v>
      </c>
      <c r="B12" s="4"/>
      <c r="C12" s="5"/>
      <c r="D12" s="5"/>
      <c r="E12" s="5"/>
      <c r="F12" s="5"/>
      <c r="G12" s="5"/>
      <c r="H12" s="5"/>
      <c r="I12" s="5"/>
      <c r="J12" s="5"/>
      <c r="K12" s="5"/>
    </row>
    <row r="13" spans="1:11" ht="21.75" customHeight="1">
      <c r="A13" s="4" t="s">
        <v>16</v>
      </c>
      <c r="B13" s="4"/>
      <c r="C13" s="121"/>
      <c r="D13" s="122"/>
      <c r="E13" s="122"/>
      <c r="F13" s="123"/>
      <c r="G13" s="5"/>
      <c r="H13" s="5"/>
      <c r="I13" s="5"/>
      <c r="J13" s="5"/>
      <c r="K13" s="5"/>
    </row>
    <row r="14" spans="1:11" ht="21.75" customHeight="1">
      <c r="A14" s="4"/>
      <c r="B14" s="4"/>
      <c r="C14" s="5"/>
      <c r="D14" s="5"/>
      <c r="E14" s="5"/>
      <c r="F14" s="5"/>
      <c r="G14" s="5"/>
      <c r="H14" s="5"/>
      <c r="I14" s="5"/>
      <c r="J14" s="5"/>
      <c r="K14" s="5"/>
    </row>
    <row r="15" spans="1:11" ht="21.75" customHeight="1">
      <c r="A15" s="17" t="s">
        <v>65</v>
      </c>
      <c r="B15" s="4"/>
      <c r="C15" s="5"/>
      <c r="D15" s="5"/>
      <c r="E15" s="5"/>
      <c r="F15" s="5"/>
      <c r="G15" s="5"/>
      <c r="H15" s="5"/>
      <c r="I15" s="5"/>
      <c r="J15" s="5"/>
      <c r="K15" s="5"/>
    </row>
    <row r="16" spans="1:11" ht="21.75" customHeight="1">
      <c r="A16" s="4"/>
      <c r="B16" s="4"/>
      <c r="C16" s="118"/>
      <c r="D16" s="119"/>
      <c r="E16" s="120"/>
      <c r="F16" s="16" t="s">
        <v>15</v>
      </c>
      <c r="G16" s="5"/>
      <c r="H16" s="5"/>
      <c r="I16" s="5"/>
      <c r="J16" s="5"/>
      <c r="K16" s="5"/>
    </row>
    <row r="17" spans="1:11" ht="21.75" customHeight="1">
      <c r="A17" s="4"/>
      <c r="B17" s="4"/>
      <c r="C17" s="5"/>
      <c r="D17" s="5"/>
      <c r="E17" s="5"/>
      <c r="F17" s="5"/>
      <c r="G17" s="5"/>
      <c r="H17" s="5"/>
      <c r="I17" s="5"/>
      <c r="J17" s="5"/>
      <c r="K17" s="5"/>
    </row>
    <row r="18" spans="1:11" ht="21.75" customHeight="1">
      <c r="A18" s="17" t="s">
        <v>31</v>
      </c>
      <c r="B18" s="4"/>
      <c r="C18" s="5"/>
      <c r="D18" s="5"/>
      <c r="E18" s="5"/>
      <c r="F18" s="5"/>
      <c r="G18" s="5"/>
      <c r="H18" s="5"/>
      <c r="I18" s="5"/>
      <c r="J18" s="5"/>
      <c r="K18" s="5"/>
    </row>
    <row r="19" spans="1:11" ht="21.75" customHeight="1">
      <c r="A19" s="17"/>
      <c r="B19" s="4"/>
      <c r="C19" s="117"/>
      <c r="D19" s="117"/>
      <c r="E19" s="117"/>
      <c r="F19" s="117"/>
      <c r="G19" s="117"/>
      <c r="H19" s="117"/>
      <c r="I19" s="117"/>
      <c r="J19" s="117"/>
      <c r="K19" s="5"/>
    </row>
    <row r="20" spans="1:11" ht="21.75" customHeight="1">
      <c r="A20" s="17"/>
      <c r="B20" s="4"/>
      <c r="C20" s="117"/>
      <c r="D20" s="117"/>
      <c r="E20" s="117"/>
      <c r="F20" s="117"/>
      <c r="G20" s="117"/>
      <c r="H20" s="117"/>
      <c r="I20" s="117"/>
      <c r="J20" s="117"/>
      <c r="K20" s="5"/>
    </row>
    <row r="21" spans="1:11" ht="21.75" customHeight="1">
      <c r="A21" s="7"/>
      <c r="B21" s="7"/>
      <c r="C21" s="117"/>
      <c r="D21" s="117"/>
      <c r="E21" s="117"/>
      <c r="F21" s="117"/>
      <c r="G21" s="117"/>
      <c r="H21" s="117"/>
      <c r="I21" s="117"/>
      <c r="J21" s="117"/>
      <c r="K21" s="5"/>
    </row>
    <row r="22" spans="1:11" s="18" customFormat="1" ht="21.75" customHeight="1">
      <c r="A22" s="10"/>
      <c r="B22" s="10"/>
      <c r="C22" s="9"/>
      <c r="D22" s="9"/>
      <c r="E22" s="9"/>
      <c r="F22" s="9"/>
      <c r="G22" s="9"/>
      <c r="H22" s="9"/>
      <c r="I22" s="9"/>
      <c r="J22" s="9"/>
      <c r="K22" s="9"/>
    </row>
    <row r="23" spans="1:11" s="18" customFormat="1" ht="21.75" customHeight="1">
      <c r="A23" s="10" t="s">
        <v>30</v>
      </c>
      <c r="B23" s="10"/>
      <c r="C23" s="9"/>
      <c r="D23" s="9"/>
      <c r="E23" s="9"/>
      <c r="F23" s="9"/>
      <c r="G23" s="9"/>
      <c r="H23" s="9"/>
      <c r="I23" s="9"/>
      <c r="J23" s="9"/>
      <c r="K23" s="9"/>
    </row>
    <row r="24" spans="1:11" ht="7.5" customHeight="1">
      <c r="A24" s="10"/>
      <c r="B24" s="21"/>
      <c r="C24" s="9"/>
      <c r="D24" s="9"/>
      <c r="E24" s="9"/>
      <c r="F24" s="9"/>
      <c r="G24" s="5"/>
      <c r="H24" s="5"/>
      <c r="I24" s="5"/>
      <c r="J24" s="5"/>
      <c r="K24" s="5"/>
    </row>
    <row r="25" spans="1:11" s="51" customFormat="1" ht="21" customHeight="1">
      <c r="A25" s="33"/>
      <c r="B25" s="33"/>
      <c r="C25" s="20" t="s">
        <v>29</v>
      </c>
      <c r="D25" s="33"/>
      <c r="E25" s="33"/>
      <c r="F25" s="33"/>
      <c r="G25" s="33"/>
      <c r="H25" s="33"/>
      <c r="I25" s="33"/>
      <c r="J25" s="33"/>
      <c r="K25" s="33"/>
    </row>
    <row r="26" spans="1:11" s="51" customFormat="1" ht="21" customHeight="1">
      <c r="A26" s="33"/>
      <c r="B26" s="33"/>
      <c r="C26" s="20" t="s">
        <v>28</v>
      </c>
      <c r="D26" s="33"/>
      <c r="E26" s="33"/>
      <c r="F26" s="33"/>
      <c r="G26" s="33"/>
      <c r="H26" s="33"/>
      <c r="I26" s="33"/>
      <c r="J26" s="33"/>
      <c r="K26" s="33"/>
    </row>
    <row r="27" spans="1:11">
      <c r="A27" s="7"/>
      <c r="B27" s="7"/>
      <c r="C27" s="5"/>
      <c r="D27" s="5"/>
      <c r="E27" s="5"/>
      <c r="F27" s="5"/>
      <c r="G27" s="5"/>
      <c r="H27" s="5"/>
      <c r="I27" s="5"/>
      <c r="J27" s="5"/>
      <c r="K27" s="5"/>
    </row>
    <row r="28" spans="1:11">
      <c r="A28" s="7"/>
      <c r="B28" s="7"/>
      <c r="C28" s="5"/>
      <c r="D28" s="5"/>
      <c r="E28" s="5"/>
      <c r="F28" s="5"/>
      <c r="G28" s="5"/>
      <c r="H28" s="5"/>
      <c r="I28" s="5"/>
      <c r="J28" s="5"/>
      <c r="K28" s="5"/>
    </row>
    <row r="29" spans="1:11">
      <c r="A29" s="7"/>
      <c r="B29" s="7"/>
      <c r="C29" s="5"/>
      <c r="D29" s="5"/>
      <c r="E29" s="5"/>
      <c r="F29" s="5"/>
      <c r="G29" s="5"/>
      <c r="H29" s="5"/>
      <c r="I29" s="5"/>
      <c r="J29" s="5"/>
      <c r="K29" s="5"/>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sheetData>
  <customSheetViews>
    <customSheetView guid="{3B354CA7-5DDB-486E-B190-D1AF122751B8}" scale="85" showPageBreaks="1" printArea="1" view="pageBreakPreview" topLeftCell="A28">
      <selection activeCell="F46" sqref="F46"/>
      <pageMargins left="0.78700000000000003" right="0.78700000000000003" top="0.98399999999999999" bottom="0.98399999999999999" header="0.51200000000000001" footer="0.51200000000000001"/>
      <pageSetup paperSize="9" scale="68" orientation="portrait" r:id="rId1"/>
      <headerFooter alignWithMargins="0"/>
    </customSheetView>
  </customSheetViews>
  <mergeCells count="7">
    <mergeCell ref="C19:J21"/>
    <mergeCell ref="A2:K2"/>
    <mergeCell ref="C16:E16"/>
    <mergeCell ref="C13:F13"/>
    <mergeCell ref="C7:F7"/>
    <mergeCell ref="C4:F4"/>
    <mergeCell ref="C10:G10"/>
  </mergeCells>
  <phoneticPr fontId="1"/>
  <pageMargins left="0.78740157480314965" right="0.78740157480314965" top="0.98425196850393704" bottom="0.98425196850393704" header="0.51181102362204722" footer="0.51181102362204722"/>
  <pageSetup paperSize="9" scale="66" orientation="portrait" blackAndWhite="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3"/>
  <sheetViews>
    <sheetView showZeros="0" view="pageBreakPreview" topLeftCell="A13" zoomScaleNormal="100" zoomScaleSheetLayoutView="100" workbookViewId="0">
      <selection activeCell="AG43" sqref="AG43"/>
    </sheetView>
  </sheetViews>
  <sheetFormatPr defaultRowHeight="13.5"/>
  <cols>
    <col min="1" max="1" width="3.125" style="3" customWidth="1"/>
    <col min="2" max="2" width="3.25" style="3" customWidth="1"/>
    <col min="3" max="4" width="8.125" style="1" customWidth="1"/>
    <col min="5" max="5" width="5.75" style="1" customWidth="1"/>
    <col min="6" max="6" width="3.5" style="1" bestFit="1" customWidth="1"/>
    <col min="7"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33" customFormat="1" ht="17.25">
      <c r="O1" s="36" t="s">
        <v>80</v>
      </c>
    </row>
    <row r="2" spans="1:15" s="53" customFormat="1" ht="30" customHeight="1">
      <c r="A2" s="34" t="s">
        <v>22</v>
      </c>
      <c r="B2" s="35"/>
      <c r="C2" s="35"/>
      <c r="D2" s="35"/>
      <c r="E2" s="35"/>
      <c r="F2" s="35"/>
      <c r="G2" s="35"/>
      <c r="H2" s="35"/>
      <c r="I2" s="35"/>
      <c r="J2" s="35"/>
      <c r="K2" s="35"/>
      <c r="L2" s="35"/>
      <c r="M2" s="35"/>
      <c r="N2" s="35"/>
      <c r="O2" s="36"/>
    </row>
    <row r="3" spans="1:15" s="51" customFormat="1" ht="21.75" customHeight="1">
      <c r="A3" s="54" t="s">
        <v>0</v>
      </c>
      <c r="B3" s="55"/>
      <c r="C3" s="33"/>
      <c r="D3" s="33"/>
      <c r="E3" s="33"/>
      <c r="F3" s="33"/>
      <c r="G3" s="33"/>
      <c r="H3" s="33"/>
      <c r="I3" s="33"/>
      <c r="J3" s="33"/>
      <c r="K3" s="33"/>
      <c r="L3" s="33"/>
      <c r="M3" s="33"/>
      <c r="N3" s="33"/>
      <c r="O3" s="33"/>
    </row>
    <row r="4" spans="1:15" s="51" customFormat="1" ht="21.75" customHeight="1">
      <c r="A4" s="55"/>
      <c r="B4" s="55"/>
      <c r="C4" s="82" t="s">
        <v>97</v>
      </c>
      <c r="D4" s="83"/>
      <c r="E4" s="83"/>
      <c r="F4" s="83"/>
      <c r="G4" s="83"/>
      <c r="H4" s="83"/>
      <c r="I4" s="84"/>
      <c r="J4" s="33"/>
      <c r="K4" s="33"/>
      <c r="L4" s="33"/>
      <c r="M4" s="33"/>
      <c r="N4" s="33"/>
      <c r="O4" s="33"/>
    </row>
    <row r="5" spans="1:15" s="51" customFormat="1" ht="21.75" customHeight="1">
      <c r="A5" s="55"/>
      <c r="B5" s="55"/>
      <c r="C5" s="33"/>
      <c r="D5" s="33"/>
      <c r="E5" s="33"/>
      <c r="F5" s="33"/>
      <c r="G5" s="33"/>
      <c r="H5" s="33"/>
      <c r="I5" s="33"/>
      <c r="J5" s="33"/>
      <c r="K5" s="33"/>
      <c r="L5" s="33"/>
      <c r="M5" s="33"/>
      <c r="N5" s="33"/>
      <c r="O5" s="33"/>
    </row>
    <row r="6" spans="1:15" s="51" customFormat="1" ht="21.75" customHeight="1">
      <c r="A6" s="54" t="s">
        <v>1</v>
      </c>
      <c r="B6" s="55"/>
      <c r="C6" s="33"/>
      <c r="D6" s="33"/>
      <c r="E6" s="33"/>
      <c r="F6" s="33"/>
      <c r="G6" s="33"/>
      <c r="H6" s="33"/>
      <c r="I6" s="33"/>
      <c r="J6" s="33"/>
      <c r="K6" s="33"/>
      <c r="L6" s="33"/>
      <c r="M6" s="33"/>
      <c r="N6" s="33"/>
      <c r="O6" s="33"/>
    </row>
    <row r="7" spans="1:15" s="51" customFormat="1" ht="21.75" customHeight="1">
      <c r="A7" s="55"/>
      <c r="B7" s="55"/>
      <c r="C7" s="82" t="s">
        <v>98</v>
      </c>
      <c r="D7" s="83"/>
      <c r="E7" s="83"/>
      <c r="F7" s="83"/>
      <c r="G7" s="83"/>
      <c r="H7" s="83"/>
      <c r="I7" s="84"/>
      <c r="J7" s="56"/>
      <c r="K7" s="33"/>
      <c r="L7" s="33"/>
      <c r="M7" s="33"/>
      <c r="N7" s="33"/>
      <c r="O7" s="33"/>
    </row>
    <row r="8" spans="1:15" s="51" customFormat="1" ht="21.75" customHeight="1">
      <c r="A8" s="55"/>
      <c r="B8" s="55"/>
      <c r="C8" s="33"/>
      <c r="D8" s="33"/>
      <c r="E8" s="33"/>
      <c r="F8" s="33"/>
      <c r="G8" s="33"/>
      <c r="H8" s="33"/>
      <c r="I8" s="33"/>
      <c r="J8" s="33"/>
      <c r="K8" s="33"/>
      <c r="L8" s="33"/>
      <c r="M8" s="33"/>
      <c r="N8" s="33"/>
      <c r="O8" s="33"/>
    </row>
    <row r="9" spans="1:15" s="51" customFormat="1" ht="21.75" customHeight="1">
      <c r="A9" s="54" t="s">
        <v>2</v>
      </c>
      <c r="B9" s="55"/>
      <c r="C9" s="33"/>
      <c r="D9" s="33"/>
      <c r="E9" s="33"/>
      <c r="F9" s="33"/>
      <c r="G9" s="33"/>
      <c r="H9" s="33"/>
      <c r="I9" s="33"/>
      <c r="J9" s="33"/>
      <c r="K9" s="33"/>
      <c r="L9" s="33"/>
      <c r="M9" s="33"/>
      <c r="N9" s="33"/>
      <c r="O9" s="33"/>
    </row>
    <row r="10" spans="1:15" s="51" customFormat="1" ht="21.75" customHeight="1">
      <c r="A10" s="55"/>
      <c r="B10" s="55"/>
      <c r="C10" s="125" t="s">
        <v>99</v>
      </c>
      <c r="D10" s="125"/>
      <c r="E10" s="125"/>
      <c r="F10" s="125"/>
      <c r="G10" s="125"/>
      <c r="H10" s="125"/>
      <c r="I10" s="125"/>
      <c r="J10" s="125"/>
      <c r="K10" s="57"/>
      <c r="L10" s="33"/>
      <c r="M10" s="33"/>
      <c r="N10" s="33"/>
      <c r="O10" s="33"/>
    </row>
    <row r="11" spans="1:15" s="51" customFormat="1" ht="21.75" customHeight="1">
      <c r="A11" s="55"/>
      <c r="B11" s="55"/>
      <c r="C11" s="33"/>
      <c r="D11" s="33"/>
      <c r="E11" s="33"/>
      <c r="F11" s="33"/>
      <c r="G11" s="33"/>
      <c r="H11" s="33"/>
      <c r="I11" s="33"/>
      <c r="J11" s="33"/>
      <c r="K11" s="33"/>
      <c r="L11" s="33"/>
      <c r="M11" s="33"/>
      <c r="N11" s="33"/>
      <c r="O11" s="33"/>
    </row>
    <row r="12" spans="1:15" s="51" customFormat="1" ht="21.75" customHeight="1">
      <c r="A12" s="54" t="s">
        <v>7</v>
      </c>
      <c r="B12" s="55"/>
      <c r="C12" s="33"/>
      <c r="D12" s="33"/>
      <c r="E12" s="33"/>
      <c r="F12" s="33"/>
      <c r="G12" s="33"/>
      <c r="H12" s="33"/>
      <c r="I12" s="33"/>
      <c r="J12" s="33"/>
      <c r="K12" s="33"/>
      <c r="L12" s="33"/>
      <c r="M12" s="33"/>
      <c r="N12" s="33"/>
      <c r="O12" s="33"/>
    </row>
    <row r="13" spans="1:15" s="51" customFormat="1" ht="21.75" customHeight="1">
      <c r="A13" s="55" t="s">
        <v>32</v>
      </c>
      <c r="B13" s="55"/>
      <c r="C13" s="82" t="s">
        <v>100</v>
      </c>
      <c r="D13" s="83"/>
      <c r="E13" s="83"/>
      <c r="F13" s="83"/>
      <c r="G13" s="83"/>
      <c r="H13" s="83"/>
      <c r="I13" s="84"/>
      <c r="J13" s="33"/>
      <c r="K13" s="33"/>
      <c r="L13" s="33"/>
      <c r="M13" s="33"/>
      <c r="N13" s="33"/>
      <c r="O13" s="33"/>
    </row>
    <row r="14" spans="1:15" s="51" customFormat="1" ht="21.75" customHeight="1">
      <c r="A14" s="55"/>
      <c r="B14" s="55"/>
      <c r="C14" s="33"/>
      <c r="D14" s="33"/>
      <c r="E14" s="33"/>
      <c r="F14" s="33"/>
      <c r="G14" s="33"/>
      <c r="H14" s="33"/>
      <c r="I14" s="33"/>
      <c r="J14" s="33"/>
      <c r="K14" s="33"/>
      <c r="L14" s="33"/>
      <c r="M14" s="33"/>
      <c r="N14" s="33"/>
      <c r="O14" s="33"/>
    </row>
    <row r="15" spans="1:15" s="51" customFormat="1" ht="21.75" customHeight="1">
      <c r="A15" s="54" t="s">
        <v>65</v>
      </c>
      <c r="B15" s="55"/>
      <c r="C15" s="33"/>
      <c r="D15" s="33"/>
      <c r="E15" s="33"/>
      <c r="F15" s="33"/>
      <c r="G15" s="33"/>
      <c r="H15" s="33"/>
      <c r="I15" s="33"/>
      <c r="J15" s="33"/>
      <c r="K15" s="33"/>
      <c r="L15" s="33"/>
      <c r="M15" s="33"/>
      <c r="N15" s="33"/>
      <c r="O15" s="33"/>
    </row>
    <row r="16" spans="1:15" s="51" customFormat="1" ht="21.75" customHeight="1">
      <c r="A16" s="55"/>
      <c r="B16" s="55"/>
      <c r="C16" s="86">
        <v>2000000</v>
      </c>
      <c r="D16" s="87"/>
      <c r="E16" s="87"/>
      <c r="F16" s="87"/>
      <c r="G16" s="58" t="s">
        <v>39</v>
      </c>
      <c r="H16" s="59"/>
      <c r="I16" s="60"/>
      <c r="J16" s="33"/>
      <c r="K16" s="33"/>
      <c r="L16" s="33"/>
      <c r="M16" s="33"/>
      <c r="N16" s="33"/>
      <c r="O16" s="33"/>
    </row>
    <row r="17" spans="1:15" s="51" customFormat="1" ht="21.75" customHeight="1">
      <c r="A17" s="55"/>
      <c r="B17" s="55"/>
      <c r="C17" s="33"/>
      <c r="D17" s="33"/>
      <c r="E17" s="33"/>
      <c r="F17" s="33"/>
      <c r="G17" s="33"/>
      <c r="H17" s="33"/>
      <c r="I17" s="33"/>
      <c r="J17" s="33"/>
      <c r="K17" s="33"/>
      <c r="L17" s="33"/>
      <c r="M17" s="33"/>
      <c r="N17" s="33"/>
      <c r="O17" s="33"/>
    </row>
    <row r="18" spans="1:15" s="51" customFormat="1" ht="21.75" customHeight="1">
      <c r="A18" s="54" t="s">
        <v>3</v>
      </c>
      <c r="B18" s="55"/>
      <c r="C18" s="33"/>
      <c r="D18" s="33"/>
      <c r="E18" s="33"/>
      <c r="F18" s="33"/>
      <c r="G18" s="33"/>
      <c r="H18" s="33"/>
      <c r="I18" s="33"/>
      <c r="J18" s="33"/>
      <c r="K18" s="33"/>
      <c r="L18" s="33"/>
      <c r="M18" s="33"/>
      <c r="N18" s="33"/>
      <c r="O18" s="33"/>
    </row>
    <row r="19" spans="1:15" s="51" customFormat="1" ht="21.75" customHeight="1">
      <c r="A19" s="20" t="s">
        <v>20</v>
      </c>
      <c r="B19" s="20"/>
      <c r="C19" s="33"/>
      <c r="D19" s="33"/>
      <c r="E19" s="33"/>
      <c r="F19" s="33"/>
      <c r="G19" s="33"/>
      <c r="H19" s="33"/>
      <c r="I19" s="33"/>
      <c r="J19" s="33"/>
      <c r="K19" s="33"/>
      <c r="L19" s="33"/>
      <c r="M19" s="33"/>
      <c r="N19" s="33"/>
      <c r="O19" s="33"/>
    </row>
    <row r="20" spans="1:15" s="2" customFormat="1" ht="21.75" customHeight="1">
      <c r="A20" s="6"/>
      <c r="B20" s="97"/>
      <c r="C20" s="98"/>
      <c r="D20" s="98"/>
      <c r="E20" s="98"/>
      <c r="F20" s="98"/>
      <c r="G20" s="98"/>
      <c r="H20" s="98"/>
      <c r="I20" s="99"/>
      <c r="J20" s="92" t="s">
        <v>4</v>
      </c>
      <c r="K20" s="92"/>
      <c r="L20" s="92"/>
      <c r="M20" s="90" t="s">
        <v>5</v>
      </c>
      <c r="N20" s="92" t="s">
        <v>13</v>
      </c>
      <c r="O20" s="6"/>
    </row>
    <row r="21" spans="1:15" s="2" customFormat="1" ht="32.25" customHeight="1">
      <c r="A21" s="6"/>
      <c r="B21" s="100"/>
      <c r="C21" s="101"/>
      <c r="D21" s="101"/>
      <c r="E21" s="101"/>
      <c r="F21" s="101"/>
      <c r="G21" s="101"/>
      <c r="H21" s="101"/>
      <c r="I21" s="102"/>
      <c r="J21" s="75" t="s">
        <v>10</v>
      </c>
      <c r="K21" s="75" t="s">
        <v>11</v>
      </c>
      <c r="L21" s="75" t="s">
        <v>12</v>
      </c>
      <c r="M21" s="91"/>
      <c r="N21" s="92"/>
      <c r="O21" s="6"/>
    </row>
    <row r="22" spans="1:15" s="51" customFormat="1" ht="24" customHeight="1">
      <c r="A22" s="33"/>
      <c r="B22" s="107" t="s">
        <v>9</v>
      </c>
      <c r="C22" s="126" t="s">
        <v>101</v>
      </c>
      <c r="D22" s="127"/>
      <c r="E22" s="127"/>
      <c r="F22" s="127"/>
      <c r="G22" s="127"/>
      <c r="H22" s="127"/>
      <c r="I22" s="128"/>
      <c r="J22" s="61"/>
      <c r="K22" s="61"/>
      <c r="L22" s="61">
        <v>4200000</v>
      </c>
      <c r="M22" s="61"/>
      <c r="N22" s="62">
        <f t="shared" ref="N22:N28" si="0">SUM(J22:M22)</f>
        <v>4200000</v>
      </c>
      <c r="O22" s="33"/>
    </row>
    <row r="23" spans="1:15" s="51" customFormat="1" ht="24" customHeight="1">
      <c r="A23" s="33"/>
      <c r="B23" s="108"/>
      <c r="C23" s="76"/>
      <c r="D23" s="77"/>
      <c r="E23" s="77"/>
      <c r="F23" s="77"/>
      <c r="G23" s="77"/>
      <c r="H23" s="77"/>
      <c r="I23" s="78"/>
      <c r="J23" s="61"/>
      <c r="K23" s="61"/>
      <c r="L23" s="61"/>
      <c r="M23" s="61"/>
      <c r="N23" s="62"/>
      <c r="O23" s="33"/>
    </row>
    <row r="24" spans="1:15" s="51" customFormat="1" ht="24" customHeight="1">
      <c r="A24" s="33"/>
      <c r="B24" s="108"/>
      <c r="C24" s="93"/>
      <c r="D24" s="94"/>
      <c r="E24" s="94"/>
      <c r="F24" s="94"/>
      <c r="G24" s="94"/>
      <c r="H24" s="94"/>
      <c r="I24" s="95"/>
      <c r="J24" s="61"/>
      <c r="K24" s="61"/>
      <c r="L24" s="61"/>
      <c r="M24" s="61"/>
      <c r="N24" s="62">
        <f t="shared" si="0"/>
        <v>0</v>
      </c>
      <c r="O24" s="33"/>
    </row>
    <row r="25" spans="1:15" s="51" customFormat="1" ht="24" customHeight="1">
      <c r="A25" s="33"/>
      <c r="B25" s="108"/>
      <c r="C25" s="93"/>
      <c r="D25" s="94"/>
      <c r="E25" s="94"/>
      <c r="F25" s="94"/>
      <c r="G25" s="94"/>
      <c r="H25" s="94"/>
      <c r="I25" s="95"/>
      <c r="J25" s="61"/>
      <c r="K25" s="61"/>
      <c r="L25" s="61"/>
      <c r="M25" s="61"/>
      <c r="N25" s="62">
        <f t="shared" si="0"/>
        <v>0</v>
      </c>
      <c r="O25" s="33"/>
    </row>
    <row r="26" spans="1:15" s="51" customFormat="1" ht="24" customHeight="1">
      <c r="A26" s="33"/>
      <c r="B26" s="108"/>
      <c r="C26" s="93"/>
      <c r="D26" s="94"/>
      <c r="E26" s="94"/>
      <c r="F26" s="94"/>
      <c r="G26" s="94"/>
      <c r="H26" s="94"/>
      <c r="I26" s="95"/>
      <c r="J26" s="61"/>
      <c r="K26" s="61"/>
      <c r="L26" s="61"/>
      <c r="M26" s="61"/>
      <c r="N26" s="62">
        <f t="shared" si="0"/>
        <v>0</v>
      </c>
      <c r="O26" s="33"/>
    </row>
    <row r="27" spans="1:15" s="51" customFormat="1" ht="24" customHeight="1">
      <c r="A27" s="33"/>
      <c r="B27" s="108"/>
      <c r="C27" s="93"/>
      <c r="D27" s="94"/>
      <c r="E27" s="94"/>
      <c r="F27" s="94"/>
      <c r="G27" s="94"/>
      <c r="H27" s="94"/>
      <c r="I27" s="95"/>
      <c r="J27" s="61"/>
      <c r="K27" s="61"/>
      <c r="L27" s="61"/>
      <c r="M27" s="61"/>
      <c r="N27" s="62">
        <f t="shared" si="0"/>
        <v>0</v>
      </c>
      <c r="O27" s="33"/>
    </row>
    <row r="28" spans="1:15" s="51" customFormat="1" ht="24" customHeight="1">
      <c r="A28" s="33"/>
      <c r="B28" s="109"/>
      <c r="C28" s="104" t="s">
        <v>38</v>
      </c>
      <c r="D28" s="105"/>
      <c r="E28" s="105"/>
      <c r="F28" s="105"/>
      <c r="G28" s="105"/>
      <c r="H28" s="105"/>
      <c r="I28" s="106"/>
      <c r="J28" s="63">
        <f>SUM(J22:J27)</f>
        <v>0</v>
      </c>
      <c r="K28" s="63">
        <f>SUM(K22:K27)</f>
        <v>0</v>
      </c>
      <c r="L28" s="63">
        <f>SUM(L22:L27)</f>
        <v>4200000</v>
      </c>
      <c r="M28" s="63">
        <f>SUM(M22:M27)</f>
        <v>0</v>
      </c>
      <c r="N28" s="63">
        <f t="shared" si="0"/>
        <v>4200000</v>
      </c>
      <c r="O28" s="33"/>
    </row>
    <row r="29" spans="1:15" s="51" customFormat="1" ht="21.75" customHeight="1">
      <c r="A29" s="33"/>
      <c r="B29" s="33"/>
      <c r="C29" s="33"/>
      <c r="D29" s="33"/>
      <c r="E29" s="33"/>
      <c r="F29" s="33"/>
      <c r="G29" s="33"/>
      <c r="H29" s="33"/>
      <c r="I29" s="33"/>
      <c r="J29" s="33"/>
      <c r="K29" s="33"/>
      <c r="L29" s="33"/>
      <c r="M29" s="33"/>
      <c r="N29" s="33"/>
      <c r="O29" s="33"/>
    </row>
    <row r="30" spans="1:15" s="40" customFormat="1" ht="21.75" customHeight="1">
      <c r="A30" s="20" t="s">
        <v>6</v>
      </c>
      <c r="B30" s="20"/>
      <c r="C30" s="20"/>
      <c r="D30" s="20"/>
      <c r="E30" s="20"/>
      <c r="F30" s="20"/>
      <c r="G30" s="20"/>
      <c r="H30" s="20"/>
      <c r="I30" s="20"/>
      <c r="J30" s="20"/>
      <c r="K30" s="20"/>
      <c r="L30" s="20"/>
      <c r="M30" s="20"/>
      <c r="N30" s="20"/>
      <c r="O30" s="20"/>
    </row>
    <row r="31" spans="1:15" s="40" customFormat="1" ht="25.5" customHeight="1">
      <c r="A31" s="20"/>
      <c r="B31" s="103">
        <v>1523000000</v>
      </c>
      <c r="C31" s="103"/>
      <c r="D31" s="103"/>
      <c r="E31" s="103"/>
      <c r="F31" s="103"/>
      <c r="G31" s="103"/>
      <c r="H31" s="103"/>
      <c r="I31" s="26" t="s">
        <v>53</v>
      </c>
      <c r="J31" s="41"/>
      <c r="K31" s="42"/>
      <c r="L31" s="20"/>
      <c r="M31" s="19"/>
      <c r="N31" s="20"/>
      <c r="O31" s="20"/>
    </row>
    <row r="32" spans="1:15" s="40" customFormat="1" ht="25.5" customHeight="1">
      <c r="A32" s="20"/>
      <c r="B32" s="103">
        <v>11125870000</v>
      </c>
      <c r="C32" s="103"/>
      <c r="D32" s="103"/>
      <c r="E32" s="103"/>
      <c r="F32" s="103"/>
      <c r="G32" s="103"/>
      <c r="H32" s="103"/>
      <c r="I32" s="26" t="s">
        <v>54</v>
      </c>
      <c r="J32" s="41"/>
      <c r="K32" s="27"/>
      <c r="L32" s="67">
        <f>IFERROR(B31/B32,"")</f>
        <v>0.13688817144187376</v>
      </c>
      <c r="M32" s="19"/>
      <c r="N32" s="20"/>
      <c r="O32" s="20"/>
    </row>
    <row r="33" spans="1:15" s="40" customFormat="1" ht="28.5" customHeight="1">
      <c r="A33" s="20"/>
      <c r="B33" s="20"/>
      <c r="C33" s="43"/>
      <c r="D33" s="43"/>
      <c r="E33" s="43"/>
      <c r="F33" s="43"/>
      <c r="G33" s="43"/>
      <c r="H33" s="43"/>
      <c r="I33" s="43"/>
      <c r="J33" s="43"/>
      <c r="K33" s="44"/>
      <c r="L33" s="68">
        <v>0.13600000000000001</v>
      </c>
      <c r="M33" s="44"/>
      <c r="N33" s="44"/>
      <c r="O33" s="20"/>
    </row>
    <row r="34" spans="1:15" s="40" customFormat="1" ht="31.5" customHeight="1">
      <c r="A34" s="20"/>
      <c r="B34" s="20"/>
      <c r="C34" s="43"/>
      <c r="D34" s="43"/>
      <c r="E34" s="43"/>
      <c r="F34" s="43"/>
      <c r="G34" s="43"/>
      <c r="H34" s="43"/>
      <c r="I34" s="43"/>
      <c r="J34" s="43"/>
      <c r="K34" s="44"/>
      <c r="L34" s="69">
        <f>MIN(L32:L33)</f>
        <v>0.13600000000000001</v>
      </c>
      <c r="M34" s="88" t="s">
        <v>55</v>
      </c>
      <c r="N34" s="89"/>
      <c r="O34" s="89"/>
    </row>
    <row r="35" spans="1:15" s="40" customFormat="1" ht="21.75" customHeight="1">
      <c r="A35" s="20" t="s">
        <v>33</v>
      </c>
      <c r="B35" s="20"/>
      <c r="C35" s="20"/>
      <c r="D35" s="20"/>
      <c r="E35" s="20"/>
      <c r="F35" s="20"/>
      <c r="G35" s="20"/>
      <c r="H35" s="20"/>
      <c r="I35" s="20"/>
      <c r="J35" s="20"/>
      <c r="K35" s="20"/>
      <c r="L35" s="20"/>
      <c r="M35" s="20"/>
      <c r="N35" s="20"/>
      <c r="O35" s="20"/>
    </row>
    <row r="36" spans="1:15" s="40" customFormat="1" ht="21.75" customHeight="1">
      <c r="A36" s="20"/>
      <c r="B36" s="45" t="s">
        <v>14</v>
      </c>
      <c r="C36" s="20"/>
      <c r="D36" s="45"/>
      <c r="E36" s="45"/>
      <c r="F36" s="45"/>
      <c r="G36" s="45"/>
      <c r="H36" s="45"/>
      <c r="I36" s="45"/>
      <c r="J36" s="20"/>
      <c r="K36" s="20"/>
      <c r="L36" s="20"/>
      <c r="M36" s="20"/>
      <c r="N36" s="20"/>
      <c r="O36" s="20"/>
    </row>
    <row r="37" spans="1:15" s="40" customFormat="1" ht="21.75" customHeight="1">
      <c r="A37" s="20"/>
      <c r="B37" s="20" t="s">
        <v>34</v>
      </c>
      <c r="C37" s="20"/>
      <c r="D37" s="20"/>
      <c r="E37" s="20"/>
      <c r="F37" s="20"/>
      <c r="G37" s="20"/>
      <c r="H37" s="20"/>
      <c r="I37" s="64">
        <f>IFERROR(J28/N28,"")</f>
        <v>0</v>
      </c>
      <c r="J37" s="20" t="s">
        <v>56</v>
      </c>
      <c r="K37" s="20"/>
      <c r="L37" s="20"/>
      <c r="M37" s="20"/>
      <c r="N37" s="20"/>
      <c r="O37" s="20"/>
    </row>
    <row r="38" spans="1:15" s="40" customFormat="1" ht="21.75" customHeight="1">
      <c r="A38" s="20"/>
      <c r="B38" s="20" t="s">
        <v>35</v>
      </c>
      <c r="C38" s="20"/>
      <c r="D38" s="20"/>
      <c r="E38" s="20"/>
      <c r="F38" s="20"/>
      <c r="G38" s="20"/>
      <c r="H38" s="20"/>
      <c r="I38" s="65">
        <f>IFERROR(L28/N28,"")</f>
        <v>1</v>
      </c>
      <c r="J38" s="20" t="s">
        <v>57</v>
      </c>
      <c r="K38" s="20"/>
      <c r="L38" s="20"/>
      <c r="M38" s="20"/>
      <c r="N38" s="20"/>
      <c r="O38" s="20"/>
    </row>
    <row r="39" spans="1:15" s="40" customFormat="1" ht="12.75" customHeight="1">
      <c r="A39" s="20"/>
      <c r="B39" s="20"/>
      <c r="C39" s="20"/>
      <c r="D39" s="20"/>
      <c r="E39" s="20"/>
      <c r="F39" s="20"/>
      <c r="G39" s="20"/>
      <c r="H39" s="20"/>
      <c r="I39" s="20"/>
      <c r="J39" s="20"/>
      <c r="K39" s="20"/>
      <c r="L39" s="20"/>
      <c r="M39" s="20"/>
      <c r="N39" s="20"/>
      <c r="O39" s="20"/>
    </row>
    <row r="40" spans="1:15" s="40" customFormat="1" ht="12.75" customHeight="1">
      <c r="A40" s="20"/>
      <c r="B40" s="20"/>
      <c r="C40" s="20"/>
      <c r="D40" s="20"/>
      <c r="E40" s="20"/>
      <c r="F40" s="20"/>
      <c r="G40" s="20"/>
      <c r="H40" s="20"/>
      <c r="I40" s="20"/>
      <c r="J40" s="20"/>
      <c r="K40" s="20"/>
      <c r="L40" s="20"/>
      <c r="M40" s="20"/>
      <c r="N40" s="20"/>
      <c r="O40" s="20"/>
    </row>
    <row r="41" spans="1:15" s="40" customFormat="1" ht="21.75" customHeight="1">
      <c r="A41" s="20" t="s">
        <v>23</v>
      </c>
      <c r="B41" s="20"/>
      <c r="C41" s="20"/>
      <c r="D41" s="20"/>
      <c r="E41" s="20"/>
      <c r="F41" s="20"/>
      <c r="G41" s="20"/>
      <c r="H41" s="20"/>
      <c r="I41" s="20"/>
      <c r="J41" s="20"/>
      <c r="K41" s="20"/>
      <c r="L41" s="20"/>
      <c r="M41" s="20"/>
      <c r="N41" s="20"/>
      <c r="O41" s="20"/>
    </row>
    <row r="42" spans="1:15" s="40" customFormat="1" ht="21.75" customHeight="1">
      <c r="A42" s="20"/>
      <c r="B42" s="80" t="s">
        <v>61</v>
      </c>
      <c r="C42" s="80"/>
      <c r="D42" s="80"/>
      <c r="E42" s="80"/>
      <c r="F42" s="46">
        <v>10</v>
      </c>
      <c r="G42" s="74" t="s">
        <v>37</v>
      </c>
      <c r="H42" s="74">
        <f>IF(F42=8,108,110)</f>
        <v>110</v>
      </c>
      <c r="I42" s="48" t="s">
        <v>40</v>
      </c>
      <c r="J42" s="49">
        <f>IFERROR(ROUNDDOWN(ROUNDDOWN(C16*I37,0)*F42/H42,0),"")</f>
        <v>0</v>
      </c>
      <c r="K42" s="20" t="s">
        <v>58</v>
      </c>
      <c r="L42" s="20"/>
      <c r="M42" s="20"/>
      <c r="N42" s="20"/>
      <c r="O42" s="20"/>
    </row>
    <row r="43" spans="1:15" s="40" customFormat="1" ht="21.75" customHeight="1">
      <c r="A43" s="20"/>
      <c r="B43" s="96" t="s">
        <v>62</v>
      </c>
      <c r="C43" s="96"/>
      <c r="D43" s="96"/>
      <c r="E43" s="96"/>
      <c r="F43" s="46">
        <v>10</v>
      </c>
      <c r="G43" s="74" t="s">
        <v>37</v>
      </c>
      <c r="H43" s="74">
        <f>IF(F43=8,108,110)</f>
        <v>110</v>
      </c>
      <c r="I43" s="48" t="s">
        <v>60</v>
      </c>
      <c r="J43" s="66">
        <f>IFERROR(ROUNDDOWN(ROUNDDOWN(C16*I38,0)*F43/H43*L34,0),"")</f>
        <v>24727</v>
      </c>
      <c r="K43" s="20" t="s">
        <v>59</v>
      </c>
      <c r="L43" s="20"/>
      <c r="M43" s="20"/>
      <c r="N43" s="20"/>
      <c r="O43" s="20"/>
    </row>
    <row r="44" spans="1:15" s="40" customFormat="1" ht="21.75" customHeight="1">
      <c r="A44" s="20"/>
      <c r="B44" s="20" t="s">
        <v>63</v>
      </c>
      <c r="C44" s="20"/>
      <c r="D44" s="20"/>
      <c r="E44" s="20"/>
      <c r="F44" s="20"/>
      <c r="G44" s="20"/>
      <c r="H44" s="20"/>
      <c r="I44" s="20"/>
      <c r="J44" s="49">
        <f>IFERROR(J43+J42,"")</f>
        <v>24727</v>
      </c>
      <c r="K44" s="20" t="s">
        <v>36</v>
      </c>
      <c r="L44" s="20"/>
      <c r="M44" s="20"/>
      <c r="N44" s="20"/>
      <c r="O44" s="20"/>
    </row>
    <row r="45" spans="1:15" s="40" customFormat="1" ht="15.75" customHeight="1">
      <c r="A45" s="20"/>
      <c r="B45" s="20"/>
      <c r="C45" s="20"/>
      <c r="D45" s="20"/>
      <c r="E45" s="20"/>
      <c r="F45" s="20"/>
      <c r="G45" s="20"/>
      <c r="H45" s="20"/>
      <c r="I45" s="20"/>
      <c r="J45" s="20"/>
      <c r="K45" s="20"/>
      <c r="L45" s="20"/>
      <c r="M45" s="20"/>
      <c r="N45" s="20"/>
      <c r="O45" s="20"/>
    </row>
    <row r="46" spans="1:15" s="40" customFormat="1" ht="15.75" customHeight="1">
      <c r="A46" s="20"/>
      <c r="B46" s="20"/>
      <c r="C46" s="20"/>
      <c r="D46" s="20"/>
      <c r="E46" s="20"/>
      <c r="F46" s="20"/>
      <c r="G46" s="20"/>
      <c r="H46" s="20"/>
      <c r="I46" s="20"/>
      <c r="J46" s="20"/>
      <c r="K46" s="20"/>
      <c r="L46" s="20"/>
      <c r="M46" s="20"/>
      <c r="N46" s="20"/>
      <c r="O46" s="20"/>
    </row>
    <row r="47" spans="1:15" s="40" customFormat="1" ht="21.75" customHeight="1">
      <c r="A47" s="20" t="s">
        <v>24</v>
      </c>
      <c r="B47" s="20"/>
      <c r="C47" s="20"/>
      <c r="D47" s="20"/>
      <c r="E47" s="20"/>
      <c r="F47" s="20"/>
      <c r="G47" s="20"/>
      <c r="H47" s="20"/>
      <c r="I47" s="20"/>
      <c r="J47" s="20"/>
      <c r="K47" s="20"/>
      <c r="L47" s="20"/>
      <c r="M47" s="20"/>
      <c r="N47" s="20"/>
      <c r="O47" s="20"/>
    </row>
    <row r="48" spans="1:15" s="40" customFormat="1" ht="19.5" customHeight="1">
      <c r="A48" s="20"/>
      <c r="B48" s="50" t="s">
        <v>27</v>
      </c>
      <c r="C48" s="20"/>
      <c r="D48" s="20"/>
      <c r="E48" s="20"/>
      <c r="F48" s="20"/>
      <c r="G48" s="20"/>
      <c r="H48" s="20"/>
      <c r="I48" s="20"/>
      <c r="J48" s="20"/>
      <c r="K48" s="20"/>
      <c r="L48" s="20"/>
      <c r="M48" s="20"/>
      <c r="N48" s="20"/>
      <c r="O48" s="20"/>
    </row>
    <row r="49" spans="1:15" s="51" customFormat="1" ht="19.5" customHeight="1">
      <c r="A49" s="20"/>
      <c r="B49" s="50" t="s">
        <v>26</v>
      </c>
      <c r="C49" s="20"/>
      <c r="D49" s="20"/>
      <c r="E49" s="20"/>
      <c r="F49" s="20"/>
      <c r="G49" s="20"/>
      <c r="H49" s="20"/>
      <c r="I49" s="20"/>
      <c r="J49" s="33"/>
      <c r="K49" s="33"/>
      <c r="L49" s="33"/>
      <c r="M49" s="33"/>
      <c r="N49" s="33"/>
      <c r="O49" s="33"/>
    </row>
    <row r="50" spans="1:15" s="51" customFormat="1" ht="23.25" customHeight="1">
      <c r="A50" s="20"/>
      <c r="B50" s="50"/>
      <c r="C50" s="20"/>
      <c r="D50" s="20"/>
      <c r="E50" s="20"/>
      <c r="F50" s="20"/>
      <c r="G50" s="20"/>
      <c r="H50" s="20"/>
      <c r="I50" s="20"/>
      <c r="J50" s="33"/>
      <c r="K50" s="33"/>
      <c r="L50" s="33"/>
      <c r="M50" s="33"/>
      <c r="N50" s="33"/>
      <c r="O50" s="33"/>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row r="63" spans="1:15">
      <c r="A63" s="7"/>
      <c r="B63" s="7"/>
      <c r="C63" s="5"/>
      <c r="D63" s="5"/>
      <c r="E63" s="5"/>
      <c r="F63" s="5"/>
      <c r="G63" s="5"/>
      <c r="H63" s="5"/>
      <c r="I63" s="5"/>
      <c r="J63" s="5"/>
      <c r="K63" s="5"/>
      <c r="L63" s="5"/>
      <c r="M63" s="5"/>
      <c r="N63" s="5"/>
    </row>
  </sheetData>
  <mergeCells count="21">
    <mergeCell ref="B31:H31"/>
    <mergeCell ref="B32:H32"/>
    <mergeCell ref="M34:O34"/>
    <mergeCell ref="B42:E42"/>
    <mergeCell ref="B43:E43"/>
    <mergeCell ref="M20:M21"/>
    <mergeCell ref="N20:N21"/>
    <mergeCell ref="B22:B28"/>
    <mergeCell ref="C22:I22"/>
    <mergeCell ref="C24:I24"/>
    <mergeCell ref="C25:I25"/>
    <mergeCell ref="C26:I26"/>
    <mergeCell ref="C27:I27"/>
    <mergeCell ref="C28:I28"/>
    <mergeCell ref="B20:I21"/>
    <mergeCell ref="J20:L20"/>
    <mergeCell ref="C4:I4"/>
    <mergeCell ref="C7:I7"/>
    <mergeCell ref="C10:J10"/>
    <mergeCell ref="C13:I13"/>
    <mergeCell ref="C16:F16"/>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6"/>
  <sheetViews>
    <sheetView showZeros="0" view="pageBreakPreview" zoomScale="55" zoomScaleNormal="100" zoomScaleSheetLayoutView="55" workbookViewId="0">
      <selection activeCell="AG43" sqref="AG43"/>
    </sheetView>
  </sheetViews>
  <sheetFormatPr defaultRowHeight="13.5"/>
  <cols>
    <col min="1" max="1" width="3.125" style="3" customWidth="1"/>
    <col min="2" max="2" width="3.25" style="3" customWidth="1"/>
    <col min="3" max="4" width="8.125" style="1" customWidth="1"/>
    <col min="5" max="5" width="5.75" style="1" customWidth="1"/>
    <col min="6" max="7" width="3.75" style="1" bestFit="1" customWidth="1"/>
    <col min="8" max="8" width="4.875" style="1" bestFit="1" customWidth="1"/>
    <col min="9" max="9" width="13.75" style="1" customWidth="1"/>
    <col min="10" max="10" width="17.625" style="1" customWidth="1"/>
    <col min="11" max="11" width="20" style="1" customWidth="1"/>
    <col min="12" max="12" width="16" style="1" customWidth="1"/>
    <col min="13" max="13" width="14.75" style="1" customWidth="1"/>
    <col min="14" max="14" width="16.375" style="1" customWidth="1"/>
    <col min="15" max="16384" width="9" style="1"/>
  </cols>
  <sheetData>
    <row r="1" spans="1:15" s="52" customFormat="1" ht="20.25" customHeight="1">
      <c r="O1" s="36" t="s">
        <v>82</v>
      </c>
    </row>
    <row r="2" spans="1:15" s="53" customFormat="1" ht="24" customHeight="1">
      <c r="A2" s="81" t="s">
        <v>22</v>
      </c>
      <c r="B2" s="81"/>
      <c r="C2" s="81"/>
      <c r="D2" s="81"/>
      <c r="E2" s="81"/>
      <c r="F2" s="81"/>
      <c r="G2" s="81"/>
      <c r="H2" s="81"/>
      <c r="I2" s="81"/>
      <c r="J2" s="81"/>
      <c r="K2" s="81"/>
      <c r="L2" s="81"/>
      <c r="M2" s="81"/>
      <c r="N2" s="81"/>
      <c r="O2" s="52"/>
    </row>
    <row r="3" spans="1:15" s="51" customFormat="1" ht="21.75" customHeight="1">
      <c r="A3" s="54" t="s">
        <v>0</v>
      </c>
      <c r="B3" s="55"/>
      <c r="C3" s="33"/>
      <c r="D3" s="33"/>
      <c r="E3" s="33"/>
      <c r="F3" s="33"/>
      <c r="G3" s="33"/>
      <c r="H3" s="33"/>
      <c r="I3" s="33"/>
      <c r="J3" s="33"/>
      <c r="K3" s="33"/>
      <c r="L3" s="33"/>
      <c r="M3" s="33"/>
      <c r="N3" s="33"/>
      <c r="O3" s="33"/>
    </row>
    <row r="4" spans="1:15" s="51" customFormat="1" ht="21.75" customHeight="1">
      <c r="A4" s="55"/>
      <c r="B4" s="55"/>
      <c r="C4" s="82" t="s">
        <v>102</v>
      </c>
      <c r="D4" s="83"/>
      <c r="E4" s="83"/>
      <c r="F4" s="83"/>
      <c r="G4" s="83"/>
      <c r="H4" s="83"/>
      <c r="I4" s="84"/>
      <c r="J4" s="33"/>
      <c r="K4" s="33"/>
      <c r="L4" s="33"/>
      <c r="M4" s="33"/>
      <c r="N4" s="33"/>
      <c r="O4" s="33"/>
    </row>
    <row r="5" spans="1:15" s="51" customFormat="1" ht="21.75" customHeight="1">
      <c r="A5" s="55"/>
      <c r="B5" s="55"/>
      <c r="C5" s="33"/>
      <c r="D5" s="33"/>
      <c r="E5" s="33"/>
      <c r="F5" s="33"/>
      <c r="G5" s="33"/>
      <c r="H5" s="33"/>
      <c r="I5" s="33"/>
      <c r="J5" s="33"/>
      <c r="K5" s="33"/>
      <c r="L5" s="33"/>
      <c r="M5" s="33"/>
      <c r="N5" s="33"/>
      <c r="O5" s="33"/>
    </row>
    <row r="6" spans="1:15" s="51" customFormat="1" ht="21.75" customHeight="1">
      <c r="A6" s="54" t="s">
        <v>1</v>
      </c>
      <c r="B6" s="55"/>
      <c r="C6" s="33"/>
      <c r="D6" s="33"/>
      <c r="E6" s="33"/>
      <c r="F6" s="33"/>
      <c r="G6" s="33"/>
      <c r="H6" s="33"/>
      <c r="I6" s="33"/>
      <c r="J6" s="33"/>
      <c r="K6" s="33"/>
      <c r="L6" s="33"/>
      <c r="M6" s="33"/>
      <c r="N6" s="33"/>
      <c r="O6" s="33"/>
    </row>
    <row r="7" spans="1:15" s="51" customFormat="1" ht="21.75" customHeight="1">
      <c r="A7" s="55"/>
      <c r="B7" s="55"/>
      <c r="C7" s="82" t="s">
        <v>103</v>
      </c>
      <c r="D7" s="83"/>
      <c r="E7" s="83"/>
      <c r="F7" s="83"/>
      <c r="G7" s="83"/>
      <c r="H7" s="83"/>
      <c r="I7" s="84"/>
      <c r="J7" s="56"/>
      <c r="K7" s="33"/>
      <c r="L7" s="33"/>
      <c r="M7" s="33"/>
      <c r="N7" s="33"/>
      <c r="O7" s="33"/>
    </row>
    <row r="8" spans="1:15" s="51" customFormat="1" ht="21.75" customHeight="1">
      <c r="A8" s="55"/>
      <c r="B8" s="55"/>
      <c r="C8" s="33"/>
      <c r="D8" s="33"/>
      <c r="E8" s="33"/>
      <c r="F8" s="33"/>
      <c r="G8" s="33"/>
      <c r="H8" s="33"/>
      <c r="I8" s="33"/>
      <c r="J8" s="33"/>
      <c r="K8" s="33"/>
      <c r="L8" s="33"/>
      <c r="M8" s="33"/>
      <c r="N8" s="33"/>
      <c r="O8" s="33"/>
    </row>
    <row r="9" spans="1:15" s="51" customFormat="1" ht="21.75" customHeight="1">
      <c r="A9" s="54" t="s">
        <v>2</v>
      </c>
      <c r="B9" s="55"/>
      <c r="C9" s="33"/>
      <c r="D9" s="33"/>
      <c r="E9" s="33"/>
      <c r="F9" s="33"/>
      <c r="G9" s="33"/>
      <c r="H9" s="33"/>
      <c r="I9" s="33"/>
      <c r="J9" s="33"/>
      <c r="K9" s="33"/>
      <c r="L9" s="33"/>
      <c r="M9" s="33"/>
      <c r="N9" s="33"/>
      <c r="O9" s="33"/>
    </row>
    <row r="10" spans="1:15" s="51" customFormat="1" ht="21.75" customHeight="1">
      <c r="A10" s="55"/>
      <c r="B10" s="55"/>
      <c r="C10" s="125" t="s">
        <v>104</v>
      </c>
      <c r="D10" s="125"/>
      <c r="E10" s="125"/>
      <c r="F10" s="125"/>
      <c r="G10" s="125"/>
      <c r="H10" s="125"/>
      <c r="I10" s="125"/>
      <c r="J10" s="125"/>
      <c r="K10" s="57"/>
      <c r="L10" s="33"/>
      <c r="M10" s="33"/>
      <c r="N10" s="33"/>
      <c r="O10" s="33"/>
    </row>
    <row r="11" spans="1:15" s="51" customFormat="1" ht="21.75" customHeight="1">
      <c r="A11" s="55"/>
      <c r="B11" s="55"/>
      <c r="C11" s="33"/>
      <c r="D11" s="33"/>
      <c r="E11" s="33"/>
      <c r="F11" s="33"/>
      <c r="G11" s="33"/>
      <c r="H11" s="33"/>
      <c r="I11" s="33"/>
      <c r="J11" s="33"/>
      <c r="K11" s="33"/>
      <c r="L11" s="33"/>
      <c r="M11" s="33"/>
      <c r="N11" s="33"/>
      <c r="O11" s="33"/>
    </row>
    <row r="12" spans="1:15" s="51" customFormat="1" ht="21.75" customHeight="1">
      <c r="A12" s="54" t="s">
        <v>7</v>
      </c>
      <c r="B12" s="55"/>
      <c r="C12" s="33"/>
      <c r="D12" s="33"/>
      <c r="E12" s="33"/>
      <c r="F12" s="33"/>
      <c r="G12" s="33"/>
      <c r="H12" s="33"/>
      <c r="I12" s="33"/>
      <c r="J12" s="33"/>
      <c r="K12" s="33"/>
      <c r="L12" s="33"/>
      <c r="M12" s="33"/>
      <c r="N12" s="33"/>
      <c r="O12" s="33"/>
    </row>
    <row r="13" spans="1:15" s="51" customFormat="1" ht="21.75" customHeight="1">
      <c r="A13" s="55" t="s">
        <v>32</v>
      </c>
      <c r="B13" s="55"/>
      <c r="C13" s="82" t="s">
        <v>105</v>
      </c>
      <c r="D13" s="83"/>
      <c r="E13" s="83"/>
      <c r="F13" s="83"/>
      <c r="G13" s="83"/>
      <c r="H13" s="83"/>
      <c r="I13" s="84"/>
      <c r="J13" s="33"/>
      <c r="K13" s="33"/>
      <c r="L13" s="33"/>
      <c r="M13" s="33"/>
      <c r="N13" s="33"/>
      <c r="O13" s="33"/>
    </row>
    <row r="14" spans="1:15" s="51" customFormat="1" ht="21.75" customHeight="1">
      <c r="A14" s="55"/>
      <c r="B14" s="55"/>
      <c r="C14" s="33"/>
      <c r="D14" s="33"/>
      <c r="E14" s="33"/>
      <c r="F14" s="33"/>
      <c r="G14" s="33"/>
      <c r="H14" s="33"/>
      <c r="I14" s="33"/>
      <c r="J14" s="33"/>
      <c r="K14" s="33"/>
      <c r="L14" s="33"/>
      <c r="M14" s="33"/>
      <c r="N14" s="33"/>
      <c r="O14" s="33"/>
    </row>
    <row r="15" spans="1:15" s="51" customFormat="1" ht="21.75" customHeight="1">
      <c r="A15" s="54" t="s">
        <v>65</v>
      </c>
      <c r="B15" s="55"/>
      <c r="C15" s="33"/>
      <c r="D15" s="33"/>
      <c r="E15" s="33"/>
      <c r="F15" s="33"/>
      <c r="G15" s="33"/>
      <c r="H15" s="33"/>
      <c r="I15" s="33"/>
      <c r="J15" s="33"/>
      <c r="K15" s="33"/>
      <c r="L15" s="33"/>
      <c r="M15" s="33"/>
      <c r="N15" s="33"/>
      <c r="O15" s="33"/>
    </row>
    <row r="16" spans="1:15" s="51" customFormat="1" ht="21.75" customHeight="1">
      <c r="A16" s="55"/>
      <c r="B16" s="55"/>
      <c r="C16" s="86">
        <v>510000</v>
      </c>
      <c r="D16" s="87"/>
      <c r="E16" s="87"/>
      <c r="F16" s="87"/>
      <c r="G16" s="58" t="s">
        <v>39</v>
      </c>
      <c r="H16" s="59"/>
      <c r="I16" s="60"/>
      <c r="J16" s="33"/>
      <c r="K16" s="33"/>
      <c r="L16" s="33"/>
      <c r="M16" s="33"/>
      <c r="N16" s="33"/>
      <c r="O16" s="33"/>
    </row>
    <row r="17" spans="1:15" s="51" customFormat="1" ht="21.75" customHeight="1">
      <c r="A17" s="55"/>
      <c r="B17" s="55"/>
      <c r="C17" s="33"/>
      <c r="D17" s="33"/>
      <c r="E17" s="33"/>
      <c r="F17" s="33"/>
      <c r="G17" s="33"/>
      <c r="H17" s="33"/>
      <c r="I17" s="33"/>
      <c r="J17" s="33"/>
      <c r="K17" s="33"/>
      <c r="L17" s="33"/>
      <c r="M17" s="33"/>
      <c r="N17" s="33"/>
      <c r="O17" s="33"/>
    </row>
    <row r="18" spans="1:15" s="51" customFormat="1" ht="21.75" customHeight="1">
      <c r="A18" s="54" t="s">
        <v>3</v>
      </c>
      <c r="B18" s="55"/>
      <c r="C18" s="33"/>
      <c r="D18" s="33"/>
      <c r="E18" s="33"/>
      <c r="F18" s="33"/>
      <c r="G18" s="33"/>
      <c r="H18" s="33"/>
      <c r="I18" s="33"/>
      <c r="J18" s="33"/>
      <c r="K18" s="33"/>
      <c r="L18" s="33"/>
      <c r="M18" s="33"/>
      <c r="N18" s="33"/>
      <c r="O18" s="33"/>
    </row>
    <row r="19" spans="1:15" s="51" customFormat="1" ht="21.75" customHeight="1">
      <c r="A19" s="20" t="s">
        <v>20</v>
      </c>
      <c r="B19" s="20"/>
      <c r="C19" s="33"/>
      <c r="D19" s="33"/>
      <c r="E19" s="33"/>
      <c r="F19" s="33"/>
      <c r="G19" s="33"/>
      <c r="H19" s="33"/>
      <c r="I19" s="33"/>
      <c r="J19" s="33"/>
      <c r="K19" s="33"/>
      <c r="L19" s="33"/>
      <c r="M19" s="33"/>
      <c r="N19" s="33"/>
      <c r="O19" s="33"/>
    </row>
    <row r="20" spans="1:15" s="2" customFormat="1" ht="21.75" customHeight="1">
      <c r="A20" s="6"/>
      <c r="B20" s="97"/>
      <c r="C20" s="98"/>
      <c r="D20" s="98"/>
      <c r="E20" s="98"/>
      <c r="F20" s="98"/>
      <c r="G20" s="98"/>
      <c r="H20" s="98"/>
      <c r="I20" s="99"/>
      <c r="J20" s="97" t="s">
        <v>83</v>
      </c>
      <c r="K20" s="98"/>
      <c r="L20" s="92" t="s">
        <v>84</v>
      </c>
      <c r="M20" s="92"/>
      <c r="N20" s="92" t="s">
        <v>85</v>
      </c>
      <c r="O20" s="6"/>
    </row>
    <row r="21" spans="1:15" s="2" customFormat="1" ht="32.25" customHeight="1">
      <c r="A21" s="6"/>
      <c r="B21" s="100"/>
      <c r="C21" s="101"/>
      <c r="D21" s="101"/>
      <c r="E21" s="101"/>
      <c r="F21" s="101"/>
      <c r="G21" s="101"/>
      <c r="H21" s="101"/>
      <c r="I21" s="102"/>
      <c r="J21" s="100"/>
      <c r="K21" s="101"/>
      <c r="L21" s="92"/>
      <c r="M21" s="92"/>
      <c r="N21" s="92"/>
      <c r="O21" s="6"/>
    </row>
    <row r="22" spans="1:15" s="51" customFormat="1" ht="21.75" customHeight="1">
      <c r="A22" s="33"/>
      <c r="B22" s="107" t="s">
        <v>9</v>
      </c>
      <c r="C22" s="126" t="s">
        <v>106</v>
      </c>
      <c r="D22" s="127"/>
      <c r="E22" s="127"/>
      <c r="F22" s="127"/>
      <c r="G22" s="127"/>
      <c r="H22" s="127"/>
      <c r="I22" s="128"/>
      <c r="J22" s="110"/>
      <c r="K22" s="111"/>
      <c r="L22" s="110">
        <v>200000</v>
      </c>
      <c r="M22" s="111"/>
      <c r="N22" s="62">
        <f t="shared" ref="N22:N27" si="0">SUM(J22:M22)</f>
        <v>200000</v>
      </c>
      <c r="O22" s="33"/>
    </row>
    <row r="23" spans="1:15" s="51" customFormat="1" ht="21.75" customHeight="1">
      <c r="A23" s="33"/>
      <c r="B23" s="108"/>
      <c r="C23" s="126" t="s">
        <v>107</v>
      </c>
      <c r="D23" s="127"/>
      <c r="E23" s="127"/>
      <c r="F23" s="127"/>
      <c r="G23" s="127"/>
      <c r="H23" s="127"/>
      <c r="I23" s="128"/>
      <c r="J23" s="110">
        <v>42000</v>
      </c>
      <c r="K23" s="111"/>
      <c r="L23" s="110"/>
      <c r="M23" s="111"/>
      <c r="N23" s="62">
        <f t="shared" si="0"/>
        <v>42000</v>
      </c>
      <c r="O23" s="33"/>
    </row>
    <row r="24" spans="1:15" s="51" customFormat="1" ht="21.75" customHeight="1">
      <c r="A24" s="33"/>
      <c r="B24" s="108"/>
      <c r="C24" s="126" t="s">
        <v>108</v>
      </c>
      <c r="D24" s="127"/>
      <c r="E24" s="127"/>
      <c r="F24" s="127"/>
      <c r="G24" s="127"/>
      <c r="H24" s="127"/>
      <c r="I24" s="128"/>
      <c r="J24" s="110">
        <v>84000</v>
      </c>
      <c r="K24" s="111"/>
      <c r="L24" s="110">
        <v>10000</v>
      </c>
      <c r="M24" s="111"/>
      <c r="N24" s="62">
        <f t="shared" si="0"/>
        <v>94000</v>
      </c>
      <c r="O24" s="33"/>
    </row>
    <row r="25" spans="1:15" s="51" customFormat="1" ht="21.75" customHeight="1">
      <c r="A25" s="33"/>
      <c r="B25" s="108"/>
      <c r="C25" s="126" t="s">
        <v>109</v>
      </c>
      <c r="D25" s="127"/>
      <c r="E25" s="127"/>
      <c r="F25" s="127"/>
      <c r="G25" s="127"/>
      <c r="H25" s="127"/>
      <c r="I25" s="128"/>
      <c r="J25" s="110">
        <v>945000</v>
      </c>
      <c r="K25" s="111"/>
      <c r="L25" s="110"/>
      <c r="M25" s="111"/>
      <c r="N25" s="62">
        <f t="shared" si="0"/>
        <v>945000</v>
      </c>
      <c r="O25" s="33"/>
    </row>
    <row r="26" spans="1:15" s="51" customFormat="1" ht="21.75" customHeight="1">
      <c r="A26" s="33"/>
      <c r="B26" s="108"/>
      <c r="C26" s="126" t="s">
        <v>110</v>
      </c>
      <c r="D26" s="127"/>
      <c r="E26" s="127"/>
      <c r="F26" s="127"/>
      <c r="G26" s="127"/>
      <c r="H26" s="127"/>
      <c r="I26" s="128"/>
      <c r="J26" s="110">
        <v>399000</v>
      </c>
      <c r="K26" s="111"/>
      <c r="L26" s="110"/>
      <c r="M26" s="111"/>
      <c r="N26" s="62">
        <f t="shared" si="0"/>
        <v>399000</v>
      </c>
      <c r="O26" s="33"/>
    </row>
    <row r="27" spans="1:15" s="51" customFormat="1" ht="21.75" customHeight="1">
      <c r="A27" s="33"/>
      <c r="B27" s="109"/>
      <c r="C27" s="104" t="s">
        <v>38</v>
      </c>
      <c r="D27" s="105"/>
      <c r="E27" s="105"/>
      <c r="F27" s="105"/>
      <c r="G27" s="105"/>
      <c r="H27" s="105"/>
      <c r="I27" s="106"/>
      <c r="J27" s="115">
        <f>SUM(J22:K26)</f>
        <v>1470000</v>
      </c>
      <c r="K27" s="116"/>
      <c r="L27" s="115">
        <f>SUM(L22:M26)</f>
        <v>210000</v>
      </c>
      <c r="M27" s="116"/>
      <c r="N27" s="63">
        <f t="shared" si="0"/>
        <v>1680000</v>
      </c>
      <c r="O27" s="33"/>
    </row>
    <row r="28" spans="1:15" s="51" customFormat="1" ht="21.75" customHeight="1">
      <c r="A28" s="33"/>
      <c r="B28" s="33"/>
      <c r="C28" s="33"/>
      <c r="D28" s="33"/>
      <c r="E28" s="33"/>
      <c r="F28" s="33"/>
      <c r="G28" s="33"/>
      <c r="H28" s="33"/>
      <c r="I28" s="33"/>
      <c r="J28" s="33"/>
      <c r="K28" s="33"/>
      <c r="L28" s="33"/>
      <c r="M28" s="33"/>
      <c r="N28" s="33"/>
      <c r="O28" s="33"/>
    </row>
    <row r="29" spans="1:15" s="40" customFormat="1" ht="21.75" customHeight="1">
      <c r="A29" s="20" t="s">
        <v>6</v>
      </c>
      <c r="B29" s="20"/>
      <c r="C29" s="20"/>
      <c r="D29" s="20"/>
      <c r="E29" s="20"/>
      <c r="F29" s="20"/>
      <c r="G29" s="20"/>
      <c r="H29" s="20"/>
      <c r="I29" s="20"/>
      <c r="J29" s="20"/>
      <c r="K29" s="20"/>
      <c r="L29" s="20"/>
      <c r="M29" s="20"/>
      <c r="N29" s="20"/>
      <c r="O29" s="20"/>
    </row>
    <row r="30" spans="1:15" s="40" customFormat="1" ht="25.5" customHeight="1">
      <c r="A30" s="20"/>
      <c r="B30" s="103">
        <v>1523000000</v>
      </c>
      <c r="C30" s="103"/>
      <c r="D30" s="103"/>
      <c r="E30" s="103"/>
      <c r="F30" s="103"/>
      <c r="G30" s="103"/>
      <c r="H30" s="103"/>
      <c r="I30" s="26" t="s">
        <v>86</v>
      </c>
      <c r="J30" s="41"/>
      <c r="K30" s="42"/>
      <c r="L30" s="20"/>
      <c r="M30" s="19"/>
      <c r="N30" s="20"/>
      <c r="O30" s="20"/>
    </row>
    <row r="31" spans="1:15" s="40" customFormat="1" ht="25.5" customHeight="1">
      <c r="A31" s="20"/>
      <c r="B31" s="103">
        <v>11125870000</v>
      </c>
      <c r="C31" s="103"/>
      <c r="D31" s="103"/>
      <c r="E31" s="103"/>
      <c r="F31" s="103"/>
      <c r="G31" s="103"/>
      <c r="H31" s="103"/>
      <c r="I31" s="26" t="s">
        <v>87</v>
      </c>
      <c r="J31" s="41"/>
      <c r="K31" s="27"/>
      <c r="L31" s="67">
        <f>IFERROR(B30/B31,"")</f>
        <v>0.13688817144187376</v>
      </c>
      <c r="M31" s="19"/>
      <c r="N31" s="20"/>
      <c r="O31" s="20"/>
    </row>
    <row r="32" spans="1:15" s="40" customFormat="1" ht="28.5" customHeight="1">
      <c r="A32" s="20"/>
      <c r="B32" s="20"/>
      <c r="C32" s="43"/>
      <c r="D32" s="43"/>
      <c r="E32" s="43"/>
      <c r="F32" s="43"/>
      <c r="G32" s="43"/>
      <c r="H32" s="43"/>
      <c r="I32" s="43"/>
      <c r="J32" s="43"/>
      <c r="K32" s="44"/>
      <c r="L32" s="68"/>
      <c r="M32" s="44"/>
      <c r="N32" s="44"/>
      <c r="O32" s="20"/>
    </row>
    <row r="33" spans="1:15" s="40" customFormat="1" ht="31.5" customHeight="1">
      <c r="A33" s="20"/>
      <c r="B33" s="20"/>
      <c r="C33" s="43"/>
      <c r="D33" s="43"/>
      <c r="E33" s="43"/>
      <c r="F33" s="43"/>
      <c r="G33" s="43"/>
      <c r="H33" s="43"/>
      <c r="I33" s="43"/>
      <c r="J33" s="43"/>
      <c r="K33" s="44"/>
      <c r="L33" s="69">
        <f>MIN(L31:L32)</f>
        <v>0.13688817144187376</v>
      </c>
      <c r="M33" s="88" t="s">
        <v>88</v>
      </c>
      <c r="N33" s="89"/>
      <c r="O33" s="89"/>
    </row>
    <row r="34" spans="1:15" s="40" customFormat="1" ht="21.75" customHeight="1">
      <c r="A34" s="20" t="s">
        <v>33</v>
      </c>
      <c r="B34" s="20"/>
      <c r="C34" s="20"/>
      <c r="D34" s="20"/>
      <c r="E34" s="20"/>
      <c r="F34" s="20"/>
      <c r="G34" s="20"/>
      <c r="H34" s="20"/>
      <c r="I34" s="20"/>
      <c r="J34" s="20"/>
      <c r="K34" s="20"/>
      <c r="L34" s="20"/>
      <c r="M34" s="20"/>
      <c r="N34" s="20"/>
      <c r="O34" s="20"/>
    </row>
    <row r="35" spans="1:15" s="40" customFormat="1" ht="26.25" customHeight="1">
      <c r="A35" s="20"/>
      <c r="B35" s="20" t="s">
        <v>111</v>
      </c>
      <c r="C35" s="20"/>
      <c r="D35" s="112">
        <f>IFERROR(J27/N27,"")</f>
        <v>0.875</v>
      </c>
      <c r="E35" s="113"/>
      <c r="F35" s="114"/>
      <c r="G35" s="20"/>
      <c r="H35" s="20" t="s">
        <v>93</v>
      </c>
      <c r="I35" s="73"/>
      <c r="J35" s="20"/>
      <c r="K35" s="20"/>
      <c r="M35" s="20"/>
      <c r="N35" s="20"/>
      <c r="O35" s="20"/>
    </row>
    <row r="36" spans="1:15" s="40" customFormat="1" ht="21.75" customHeight="1">
      <c r="A36" s="20"/>
      <c r="B36" s="20"/>
      <c r="C36" s="20"/>
      <c r="D36" s="20"/>
      <c r="E36" s="20"/>
      <c r="F36" s="20"/>
      <c r="G36" s="20"/>
      <c r="H36" s="20"/>
      <c r="I36" s="20"/>
      <c r="J36" s="20"/>
      <c r="K36" s="20"/>
      <c r="L36" s="20"/>
      <c r="M36" s="20"/>
      <c r="N36" s="20"/>
      <c r="O36" s="20"/>
    </row>
    <row r="37" spans="1:15" s="40" customFormat="1" ht="21.75" customHeight="1">
      <c r="A37" s="20" t="s">
        <v>41</v>
      </c>
      <c r="B37" s="20"/>
      <c r="C37" s="20"/>
      <c r="D37" s="20"/>
      <c r="E37" s="20"/>
      <c r="F37" s="20"/>
      <c r="G37" s="20"/>
      <c r="H37" s="20"/>
      <c r="I37" s="20"/>
      <c r="J37" s="20"/>
      <c r="K37" s="20"/>
      <c r="L37" s="20"/>
      <c r="M37" s="20"/>
      <c r="N37" s="20"/>
      <c r="O37" s="20"/>
    </row>
    <row r="38" spans="1:15" s="40" customFormat="1" ht="21.75" customHeight="1">
      <c r="A38" s="20"/>
      <c r="B38" s="96" t="s">
        <v>94</v>
      </c>
      <c r="C38" s="96"/>
      <c r="D38" s="96"/>
      <c r="E38" s="96"/>
      <c r="F38" s="46">
        <v>10</v>
      </c>
      <c r="G38" s="74" t="s">
        <v>37</v>
      </c>
      <c r="H38" s="74">
        <f>IF(F38=8,108,110)</f>
        <v>110</v>
      </c>
      <c r="I38" s="48" t="s">
        <v>95</v>
      </c>
      <c r="J38" s="49">
        <f>IFERROR(ROUNDDOWN(ROUNDDOWN(C16*D35,0)*F38/H38*L33,0),"")</f>
        <v>5553</v>
      </c>
      <c r="K38" s="20" t="s">
        <v>21</v>
      </c>
      <c r="L38" s="20"/>
      <c r="M38" s="20"/>
      <c r="N38" s="20"/>
      <c r="O38" s="20"/>
    </row>
    <row r="39" spans="1:15" s="40" customFormat="1" ht="21.75" customHeight="1">
      <c r="A39" s="20"/>
      <c r="B39" s="20"/>
      <c r="C39" s="20"/>
      <c r="D39" s="20"/>
      <c r="E39" s="20"/>
      <c r="F39" s="20"/>
      <c r="G39" s="20"/>
      <c r="H39" s="20"/>
      <c r="I39" s="20"/>
      <c r="J39" s="20"/>
      <c r="K39" s="20"/>
      <c r="L39" s="20"/>
      <c r="M39" s="20"/>
      <c r="N39" s="20"/>
      <c r="O39" s="20"/>
    </row>
    <row r="40" spans="1:15" s="40" customFormat="1" ht="21.75" customHeight="1">
      <c r="A40" s="20" t="s">
        <v>24</v>
      </c>
      <c r="B40" s="20"/>
      <c r="C40" s="20"/>
      <c r="D40" s="20"/>
      <c r="E40" s="20"/>
      <c r="F40" s="20"/>
      <c r="G40" s="20"/>
      <c r="H40" s="20"/>
      <c r="I40" s="20"/>
      <c r="J40" s="20"/>
      <c r="K40" s="20"/>
      <c r="L40" s="20"/>
      <c r="M40" s="20"/>
      <c r="N40" s="20"/>
      <c r="O40" s="20"/>
    </row>
    <row r="41" spans="1:15" s="40" customFormat="1" ht="19.5" customHeight="1">
      <c r="A41" s="20"/>
      <c r="B41" s="50" t="s">
        <v>27</v>
      </c>
      <c r="C41" s="20"/>
      <c r="D41" s="20"/>
      <c r="E41" s="20"/>
      <c r="F41" s="20"/>
      <c r="G41" s="20"/>
      <c r="H41" s="20"/>
      <c r="I41" s="20"/>
      <c r="J41" s="20"/>
      <c r="K41" s="20"/>
      <c r="L41" s="20"/>
      <c r="M41" s="20"/>
      <c r="N41" s="20"/>
      <c r="O41" s="20"/>
    </row>
    <row r="42" spans="1:15" s="51" customFormat="1" ht="19.5" customHeight="1">
      <c r="A42" s="20"/>
      <c r="B42" s="50" t="s">
        <v>26</v>
      </c>
      <c r="C42" s="20"/>
      <c r="D42" s="20"/>
      <c r="E42" s="20"/>
      <c r="F42" s="20"/>
      <c r="G42" s="20"/>
      <c r="H42" s="20"/>
      <c r="I42" s="20"/>
      <c r="J42" s="33"/>
      <c r="K42" s="33"/>
      <c r="L42" s="33"/>
      <c r="M42" s="33"/>
      <c r="N42" s="33"/>
      <c r="O42" s="33"/>
    </row>
    <row r="43" spans="1:15" s="51" customFormat="1" ht="23.25" customHeight="1">
      <c r="A43" s="20"/>
      <c r="B43" s="50"/>
      <c r="C43" s="20"/>
      <c r="D43" s="20"/>
      <c r="E43" s="20"/>
      <c r="F43" s="20"/>
      <c r="G43" s="20"/>
      <c r="H43" s="20"/>
      <c r="I43" s="20"/>
      <c r="J43" s="33"/>
      <c r="K43" s="33"/>
      <c r="L43" s="33"/>
      <c r="M43" s="33"/>
      <c r="N43" s="33"/>
      <c r="O43" s="33"/>
    </row>
    <row r="44" spans="1:15">
      <c r="A44" s="7"/>
      <c r="B44" s="7"/>
      <c r="C44" s="5"/>
      <c r="D44" s="5"/>
      <c r="E44" s="5"/>
      <c r="F44" s="5"/>
      <c r="G44" s="5"/>
      <c r="H44" s="5"/>
      <c r="I44" s="5"/>
      <c r="J44" s="5"/>
      <c r="K44" s="5"/>
      <c r="L44" s="5"/>
      <c r="M44" s="5"/>
      <c r="N44" s="5"/>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sheetData>
  <mergeCells count="34">
    <mergeCell ref="B30:H30"/>
    <mergeCell ref="B31:H31"/>
    <mergeCell ref="M33:O33"/>
    <mergeCell ref="D35:F35"/>
    <mergeCell ref="B38:E38"/>
    <mergeCell ref="L25:M25"/>
    <mergeCell ref="C26:I26"/>
    <mergeCell ref="J26:K26"/>
    <mergeCell ref="L26:M26"/>
    <mergeCell ref="C27:I27"/>
    <mergeCell ref="J27:K27"/>
    <mergeCell ref="L27:M27"/>
    <mergeCell ref="B20:I21"/>
    <mergeCell ref="J20:K21"/>
    <mergeCell ref="L20:M21"/>
    <mergeCell ref="N20:N21"/>
    <mergeCell ref="B22:B27"/>
    <mergeCell ref="C22:I22"/>
    <mergeCell ref="J22:K22"/>
    <mergeCell ref="L22:M22"/>
    <mergeCell ref="C23:I23"/>
    <mergeCell ref="J23:K23"/>
    <mergeCell ref="L23:M23"/>
    <mergeCell ref="C24:I24"/>
    <mergeCell ref="J24:K24"/>
    <mergeCell ref="L24:M24"/>
    <mergeCell ref="C25:I25"/>
    <mergeCell ref="J25:K25"/>
    <mergeCell ref="C16:F16"/>
    <mergeCell ref="A2:N2"/>
    <mergeCell ref="C4:I4"/>
    <mergeCell ref="C7:I7"/>
    <mergeCell ref="C10:J10"/>
    <mergeCell ref="C13:I13"/>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2"/>
  <sheetViews>
    <sheetView view="pageBreakPreview" topLeftCell="A7" zoomScaleNormal="100" zoomScaleSheetLayoutView="100" workbookViewId="0">
      <selection activeCell="O26" sqref="O26"/>
    </sheetView>
  </sheetViews>
  <sheetFormatPr defaultRowHeight="13.5"/>
  <cols>
    <col min="1" max="1" width="3.125" style="3" customWidth="1"/>
    <col min="2" max="2" width="3.25" style="3" customWidth="1"/>
    <col min="3" max="5" width="8.125" style="1" customWidth="1"/>
    <col min="6" max="6" width="13.75" style="1" customWidth="1"/>
    <col min="7" max="7" width="17.625" style="1" customWidth="1"/>
    <col min="8" max="8" width="20" style="1" customWidth="1"/>
    <col min="9" max="9" width="16" style="1" customWidth="1"/>
    <col min="10" max="10" width="14.75" style="1" customWidth="1"/>
    <col min="11" max="11" width="16.375" style="1" customWidth="1"/>
    <col min="12" max="16384" width="9" style="1"/>
  </cols>
  <sheetData>
    <row r="1" spans="1:11" s="38" customFormat="1" ht="25.5" customHeight="1">
      <c r="A1" s="37"/>
      <c r="B1" s="37"/>
      <c r="K1" s="39" t="s">
        <v>81</v>
      </c>
    </row>
    <row r="2" spans="1:11" s="38" customFormat="1" ht="24" customHeight="1">
      <c r="A2" s="81" t="s">
        <v>22</v>
      </c>
      <c r="B2" s="81"/>
      <c r="C2" s="81"/>
      <c r="D2" s="81"/>
      <c r="E2" s="81"/>
      <c r="F2" s="81"/>
      <c r="G2" s="81"/>
      <c r="H2" s="81"/>
      <c r="I2" s="81"/>
      <c r="J2" s="81"/>
      <c r="K2" s="81"/>
    </row>
    <row r="3" spans="1:11" ht="21.75" customHeight="1">
      <c r="A3" s="17" t="s">
        <v>0</v>
      </c>
      <c r="B3" s="4"/>
      <c r="C3" s="5"/>
      <c r="D3" s="5"/>
      <c r="E3" s="5"/>
      <c r="F3" s="5"/>
      <c r="G3" s="5"/>
      <c r="H3" s="5"/>
      <c r="I3" s="5"/>
      <c r="J3" s="5"/>
      <c r="K3" s="5"/>
    </row>
    <row r="4" spans="1:11" ht="21.75" customHeight="1">
      <c r="A4" s="4"/>
      <c r="B4" s="4"/>
      <c r="C4" s="12" t="s">
        <v>19</v>
      </c>
      <c r="D4" s="13"/>
      <c r="E4" s="13"/>
      <c r="F4" s="14"/>
      <c r="G4" s="5"/>
      <c r="H4" s="5"/>
      <c r="I4" s="5"/>
      <c r="J4" s="5"/>
      <c r="K4" s="5"/>
    </row>
    <row r="5" spans="1:11" ht="21.75" customHeight="1">
      <c r="A5" s="4"/>
      <c r="B5" s="4"/>
      <c r="C5" s="5"/>
      <c r="D5" s="5"/>
      <c r="E5" s="5"/>
      <c r="F5" s="5"/>
      <c r="G5" s="5"/>
      <c r="H5" s="5"/>
      <c r="I5" s="5"/>
      <c r="J5" s="5"/>
      <c r="K5" s="5"/>
    </row>
    <row r="6" spans="1:11" ht="21.75" customHeight="1">
      <c r="A6" s="17" t="s">
        <v>1</v>
      </c>
      <c r="B6" s="4"/>
      <c r="C6" s="5"/>
      <c r="D6" s="5"/>
      <c r="E6" s="5"/>
      <c r="F6" s="5"/>
      <c r="G6" s="5"/>
      <c r="H6" s="5"/>
      <c r="I6" s="5"/>
      <c r="J6" s="5"/>
      <c r="K6" s="5"/>
    </row>
    <row r="7" spans="1:11" ht="21.75" customHeight="1">
      <c r="A7" s="4"/>
      <c r="B7" s="4"/>
      <c r="C7" s="15" t="s">
        <v>18</v>
      </c>
      <c r="D7" s="13"/>
      <c r="E7" s="13"/>
      <c r="F7" s="14"/>
      <c r="G7" s="8"/>
      <c r="H7" s="5"/>
      <c r="I7" s="5"/>
      <c r="J7" s="5"/>
      <c r="K7" s="5"/>
    </row>
    <row r="8" spans="1:11" ht="21.75" customHeight="1">
      <c r="A8" s="4"/>
      <c r="B8" s="4"/>
      <c r="C8" s="5"/>
      <c r="D8" s="5"/>
      <c r="E8" s="5"/>
      <c r="F8" s="5"/>
      <c r="G8" s="5"/>
      <c r="H8" s="5"/>
      <c r="I8" s="5"/>
      <c r="J8" s="5"/>
      <c r="K8" s="5"/>
    </row>
    <row r="9" spans="1:11" ht="21.75" customHeight="1">
      <c r="A9" s="17" t="s">
        <v>2</v>
      </c>
      <c r="B9" s="4"/>
      <c r="C9" s="5"/>
      <c r="D9" s="5"/>
      <c r="E9" s="5"/>
      <c r="F9" s="5"/>
      <c r="G9" s="5"/>
      <c r="H9" s="5"/>
      <c r="I9" s="5"/>
      <c r="J9" s="5"/>
      <c r="K9" s="5"/>
    </row>
    <row r="10" spans="1:11" ht="21.75" customHeight="1">
      <c r="A10" s="4"/>
      <c r="B10" s="4"/>
      <c r="C10" s="23" t="s">
        <v>17</v>
      </c>
      <c r="D10" s="24"/>
      <c r="E10" s="24"/>
      <c r="F10" s="24"/>
      <c r="G10" s="25"/>
      <c r="H10" s="5"/>
      <c r="I10" s="5"/>
      <c r="J10" s="5"/>
      <c r="K10" s="5"/>
    </row>
    <row r="11" spans="1:11" ht="21.75" customHeight="1">
      <c r="A11" s="4"/>
      <c r="B11" s="4"/>
      <c r="C11" s="5"/>
      <c r="D11" s="5"/>
      <c r="E11" s="5"/>
      <c r="F11" s="5"/>
      <c r="G11" s="5"/>
      <c r="H11" s="5"/>
      <c r="I11" s="5"/>
      <c r="J11" s="5"/>
      <c r="K11" s="5"/>
    </row>
    <row r="12" spans="1:11" ht="21.75" customHeight="1">
      <c r="A12" s="17" t="s">
        <v>7</v>
      </c>
      <c r="B12" s="4"/>
      <c r="C12" s="5"/>
      <c r="D12" s="5"/>
      <c r="E12" s="5"/>
      <c r="F12" s="5"/>
      <c r="G12" s="5"/>
      <c r="H12" s="5"/>
      <c r="I12" s="5"/>
      <c r="J12" s="5"/>
      <c r="K12" s="5"/>
    </row>
    <row r="13" spans="1:11" ht="21.75" customHeight="1">
      <c r="A13" s="4" t="s">
        <v>16</v>
      </c>
      <c r="B13" s="4"/>
      <c r="C13" s="129" t="s">
        <v>25</v>
      </c>
      <c r="D13" s="130"/>
      <c r="E13" s="130"/>
      <c r="F13" s="131"/>
      <c r="G13" s="5"/>
      <c r="H13" s="5"/>
      <c r="I13" s="5"/>
      <c r="J13" s="5"/>
      <c r="K13" s="5"/>
    </row>
    <row r="14" spans="1:11" ht="21.75" customHeight="1">
      <c r="A14" s="4"/>
      <c r="B14" s="4"/>
      <c r="C14" s="5"/>
      <c r="D14" s="5"/>
      <c r="E14" s="5"/>
      <c r="F14" s="5"/>
      <c r="G14" s="5"/>
      <c r="H14" s="5"/>
      <c r="I14" s="5"/>
      <c r="J14" s="5"/>
      <c r="K14" s="5"/>
    </row>
    <row r="15" spans="1:11" ht="21.75" customHeight="1">
      <c r="A15" s="17" t="s">
        <v>65</v>
      </c>
      <c r="B15" s="4"/>
      <c r="C15" s="5"/>
      <c r="D15" s="5"/>
      <c r="E15" s="5"/>
      <c r="F15" s="5"/>
      <c r="G15" s="5"/>
      <c r="H15" s="5"/>
      <c r="I15" s="5"/>
      <c r="J15" s="5"/>
      <c r="K15" s="5"/>
    </row>
    <row r="16" spans="1:11" ht="21.75" customHeight="1">
      <c r="A16" s="4"/>
      <c r="B16" s="4"/>
      <c r="C16" s="132">
        <v>4200000</v>
      </c>
      <c r="D16" s="132"/>
      <c r="E16" s="132"/>
      <c r="F16" s="16" t="s">
        <v>15</v>
      </c>
      <c r="G16" s="5"/>
      <c r="H16" s="5"/>
      <c r="I16" s="5"/>
      <c r="J16" s="5"/>
      <c r="K16" s="5"/>
    </row>
    <row r="17" spans="1:11" ht="21.75" customHeight="1">
      <c r="A17" s="4"/>
      <c r="B17" s="4"/>
      <c r="C17" s="5"/>
      <c r="D17" s="5"/>
      <c r="E17" s="5"/>
      <c r="F17" s="5"/>
      <c r="G17" s="5"/>
      <c r="H17" s="5"/>
      <c r="I17" s="5"/>
      <c r="J17" s="5"/>
      <c r="K17" s="5"/>
    </row>
    <row r="18" spans="1:11" ht="21.75" customHeight="1">
      <c r="A18" s="17" t="s">
        <v>31</v>
      </c>
      <c r="B18" s="4"/>
      <c r="C18" s="5"/>
      <c r="D18" s="5"/>
      <c r="E18" s="5"/>
      <c r="F18" s="5"/>
      <c r="G18" s="5"/>
      <c r="H18" s="5"/>
      <c r="I18" s="5"/>
      <c r="J18" s="5"/>
      <c r="K18" s="5"/>
    </row>
    <row r="19" spans="1:11" ht="21.75" customHeight="1">
      <c r="A19" s="17"/>
      <c r="B19" s="4"/>
      <c r="C19" s="29" t="s">
        <v>8</v>
      </c>
      <c r="D19" s="28"/>
      <c r="E19" s="28"/>
      <c r="F19" s="28"/>
      <c r="G19" s="28"/>
      <c r="H19" s="28"/>
      <c r="I19" s="28"/>
      <c r="J19" s="28"/>
      <c r="K19" s="5"/>
    </row>
    <row r="20" spans="1:11" ht="31.5" customHeight="1">
      <c r="A20" s="17"/>
      <c r="B20" s="4"/>
      <c r="C20" s="29" t="s">
        <v>44</v>
      </c>
      <c r="D20" s="29"/>
      <c r="E20" s="29"/>
      <c r="F20" s="29"/>
      <c r="G20" s="29"/>
      <c r="H20" s="29"/>
      <c r="I20" s="29"/>
      <c r="J20" s="28"/>
      <c r="K20" s="5"/>
    </row>
    <row r="21" spans="1:11" ht="31.5" customHeight="1">
      <c r="A21" s="17"/>
      <c r="B21" s="4"/>
      <c r="C21" s="29" t="s">
        <v>45</v>
      </c>
      <c r="D21" s="29"/>
      <c r="E21" s="29"/>
      <c r="F21" s="29"/>
      <c r="G21" s="29"/>
      <c r="H21" s="29"/>
      <c r="I21" s="29"/>
      <c r="J21" s="28"/>
      <c r="K21" s="5"/>
    </row>
    <row r="22" spans="1:11" ht="31.5" customHeight="1">
      <c r="A22" s="17"/>
      <c r="B22" s="4"/>
      <c r="C22" s="29" t="s">
        <v>46</v>
      </c>
      <c r="D22" s="29"/>
      <c r="E22" s="29"/>
      <c r="F22" s="29"/>
      <c r="G22" s="29"/>
      <c r="H22" s="29"/>
      <c r="I22" s="29"/>
      <c r="J22" s="28"/>
      <c r="K22" s="5"/>
    </row>
    <row r="23" spans="1:11" ht="31.5" customHeight="1">
      <c r="A23" s="17"/>
      <c r="B23" s="4"/>
      <c r="C23" s="29" t="s">
        <v>42</v>
      </c>
      <c r="D23" s="29"/>
      <c r="E23" s="29"/>
      <c r="F23" s="29"/>
      <c r="G23" s="29"/>
      <c r="H23" s="29"/>
      <c r="I23" s="29"/>
      <c r="J23" s="28"/>
      <c r="K23" s="5"/>
    </row>
    <row r="24" spans="1:11" ht="31.5" customHeight="1">
      <c r="A24" s="7"/>
      <c r="B24" s="7"/>
      <c r="C24" s="29" t="s">
        <v>43</v>
      </c>
      <c r="D24" s="29"/>
      <c r="E24" s="29"/>
      <c r="F24" s="29"/>
      <c r="G24" s="29"/>
      <c r="H24" s="29"/>
      <c r="I24" s="29"/>
      <c r="J24" s="28"/>
      <c r="K24" s="5"/>
    </row>
    <row r="25" spans="1:11" s="18" customFormat="1" ht="21.75" customHeight="1">
      <c r="A25" s="10"/>
      <c r="B25" s="10"/>
      <c r="C25" s="9"/>
      <c r="D25" s="9"/>
      <c r="E25" s="9"/>
      <c r="F25" s="9"/>
      <c r="G25" s="9"/>
      <c r="H25" s="9"/>
      <c r="I25" s="9"/>
      <c r="J25" s="9"/>
      <c r="K25" s="9"/>
    </row>
    <row r="26" spans="1:11" s="40" customFormat="1" ht="21.75" customHeight="1">
      <c r="A26" s="20" t="s">
        <v>30</v>
      </c>
      <c r="B26" s="20"/>
      <c r="C26" s="20"/>
      <c r="D26" s="20"/>
      <c r="E26" s="20"/>
      <c r="F26" s="20"/>
      <c r="G26" s="20"/>
      <c r="H26" s="20"/>
      <c r="I26" s="20"/>
      <c r="J26" s="20"/>
      <c r="K26" s="20"/>
    </row>
    <row r="27" spans="1:11" s="51" customFormat="1" ht="14.25">
      <c r="A27" s="20"/>
      <c r="B27" s="50"/>
      <c r="C27" s="20"/>
      <c r="D27" s="20"/>
      <c r="E27" s="20"/>
      <c r="F27" s="20"/>
      <c r="G27" s="33"/>
      <c r="H27" s="33"/>
      <c r="I27" s="33"/>
      <c r="J27" s="33"/>
      <c r="K27" s="33"/>
    </row>
    <row r="28" spans="1:11" s="51" customFormat="1" ht="18.75" customHeight="1">
      <c r="A28" s="33"/>
      <c r="B28" s="33"/>
      <c r="C28" s="20" t="s">
        <v>29</v>
      </c>
      <c r="D28" s="33"/>
      <c r="E28" s="33"/>
      <c r="F28" s="33"/>
      <c r="G28" s="33"/>
      <c r="H28" s="33"/>
      <c r="I28" s="33"/>
      <c r="J28" s="33"/>
      <c r="K28" s="33"/>
    </row>
    <row r="29" spans="1:11" s="51" customFormat="1" ht="18.75" customHeight="1">
      <c r="A29" s="33"/>
      <c r="B29" s="33"/>
      <c r="C29" s="20" t="s">
        <v>28</v>
      </c>
      <c r="D29" s="33"/>
      <c r="E29" s="33"/>
      <c r="F29" s="33"/>
      <c r="G29" s="33"/>
      <c r="H29" s="33"/>
      <c r="I29" s="33"/>
      <c r="J29" s="33"/>
      <c r="K29" s="33"/>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3">
    <mergeCell ref="A2:K2"/>
    <mergeCell ref="C13:F13"/>
    <mergeCell ref="C16:E16"/>
  </mergeCells>
  <phoneticPr fontId="1"/>
  <pageMargins left="0.78740157480314965" right="0.78740157480314965" top="0.98425196850393704" bottom="0.98425196850393704" header="0.51181102362204722" footer="0.51181102362204722"/>
  <pageSetup paperSize="9" scale="66" orientation="portrait"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6EF2841-5916-43D5-A7B7-61E2A5228CF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各シートの説明</vt:lpstr>
      <vt:lpstr>シートA　全額控除</vt:lpstr>
      <vt:lpstr>シートB　個別対応方式</vt:lpstr>
      <vt:lpstr>シートC　一括比例配分方式</vt:lpstr>
      <vt:lpstr>シートD　返還なし</vt:lpstr>
      <vt:lpstr>記載例（Ｂ個別対応方式）</vt:lpstr>
      <vt:lpstr>記載例（Ｃ一括比例配分方式）</vt:lpstr>
      <vt:lpstr>記載例（Ｄ返還無し）</vt:lpstr>
      <vt:lpstr>'シートA　全額控除'!Print_Area</vt:lpstr>
      <vt:lpstr>'シートB　個別対応方式'!Print_Area</vt:lpstr>
      <vt:lpstr>'シートC　一括比例配分方式'!Print_Area</vt:lpstr>
      <vt:lpstr>'シートD　返還なし'!Print_Area</vt:lpstr>
      <vt:lpstr>各シートの説明!Print_Area</vt:lpstr>
      <vt:lpstr>'記載例（Ｂ個別対応方式）'!Print_Area</vt:lpstr>
      <vt:lpstr>'記載例（Ｃ一括比例配分方式）'!Print_Area</vt:lpstr>
      <vt:lpstr>'記載例（Ｄ返還無し）'!Print_Area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大瀧 翔(ootaki-shou)</dc:creator>
  <cp:lastModifiedBy>宮城県</cp:lastModifiedBy>
  <cp:lastPrinted>2021-03-24T06:30:28Z</cp:lastPrinted>
  <dcterms:created xsi:type="dcterms:W3CDTF">1997-01-08T22:48:59Z</dcterms:created>
  <dcterms:modified xsi:type="dcterms:W3CDTF">2024-01-25T04:28:03Z</dcterms:modified>
</cp:coreProperties>
</file>