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36.89\suposin\04旧フォルダ\スポーツ振興班\30 運動部活動地域移行関係\R5\99_HP\1_ガイドライン\"/>
    </mc:Choice>
  </mc:AlternateContent>
  <bookViews>
    <workbookView xWindow="0" yWindow="0" windowWidth="20490" windowHeight="7530" tabRatio="814" firstSheet="1" activeTab="1"/>
  </bookViews>
  <sheets>
    <sheet name="祝日" sheetId="48" state="hidden" r:id="rId1"/>
    <sheet name="【例】月間計画" sheetId="87" r:id="rId2"/>
  </sheets>
  <definedNames>
    <definedName name="_xlnm._FilterDatabase" localSheetId="0" hidden="1">祝日!$B$1:$G$88</definedName>
    <definedName name="_xlnm.Print_Area" localSheetId="1">【例】月間計画!$B$1:$N$46</definedName>
  </definedNames>
  <calcPr calcId="162913"/>
</workbook>
</file>

<file path=xl/calcChain.xml><?xml version="1.0" encoding="utf-8"?>
<calcChain xmlns="http://schemas.openxmlformats.org/spreadsheetml/2006/main">
  <c r="C10" i="87" l="1"/>
  <c r="B10" i="87"/>
  <c r="B11" i="87"/>
  <c r="M40" i="87"/>
  <c r="H40" i="87"/>
  <c r="M39" i="87"/>
  <c r="H39" i="87"/>
  <c r="M38" i="87"/>
  <c r="H38" i="87"/>
  <c r="M37" i="87"/>
  <c r="H37" i="87"/>
  <c r="M36" i="87"/>
  <c r="H36" i="87"/>
  <c r="M35" i="87"/>
  <c r="H35" i="87"/>
  <c r="M34" i="87"/>
  <c r="H34" i="87"/>
  <c r="M33" i="87"/>
  <c r="H33" i="87"/>
  <c r="M32" i="87"/>
  <c r="H32" i="87"/>
  <c r="M31" i="87"/>
  <c r="H31" i="87"/>
  <c r="M30" i="87"/>
  <c r="H30" i="87"/>
  <c r="M29" i="87"/>
  <c r="H29" i="87"/>
  <c r="M28" i="87"/>
  <c r="H28" i="87"/>
  <c r="M27" i="87"/>
  <c r="H27" i="87"/>
  <c r="M26" i="87"/>
  <c r="H26" i="87"/>
  <c r="M25" i="87"/>
  <c r="H25" i="87"/>
  <c r="M24" i="87"/>
  <c r="H24" i="87"/>
  <c r="M23" i="87"/>
  <c r="H23" i="87"/>
  <c r="M22" i="87"/>
  <c r="H22" i="87"/>
  <c r="M21" i="87"/>
  <c r="H21" i="87"/>
  <c r="M20" i="87"/>
  <c r="H20" i="87"/>
  <c r="M19" i="87"/>
  <c r="H19" i="87"/>
  <c r="M18" i="87"/>
  <c r="H18" i="87"/>
  <c r="M17" i="87"/>
  <c r="H17" i="87"/>
  <c r="M16" i="87"/>
  <c r="H16" i="87"/>
  <c r="M15" i="87"/>
  <c r="H15" i="87"/>
  <c r="M14" i="87"/>
  <c r="H14" i="87"/>
  <c r="M13" i="87"/>
  <c r="H13" i="87"/>
  <c r="M12" i="87"/>
  <c r="H12" i="87"/>
  <c r="M11" i="87"/>
  <c r="M41" i="87"/>
  <c r="H11" i="87"/>
  <c r="M10" i="87"/>
  <c r="H10" i="87"/>
  <c r="E3" i="48"/>
  <c r="E4" i="48"/>
  <c r="E5" i="48"/>
  <c r="E6" i="48"/>
  <c r="E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E66" i="48"/>
  <c r="E67" i="48"/>
  <c r="E68" i="48"/>
  <c r="E69" i="48"/>
  <c r="E70" i="48"/>
  <c r="E71" i="48"/>
  <c r="E72" i="48"/>
  <c r="E73" i="48"/>
  <c r="E74" i="48"/>
  <c r="E75" i="48"/>
  <c r="E76" i="48"/>
  <c r="E77" i="48"/>
  <c r="E78" i="48"/>
  <c r="E79" i="48"/>
  <c r="E80" i="48"/>
  <c r="E81" i="48"/>
  <c r="E82" i="48"/>
  <c r="E83" i="48"/>
  <c r="E84" i="48"/>
  <c r="E85" i="48"/>
  <c r="E86" i="48"/>
  <c r="E87" i="48"/>
  <c r="E88" i="48"/>
  <c r="E2" i="48"/>
  <c r="H4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31" i="87"/>
  <c r="B32" i="87"/>
  <c r="B33" i="87"/>
  <c r="B34" i="87"/>
  <c r="B35" i="87"/>
  <c r="B36" i="87"/>
  <c r="B37" i="87"/>
  <c r="B38" i="87"/>
  <c r="B39" i="87"/>
  <c r="B40" i="87"/>
  <c r="C40" i="87"/>
</calcChain>
</file>

<file path=xl/comments1.xml><?xml version="1.0" encoding="utf-8"?>
<comments xmlns="http://schemas.openxmlformats.org/spreadsheetml/2006/main">
  <authors>
    <author>佐藤　ユカリ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2018/4/1と入力</t>
        </r>
      </text>
    </comment>
  </commentList>
</comments>
</file>

<file path=xl/sharedStrings.xml><?xml version="1.0" encoding="utf-8"?>
<sst xmlns="http://schemas.openxmlformats.org/spreadsheetml/2006/main" count="112" uniqueCount="41">
  <si>
    <t>曜</t>
    <rPh sb="0" eb="1">
      <t>ヨウ</t>
    </rPh>
    <phoneticPr fontId="1"/>
  </si>
  <si>
    <t>所属名</t>
    <rPh sb="0" eb="2">
      <t>ショゾク</t>
    </rPh>
    <rPh sb="2" eb="3">
      <t>メイ</t>
    </rPh>
    <phoneticPr fontId="1"/>
  </si>
  <si>
    <t>終期</t>
    <rPh sb="0" eb="2">
      <t>シュウキ</t>
    </rPh>
    <phoneticPr fontId="1"/>
  </si>
  <si>
    <t>元日</t>
  </si>
  <si>
    <t>成人の日</t>
  </si>
  <si>
    <t>建国記念の日</t>
  </si>
  <si>
    <t>春分の日</t>
  </si>
  <si>
    <t>昭和の日</t>
  </si>
  <si>
    <t>憲法記念日</t>
  </si>
  <si>
    <t>振替休日</t>
  </si>
  <si>
    <t>みどりの日</t>
  </si>
  <si>
    <t>こどもの日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</si>
  <si>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</si>
  <si>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</si>
  <si>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</si>
  <si>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</si>
  <si>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</si>
  <si>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</si>
  <si>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</si>
  <si>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日付</t>
    <rPh sb="0" eb="2">
      <t>ヒヅケ</t>
    </rPh>
    <phoneticPr fontId="1"/>
  </si>
  <si>
    <t>名前</t>
    <rPh sb="0" eb="2">
      <t>ナマエ</t>
    </rPh>
    <phoneticPr fontId="1"/>
  </si>
  <si>
    <t>☆２０１８年まで対応</t>
    <rPh sb="5" eb="6">
      <t>ネン</t>
    </rPh>
    <rPh sb="8" eb="10">
      <t>タイオウ</t>
    </rPh>
    <phoneticPr fontId="1"/>
  </si>
  <si>
    <t>ハッピーマンデー</t>
    <phoneticPr fontId="1"/>
  </si>
  <si>
    <t>祝日＋勤務を要しない日</t>
    <rPh sb="0" eb="2">
      <t>シュクジツ</t>
    </rPh>
    <rPh sb="3" eb="5">
      <t>キンム</t>
    </rPh>
    <rPh sb="6" eb="7">
      <t>ヨウ</t>
    </rPh>
    <rPh sb="10" eb="11">
      <t>ヒ</t>
    </rPh>
    <phoneticPr fontId="1"/>
  </si>
  <si>
    <t>勤務を要しない日</t>
    <rPh sb="0" eb="2">
      <t>キンム</t>
    </rPh>
    <rPh sb="3" eb="4">
      <t>ヨウ</t>
    </rPh>
    <rPh sb="7" eb="8">
      <t>ヒ</t>
    </rPh>
    <phoneticPr fontId="1"/>
  </si>
  <si>
    <t>振替休日</t>
    <rPh sb="0" eb="2">
      <t>フリカエ</t>
    </rPh>
    <rPh sb="2" eb="4">
      <t>キュウジツ</t>
    </rPh>
    <phoneticPr fontId="1"/>
  </si>
  <si>
    <t>日</t>
    <rPh sb="0" eb="1">
      <t>ニチ</t>
    </rPh>
    <phoneticPr fontId="1"/>
  </si>
  <si>
    <t>始期</t>
    <rPh sb="0" eb="1">
      <t>ハジ</t>
    </rPh>
    <rPh sb="1" eb="2">
      <t>キ</t>
    </rPh>
    <phoneticPr fontId="1"/>
  </si>
  <si>
    <t>年度</t>
    <rPh sb="0" eb="2">
      <t>ネンド</t>
    </rPh>
    <phoneticPr fontId="5"/>
  </si>
  <si>
    <t>月</t>
    <rPh sb="0" eb="1">
      <t>ガツ</t>
    </rPh>
    <phoneticPr fontId="5"/>
  </si>
  <si>
    <t>時間</t>
    <rPh sb="0" eb="2">
      <t>ジカン</t>
    </rPh>
    <phoneticPr fontId="1"/>
  </si>
  <si>
    <t>担当部活動</t>
    <rPh sb="0" eb="2">
      <t>タントウ</t>
    </rPh>
    <rPh sb="2" eb="4">
      <t>ブカツ</t>
    </rPh>
    <rPh sb="4" eb="5">
      <t>ドウ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</si>
  <si>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</si>
  <si>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</si>
  <si>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予　定</t>
    <rPh sb="0" eb="1">
      <t>ヨ</t>
    </rPh>
    <rPh sb="2" eb="3">
      <t>サダム</t>
    </rPh>
    <phoneticPr fontId="1"/>
  </si>
  <si>
    <t>実　績</t>
    <rPh sb="0" eb="1">
      <t>ジツ</t>
    </rPh>
    <rPh sb="2" eb="3">
      <t>イサオ</t>
    </rPh>
    <phoneticPr fontId="1"/>
  </si>
  <si>
    <t>備　考</t>
    <rPh sb="0" eb="1">
      <t>ソナエ</t>
    </rPh>
    <rPh sb="2" eb="3">
      <t>コウ</t>
    </rPh>
    <phoneticPr fontId="1"/>
  </si>
  <si>
    <t>合計時間</t>
    <rPh sb="0" eb="2">
      <t>ゴウケイ</t>
    </rPh>
    <rPh sb="2" eb="4">
      <t>ジカン</t>
    </rPh>
    <phoneticPr fontId="1"/>
  </si>
  <si>
    <t>【例】</t>
    <rPh sb="1" eb="2">
      <t>レイ</t>
    </rPh>
    <phoneticPr fontId="1"/>
  </si>
  <si>
    <t>月　間　計　画</t>
    <rPh sb="0" eb="1">
      <t>ツキ</t>
    </rPh>
    <rPh sb="2" eb="3">
      <t>アイダ</t>
    </rPh>
    <rPh sb="4" eb="5">
      <t>ケイ</t>
    </rPh>
    <rPh sb="6" eb="7">
      <t>ガ</t>
    </rPh>
    <phoneticPr fontId="1"/>
  </si>
  <si>
    <t>　※　様式は、保健体育安全課のホームページからダウンロードできます。</t>
    <rPh sb="3" eb="5">
      <t>ヨウシキ</t>
    </rPh>
    <rPh sb="7" eb="11">
      <t>ホケンタイイク</t>
    </rPh>
    <rPh sb="11" eb="14">
      <t>アンゼンカ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</si>
</sst>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aaa"/>
    <numFmt numFmtId="177" formatCode="h:mm;@"/>
    <numFmt numFmtId="178" formatCode="[h]&quot;:&quot;mm"/>
    <numFmt numFmtId="179" formatCode="m"/>
    <numFmt numFmtId="180" formatCode="d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77">
    <xf numFmtId="0" fontId="0" fillId="0" borderId="0" xfId="0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76" fontId="0" fillId="0" borderId="0" xfId="0" applyNumberFormat="1"/>
    <xf numFmtId="176" fontId="0" fillId="2" borderId="0" xfId="0" applyNumberFormat="1" applyFill="1"/>
    <xf numFmtId="0" fontId="4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76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/>
    </xf>
    <xf numFmtId="0" fontId="7" fillId="0" borderId="1" xfId="0" applyFont="1" applyBorder="1"/>
    <xf numFmtId="180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0" fillId="0" borderId="9" xfId="0" applyBorder="1"/>
    <xf numFmtId="178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/>
    <xf numFmtId="178" fontId="7" fillId="0" borderId="1" xfId="0" applyNumberFormat="1" applyFont="1" applyBorder="1" applyAlignment="1">
      <alignment horizontal="center" vertical="center"/>
    </xf>
    <xf numFmtId="180" fontId="11" fillId="0" borderId="11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78" fontId="11" fillId="0" borderId="16" xfId="0" applyNumberFormat="1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8" fillId="0" borderId="20" xfId="0" applyNumberFormat="1" applyFont="1" applyBorder="1" applyAlignment="1">
      <alignment horizontal="center" vertical="center"/>
    </xf>
    <xf numFmtId="20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20" fontId="8" fillId="0" borderId="25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20" fontId="11" fillId="0" borderId="25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88"/>
  <sheetViews>
    <sheetView topLeftCell="A76" workbookViewId="0">
      <selection activeCell="H12" sqref="H12"/>
    </sheetView>
  </sheetViews>
  <sheetFormatPr defaultRowHeight="13.5" x14ac:dyDescent="0.15"/>
  <cols>
    <col min="2" max="2" width="13" customWidth="1"/>
    <col min="3" max="3" width="15.625" bestFit="1" customWidth="1"/>
    <col min="4" max="4" width="14.25" customWidth="1"/>
    <col min="5" max="5" width="5.375" customWidth="1"/>
  </cols>
  <sheetData>
    <row r="1" spans="2:7" ht="13.5" customHeight="1" x14ac:dyDescent="0.15">
      <c r="B1" s="4"/>
      <c r="C1" s="4" t="s">
        <v>19</v>
      </c>
      <c r="D1" s="4" t="s">
        <v>20</v>
      </c>
      <c r="G1" t="s">
        <v>21</v>
      </c>
    </row>
    <row r="2" spans="2:7" ht="13.5" customHeight="1" x14ac:dyDescent="0.15">
      <c r="B2" s="3">
        <v>1</v>
      </c>
      <c r="C2" s="1">
        <v>42005</v>
      </c>
      <c r="D2" s="2" t="s">
        <v>3</v>
      </c>
      <c r="E2" s="5">
        <f>C2</f>
        <v>42005</v>
      </c>
      <c r="F2" s="5"/>
    </row>
    <row r="3" spans="2:7" ht="13.5" customHeight="1" x14ac:dyDescent="0.15">
      <c r="B3" s="3">
        <v>2</v>
      </c>
      <c r="C3" s="1">
        <v>42006</v>
      </c>
      <c r="D3" s="2" t="s">
        <v>24</v>
      </c>
      <c r="E3" s="5">
        <f t="shared" ref="E3:E65" si="0">C3</f>
        <v>42006</v>
      </c>
      <c r="F3" s="5"/>
    </row>
    <row r="4" spans="2:7" ht="13.5" customHeight="1" x14ac:dyDescent="0.15">
      <c r="B4" s="3">
        <v>3</v>
      </c>
      <c r="C4" s="1">
        <v>42007</v>
      </c>
      <c r="D4" s="2" t="s">
        <v>24</v>
      </c>
      <c r="E4" s="5">
        <f t="shared" si="0"/>
        <v>42007</v>
      </c>
      <c r="F4" s="5"/>
    </row>
    <row r="5" spans="2:7" ht="13.5" customHeight="1" x14ac:dyDescent="0.15">
      <c r="B5" s="3">
        <v>4</v>
      </c>
      <c r="C5" s="1">
        <v>42016</v>
      </c>
      <c r="D5" s="2" t="s">
        <v>4</v>
      </c>
      <c r="E5" s="5">
        <f t="shared" si="0"/>
        <v>42016</v>
      </c>
      <c r="F5" s="5"/>
      <c r="G5" t="s">
        <v>23</v>
      </c>
    </row>
    <row r="6" spans="2:7" ht="13.5" customHeight="1" x14ac:dyDescent="0.15">
      <c r="B6" s="3">
        <v>5</v>
      </c>
      <c r="C6" s="1">
        <v>42046</v>
      </c>
      <c r="D6" s="2" t="s">
        <v>5</v>
      </c>
      <c r="E6" s="5">
        <f t="shared" si="0"/>
        <v>42046</v>
      </c>
      <c r="F6" s="5"/>
    </row>
    <row r="7" spans="2:7" ht="13.5" customHeight="1" x14ac:dyDescent="0.15">
      <c r="B7" s="3">
        <v>6</v>
      </c>
      <c r="C7" s="1">
        <v>42084</v>
      </c>
      <c r="D7" s="2" t="s">
        <v>6</v>
      </c>
      <c r="E7" s="5">
        <f t="shared" si="0"/>
        <v>42084</v>
      </c>
      <c r="F7" s="5"/>
    </row>
    <row r="8" spans="2:7" ht="13.5" customHeight="1" x14ac:dyDescent="0.15">
      <c r="B8" s="3">
        <v>7</v>
      </c>
      <c r="C8" s="1">
        <v>42123</v>
      </c>
      <c r="D8" s="2" t="s">
        <v>7</v>
      </c>
      <c r="E8" s="5">
        <f t="shared" si="0"/>
        <v>42123</v>
      </c>
      <c r="F8" s="5"/>
    </row>
    <row r="9" spans="2:7" ht="13.5" customHeight="1" x14ac:dyDescent="0.15">
      <c r="B9" s="7">
        <v>8</v>
      </c>
      <c r="C9" s="8">
        <v>42127</v>
      </c>
      <c r="D9" s="9" t="s">
        <v>8</v>
      </c>
      <c r="E9" s="6">
        <f t="shared" si="0"/>
        <v>42127</v>
      </c>
      <c r="F9" s="5"/>
    </row>
    <row r="10" spans="2:7" ht="13.5" customHeight="1" x14ac:dyDescent="0.15">
      <c r="B10" s="3">
        <v>10</v>
      </c>
      <c r="C10" s="1">
        <v>42128</v>
      </c>
      <c r="D10" s="2" t="s">
        <v>10</v>
      </c>
      <c r="E10" s="5">
        <f t="shared" si="0"/>
        <v>42128</v>
      </c>
      <c r="F10" s="5"/>
    </row>
    <row r="11" spans="2:7" ht="13.5" customHeight="1" x14ac:dyDescent="0.15">
      <c r="B11" s="3">
        <v>11</v>
      </c>
      <c r="C11" s="1">
        <v>42129</v>
      </c>
      <c r="D11" s="2" t="s">
        <v>11</v>
      </c>
      <c r="E11" s="5">
        <f t="shared" si="0"/>
        <v>42129</v>
      </c>
      <c r="F11" s="5"/>
    </row>
    <row r="12" spans="2:7" ht="13.5" customHeight="1" x14ac:dyDescent="0.15">
      <c r="B12" s="10">
        <v>12</v>
      </c>
      <c r="C12" s="11">
        <v>42130</v>
      </c>
      <c r="D12" s="12" t="s">
        <v>25</v>
      </c>
      <c r="E12" s="13">
        <f t="shared" si="0"/>
        <v>42130</v>
      </c>
      <c r="F12" s="5"/>
    </row>
    <row r="13" spans="2:7" ht="13.5" customHeight="1" x14ac:dyDescent="0.15">
      <c r="B13" s="3">
        <v>13</v>
      </c>
      <c r="C13" s="1">
        <v>42205</v>
      </c>
      <c r="D13" s="2" t="s">
        <v>12</v>
      </c>
      <c r="E13" s="5">
        <f t="shared" si="0"/>
        <v>42205</v>
      </c>
      <c r="F13" s="5"/>
    </row>
    <row r="14" spans="2:7" ht="13.5" customHeight="1" x14ac:dyDescent="0.15">
      <c r="B14" s="3">
        <v>14</v>
      </c>
      <c r="C14" s="1">
        <v>42268</v>
      </c>
      <c r="D14" s="2" t="s">
        <v>13</v>
      </c>
      <c r="E14" s="5">
        <f t="shared" si="0"/>
        <v>42268</v>
      </c>
      <c r="F14" s="5"/>
    </row>
    <row r="15" spans="2:7" ht="13.5" customHeight="1" x14ac:dyDescent="0.15">
      <c r="B15" s="3">
        <v>15</v>
      </c>
      <c r="C15" s="1">
        <v>42269</v>
      </c>
      <c r="D15" s="2" t="s">
        <v>22</v>
      </c>
      <c r="E15" s="5">
        <f t="shared" si="0"/>
        <v>42269</v>
      </c>
      <c r="F15" s="5"/>
    </row>
    <row r="16" spans="2:7" ht="13.5" customHeight="1" x14ac:dyDescent="0.15">
      <c r="B16" s="3">
        <v>16</v>
      </c>
      <c r="C16" s="1">
        <v>42270</v>
      </c>
      <c r="D16" s="2" t="s">
        <v>14</v>
      </c>
      <c r="E16" s="5">
        <f t="shared" si="0"/>
        <v>42270</v>
      </c>
      <c r="F16" s="5"/>
    </row>
    <row r="17" spans="2:6" ht="13.5" customHeight="1" x14ac:dyDescent="0.15">
      <c r="B17" s="3">
        <v>17</v>
      </c>
      <c r="C17" s="1">
        <v>42289</v>
      </c>
      <c r="D17" s="2" t="s">
        <v>15</v>
      </c>
      <c r="E17" s="5">
        <f t="shared" si="0"/>
        <v>42289</v>
      </c>
      <c r="F17" s="5"/>
    </row>
    <row r="18" spans="2:6" ht="13.5" customHeight="1" x14ac:dyDescent="0.15">
      <c r="B18" s="3">
        <v>18</v>
      </c>
      <c r="C18" s="1">
        <v>42311</v>
      </c>
      <c r="D18" s="2" t="s">
        <v>16</v>
      </c>
      <c r="E18" s="5">
        <f t="shared" si="0"/>
        <v>42311</v>
      </c>
      <c r="F18" s="5"/>
    </row>
    <row r="19" spans="2:6" ht="13.5" customHeight="1" x14ac:dyDescent="0.15">
      <c r="B19" s="3">
        <v>19</v>
      </c>
      <c r="C19" s="1">
        <v>42331</v>
      </c>
      <c r="D19" s="2" t="s">
        <v>17</v>
      </c>
      <c r="E19" s="5">
        <f t="shared" si="0"/>
        <v>42331</v>
      </c>
      <c r="F19" s="5"/>
    </row>
    <row r="20" spans="2:6" ht="13.5" customHeight="1" x14ac:dyDescent="0.15">
      <c r="B20" s="3">
        <v>20</v>
      </c>
      <c r="C20" s="1">
        <v>42361</v>
      </c>
      <c r="D20" s="2" t="s">
        <v>18</v>
      </c>
      <c r="E20" s="5">
        <f t="shared" si="0"/>
        <v>42361</v>
      </c>
      <c r="F20" s="5"/>
    </row>
    <row r="21" spans="2:6" ht="13.5" customHeight="1" x14ac:dyDescent="0.15">
      <c r="B21" s="3">
        <v>21</v>
      </c>
      <c r="C21" s="1">
        <v>42367</v>
      </c>
      <c r="D21" s="2" t="s">
        <v>24</v>
      </c>
      <c r="E21" s="5">
        <f t="shared" si="0"/>
        <v>42367</v>
      </c>
      <c r="F21" s="5"/>
    </row>
    <row r="22" spans="2:6" ht="13.5" customHeight="1" x14ac:dyDescent="0.15">
      <c r="B22" s="3">
        <v>22</v>
      </c>
      <c r="C22" s="1">
        <v>42368</v>
      </c>
      <c r="D22" s="2" t="s">
        <v>24</v>
      </c>
      <c r="E22" s="5">
        <f t="shared" si="0"/>
        <v>42368</v>
      </c>
      <c r="F22" s="5"/>
    </row>
    <row r="23" spans="2:6" ht="13.5" customHeight="1" x14ac:dyDescent="0.15">
      <c r="B23" s="3">
        <v>23</v>
      </c>
      <c r="C23" s="1">
        <v>42369</v>
      </c>
      <c r="D23" s="2" t="s">
        <v>24</v>
      </c>
      <c r="E23" s="5">
        <f t="shared" si="0"/>
        <v>42369</v>
      </c>
      <c r="F23" s="5"/>
    </row>
    <row r="24" spans="2:6" ht="13.5" customHeight="1" x14ac:dyDescent="0.15">
      <c r="B24" s="3">
        <v>24</v>
      </c>
      <c r="C24" s="1">
        <v>42370</v>
      </c>
      <c r="D24" s="2" t="s">
        <v>3</v>
      </c>
      <c r="E24" s="5">
        <f t="shared" si="0"/>
        <v>42370</v>
      </c>
      <c r="F24" s="5"/>
    </row>
    <row r="25" spans="2:6" ht="13.5" customHeight="1" x14ac:dyDescent="0.15">
      <c r="B25" s="3">
        <v>25</v>
      </c>
      <c r="C25" s="1">
        <v>42371</v>
      </c>
      <c r="D25" s="2" t="s">
        <v>24</v>
      </c>
      <c r="E25" s="5">
        <f t="shared" si="0"/>
        <v>42371</v>
      </c>
      <c r="F25" s="5"/>
    </row>
    <row r="26" spans="2:6" ht="13.5" customHeight="1" x14ac:dyDescent="0.15">
      <c r="B26" s="7">
        <v>26</v>
      </c>
      <c r="C26" s="8">
        <v>42372</v>
      </c>
      <c r="D26" s="9" t="s">
        <v>24</v>
      </c>
      <c r="E26" s="6">
        <f t="shared" si="0"/>
        <v>42372</v>
      </c>
      <c r="F26" s="5"/>
    </row>
    <row r="27" spans="2:6" ht="13.5" customHeight="1" x14ac:dyDescent="0.15">
      <c r="B27" s="3">
        <v>27</v>
      </c>
      <c r="C27" s="1">
        <v>42380</v>
      </c>
      <c r="D27" s="2" t="s">
        <v>4</v>
      </c>
      <c r="E27" s="5">
        <f t="shared" si="0"/>
        <v>42380</v>
      </c>
      <c r="F27" s="5"/>
    </row>
    <row r="28" spans="2:6" ht="13.5" customHeight="1" x14ac:dyDescent="0.15">
      <c r="B28" s="3">
        <v>28</v>
      </c>
      <c r="C28" s="1">
        <v>42411</v>
      </c>
      <c r="D28" s="2" t="s">
        <v>5</v>
      </c>
      <c r="E28" s="5">
        <f t="shared" si="0"/>
        <v>42411</v>
      </c>
      <c r="F28" s="5"/>
    </row>
    <row r="29" spans="2:6" ht="13.5" customHeight="1" x14ac:dyDescent="0.15">
      <c r="B29" s="7">
        <v>29</v>
      </c>
      <c r="C29" s="8">
        <v>42449</v>
      </c>
      <c r="D29" s="9" t="s">
        <v>6</v>
      </c>
      <c r="E29" s="6">
        <f t="shared" si="0"/>
        <v>42449</v>
      </c>
      <c r="F29" s="5"/>
    </row>
    <row r="30" spans="2:6" ht="13.5" customHeight="1" x14ac:dyDescent="0.15">
      <c r="B30" s="10">
        <v>30</v>
      </c>
      <c r="C30" s="11">
        <v>42450</v>
      </c>
      <c r="D30" s="12" t="s">
        <v>9</v>
      </c>
      <c r="E30" s="13">
        <f t="shared" si="0"/>
        <v>42450</v>
      </c>
      <c r="F30" s="5"/>
    </row>
    <row r="31" spans="2:6" ht="13.5" customHeight="1" x14ac:dyDescent="0.15">
      <c r="B31" s="3">
        <v>31</v>
      </c>
      <c r="C31" s="1">
        <v>42489</v>
      </c>
      <c r="D31" s="2" t="s">
        <v>7</v>
      </c>
      <c r="E31" s="5">
        <f t="shared" si="0"/>
        <v>42489</v>
      </c>
      <c r="F31" s="5"/>
    </row>
    <row r="32" spans="2:6" ht="13.5" customHeight="1" x14ac:dyDescent="0.15">
      <c r="B32" s="3">
        <v>32</v>
      </c>
      <c r="C32" s="1">
        <v>42493</v>
      </c>
      <c r="D32" s="2" t="s">
        <v>8</v>
      </c>
      <c r="E32" s="5">
        <f t="shared" si="0"/>
        <v>42493</v>
      </c>
      <c r="F32" s="5"/>
    </row>
    <row r="33" spans="2:6" ht="13.5" customHeight="1" x14ac:dyDescent="0.15">
      <c r="B33" s="3">
        <v>33</v>
      </c>
      <c r="C33" s="1">
        <v>42494</v>
      </c>
      <c r="D33" s="2" t="s">
        <v>10</v>
      </c>
      <c r="E33" s="5">
        <f t="shared" si="0"/>
        <v>42494</v>
      </c>
      <c r="F33" s="5"/>
    </row>
    <row r="34" spans="2:6" ht="13.5" customHeight="1" x14ac:dyDescent="0.15">
      <c r="B34" s="3">
        <v>34</v>
      </c>
      <c r="C34" s="1">
        <v>42495</v>
      </c>
      <c r="D34" s="2" t="s">
        <v>11</v>
      </c>
      <c r="E34" s="5">
        <f t="shared" si="0"/>
        <v>42495</v>
      </c>
      <c r="F34" s="5"/>
    </row>
    <row r="35" spans="2:6" ht="13.5" customHeight="1" x14ac:dyDescent="0.15">
      <c r="B35" s="3">
        <v>35</v>
      </c>
      <c r="C35" s="1">
        <v>42569</v>
      </c>
      <c r="D35" s="2" t="s">
        <v>12</v>
      </c>
      <c r="E35" s="5">
        <f t="shared" si="0"/>
        <v>42569</v>
      </c>
      <c r="F35" s="5"/>
    </row>
    <row r="36" spans="2:6" ht="13.5" customHeight="1" x14ac:dyDescent="0.15">
      <c r="B36" s="3">
        <v>36</v>
      </c>
      <c r="C36" s="1">
        <v>42632</v>
      </c>
      <c r="D36" s="2" t="s">
        <v>13</v>
      </c>
      <c r="E36" s="5">
        <f t="shared" si="0"/>
        <v>42632</v>
      </c>
      <c r="F36" s="5"/>
    </row>
    <row r="37" spans="2:6" ht="13.5" customHeight="1" x14ac:dyDescent="0.15">
      <c r="B37" s="3">
        <v>37</v>
      </c>
      <c r="C37" s="1">
        <v>42635</v>
      </c>
      <c r="D37" s="2" t="s">
        <v>14</v>
      </c>
      <c r="E37" s="5">
        <f t="shared" si="0"/>
        <v>42635</v>
      </c>
      <c r="F37" s="5"/>
    </row>
    <row r="38" spans="2:6" ht="13.5" customHeight="1" x14ac:dyDescent="0.15">
      <c r="B38" s="3">
        <v>38</v>
      </c>
      <c r="C38" s="1">
        <v>42653</v>
      </c>
      <c r="D38" s="2" t="s">
        <v>15</v>
      </c>
      <c r="E38" s="5">
        <f t="shared" si="0"/>
        <v>42653</v>
      </c>
      <c r="F38" s="5"/>
    </row>
    <row r="39" spans="2:6" ht="13.5" customHeight="1" x14ac:dyDescent="0.15">
      <c r="B39" s="3">
        <v>39</v>
      </c>
      <c r="C39" s="1">
        <v>42677</v>
      </c>
      <c r="D39" s="2" t="s">
        <v>16</v>
      </c>
      <c r="E39" s="5">
        <f t="shared" si="0"/>
        <v>42677</v>
      </c>
      <c r="F39" s="5"/>
    </row>
    <row r="40" spans="2:6" ht="13.5" customHeight="1" x14ac:dyDescent="0.15">
      <c r="B40" s="3">
        <v>40</v>
      </c>
      <c r="C40" s="1">
        <v>42697</v>
      </c>
      <c r="D40" s="2" t="s">
        <v>17</v>
      </c>
      <c r="E40" s="5">
        <f t="shared" si="0"/>
        <v>42697</v>
      </c>
      <c r="F40" s="5"/>
    </row>
    <row r="41" spans="2:6" ht="13.5" customHeight="1" x14ac:dyDescent="0.15">
      <c r="B41" s="3">
        <v>41</v>
      </c>
      <c r="C41" s="1">
        <v>42727</v>
      </c>
      <c r="D41" s="2" t="s">
        <v>18</v>
      </c>
      <c r="E41" s="5">
        <f t="shared" si="0"/>
        <v>42727</v>
      </c>
      <c r="F41" s="5"/>
    </row>
    <row r="42" spans="2:6" ht="13.5" customHeight="1" x14ac:dyDescent="0.15">
      <c r="B42" s="3">
        <v>42</v>
      </c>
      <c r="C42" s="1">
        <v>42733</v>
      </c>
      <c r="D42" s="2" t="s">
        <v>24</v>
      </c>
      <c r="E42" s="5">
        <f t="shared" si="0"/>
        <v>42733</v>
      </c>
      <c r="F42" s="5"/>
    </row>
    <row r="43" spans="2:6" ht="13.5" customHeight="1" x14ac:dyDescent="0.15">
      <c r="B43" s="3">
        <v>43</v>
      </c>
      <c r="C43" s="1">
        <v>42734</v>
      </c>
      <c r="D43" s="2" t="s">
        <v>24</v>
      </c>
      <c r="E43" s="5">
        <f t="shared" si="0"/>
        <v>42734</v>
      </c>
      <c r="F43" s="5"/>
    </row>
    <row r="44" spans="2:6" ht="13.5" customHeight="1" x14ac:dyDescent="0.15">
      <c r="B44" s="3">
        <v>44</v>
      </c>
      <c r="C44" s="1">
        <v>42735</v>
      </c>
      <c r="D44" s="2" t="s">
        <v>24</v>
      </c>
      <c r="E44" s="5">
        <f t="shared" si="0"/>
        <v>42735</v>
      </c>
      <c r="F44" s="5"/>
    </row>
    <row r="45" spans="2:6" ht="13.5" customHeight="1" x14ac:dyDescent="0.15">
      <c r="B45" s="7">
        <v>45</v>
      </c>
      <c r="C45" s="8">
        <v>42736</v>
      </c>
      <c r="D45" s="9" t="s">
        <v>3</v>
      </c>
      <c r="E45" s="6">
        <f t="shared" si="0"/>
        <v>42736</v>
      </c>
      <c r="F45" s="5"/>
    </row>
    <row r="46" spans="2:6" ht="13.5" customHeight="1" x14ac:dyDescent="0.15">
      <c r="B46" s="10">
        <v>46</v>
      </c>
      <c r="C46" s="11">
        <v>42737</v>
      </c>
      <c r="D46" s="12" t="s">
        <v>9</v>
      </c>
      <c r="E46" s="13">
        <f t="shared" si="0"/>
        <v>42737</v>
      </c>
      <c r="F46" s="5"/>
    </row>
    <row r="47" spans="2:6" ht="13.5" customHeight="1" x14ac:dyDescent="0.15">
      <c r="B47" s="3">
        <v>47</v>
      </c>
      <c r="C47" s="1">
        <v>42738</v>
      </c>
      <c r="D47" s="2" t="s">
        <v>24</v>
      </c>
      <c r="E47" s="5">
        <f t="shared" si="0"/>
        <v>42738</v>
      </c>
      <c r="F47" s="5"/>
    </row>
    <row r="48" spans="2:6" ht="13.5" customHeight="1" x14ac:dyDescent="0.15">
      <c r="B48" s="3">
        <v>48</v>
      </c>
      <c r="C48" s="1">
        <v>42744</v>
      </c>
      <c r="D48" s="2" t="s">
        <v>4</v>
      </c>
      <c r="E48" s="5">
        <f t="shared" si="0"/>
        <v>42744</v>
      </c>
      <c r="F48" s="5"/>
    </row>
    <row r="49" spans="2:6" ht="13.5" customHeight="1" x14ac:dyDescent="0.15">
      <c r="B49" s="3">
        <v>49</v>
      </c>
      <c r="C49" s="1">
        <v>42777</v>
      </c>
      <c r="D49" s="2" t="s">
        <v>5</v>
      </c>
      <c r="E49" s="5">
        <f t="shared" si="0"/>
        <v>42777</v>
      </c>
      <c r="F49" s="5"/>
    </row>
    <row r="50" spans="2:6" ht="13.5" customHeight="1" x14ac:dyDescent="0.15">
      <c r="B50" s="3">
        <v>50</v>
      </c>
      <c r="C50" s="1">
        <v>42814</v>
      </c>
      <c r="D50" s="2" t="s">
        <v>6</v>
      </c>
      <c r="E50" s="5">
        <f t="shared" si="0"/>
        <v>42814</v>
      </c>
      <c r="F50" s="5"/>
    </row>
    <row r="51" spans="2:6" ht="13.5" customHeight="1" x14ac:dyDescent="0.15">
      <c r="B51" s="3">
        <v>51</v>
      </c>
      <c r="C51" s="1">
        <v>42854</v>
      </c>
      <c r="D51" s="2" t="s">
        <v>7</v>
      </c>
      <c r="E51" s="5">
        <f t="shared" si="0"/>
        <v>42854</v>
      </c>
      <c r="F51" s="5"/>
    </row>
    <row r="52" spans="2:6" ht="13.5" customHeight="1" x14ac:dyDescent="0.15">
      <c r="B52" s="3">
        <v>52</v>
      </c>
      <c r="C52" s="1">
        <v>42858</v>
      </c>
      <c r="D52" s="2" t="s">
        <v>8</v>
      </c>
      <c r="E52" s="5">
        <f t="shared" si="0"/>
        <v>42858</v>
      </c>
      <c r="F52" s="5"/>
    </row>
    <row r="53" spans="2:6" ht="13.5" customHeight="1" x14ac:dyDescent="0.15">
      <c r="B53" s="3">
        <v>53</v>
      </c>
      <c r="C53" s="1">
        <v>42859</v>
      </c>
      <c r="D53" s="2" t="s">
        <v>10</v>
      </c>
      <c r="E53" s="5">
        <f t="shared" si="0"/>
        <v>42859</v>
      </c>
      <c r="F53" s="5"/>
    </row>
    <row r="54" spans="2:6" ht="13.5" customHeight="1" x14ac:dyDescent="0.15">
      <c r="B54" s="3">
        <v>54</v>
      </c>
      <c r="C54" s="1">
        <v>42860</v>
      </c>
      <c r="D54" s="2" t="s">
        <v>11</v>
      </c>
      <c r="E54" s="5">
        <f t="shared" si="0"/>
        <v>42860</v>
      </c>
      <c r="F54" s="5"/>
    </row>
    <row r="55" spans="2:6" ht="13.5" customHeight="1" x14ac:dyDescent="0.15">
      <c r="B55" s="3">
        <v>55</v>
      </c>
      <c r="C55" s="1">
        <v>42933</v>
      </c>
      <c r="D55" s="2" t="s">
        <v>12</v>
      </c>
      <c r="E55" s="5">
        <f t="shared" si="0"/>
        <v>42933</v>
      </c>
      <c r="F55" s="5"/>
    </row>
    <row r="56" spans="2:6" ht="13.5" customHeight="1" x14ac:dyDescent="0.15">
      <c r="B56" s="3">
        <v>56</v>
      </c>
      <c r="C56" s="1">
        <v>42996</v>
      </c>
      <c r="D56" s="2" t="s">
        <v>13</v>
      </c>
      <c r="E56" s="5">
        <f t="shared" si="0"/>
        <v>42996</v>
      </c>
      <c r="F56" s="5"/>
    </row>
    <row r="57" spans="2:6" ht="13.5" customHeight="1" x14ac:dyDescent="0.15">
      <c r="B57" s="3">
        <v>57</v>
      </c>
      <c r="C57" s="1">
        <v>43001</v>
      </c>
      <c r="D57" s="2" t="s">
        <v>14</v>
      </c>
      <c r="E57" s="5">
        <f t="shared" si="0"/>
        <v>43001</v>
      </c>
      <c r="F57" s="5"/>
    </row>
    <row r="58" spans="2:6" ht="13.5" customHeight="1" x14ac:dyDescent="0.15">
      <c r="B58" s="3">
        <v>58</v>
      </c>
      <c r="C58" s="1">
        <v>43017</v>
      </c>
      <c r="D58" s="2" t="s">
        <v>15</v>
      </c>
      <c r="E58" s="5">
        <f t="shared" si="0"/>
        <v>43017</v>
      </c>
      <c r="F58" s="5"/>
    </row>
    <row r="59" spans="2:6" ht="13.5" customHeight="1" x14ac:dyDescent="0.15">
      <c r="B59" s="3">
        <v>59</v>
      </c>
      <c r="C59" s="1">
        <v>43042</v>
      </c>
      <c r="D59" s="2" t="s">
        <v>16</v>
      </c>
      <c r="E59" s="5">
        <f t="shared" si="0"/>
        <v>43042</v>
      </c>
      <c r="F59" s="5"/>
    </row>
    <row r="60" spans="2:6" ht="13.5" customHeight="1" x14ac:dyDescent="0.15">
      <c r="B60" s="3">
        <v>60</v>
      </c>
      <c r="C60" s="1">
        <v>43062</v>
      </c>
      <c r="D60" s="2" t="s">
        <v>17</v>
      </c>
      <c r="E60" s="5">
        <f t="shared" si="0"/>
        <v>43062</v>
      </c>
      <c r="F60" s="5"/>
    </row>
    <row r="61" spans="2:6" ht="13.5" customHeight="1" x14ac:dyDescent="0.15">
      <c r="B61" s="3">
        <v>61</v>
      </c>
      <c r="C61" s="1">
        <v>43092</v>
      </c>
      <c r="D61" s="2" t="s">
        <v>18</v>
      </c>
      <c r="E61" s="5">
        <f t="shared" si="0"/>
        <v>43092</v>
      </c>
      <c r="F61" s="5"/>
    </row>
    <row r="62" spans="2:6" ht="13.5" customHeight="1" x14ac:dyDescent="0.15">
      <c r="B62" s="3">
        <v>62</v>
      </c>
      <c r="C62" s="1">
        <v>43098</v>
      </c>
      <c r="D62" s="2" t="s">
        <v>24</v>
      </c>
      <c r="E62" s="5">
        <f t="shared" si="0"/>
        <v>43098</v>
      </c>
      <c r="F62" s="5"/>
    </row>
    <row r="63" spans="2:6" ht="13.5" customHeight="1" x14ac:dyDescent="0.15">
      <c r="B63" s="3">
        <v>63</v>
      </c>
      <c r="C63" s="1">
        <v>43099</v>
      </c>
      <c r="D63" s="2" t="s">
        <v>24</v>
      </c>
      <c r="E63" s="5">
        <f t="shared" si="0"/>
        <v>43099</v>
      </c>
      <c r="F63" s="5"/>
    </row>
    <row r="64" spans="2:6" ht="13.5" customHeight="1" x14ac:dyDescent="0.15">
      <c r="B64" s="7">
        <v>64</v>
      </c>
      <c r="C64" s="8">
        <v>43100</v>
      </c>
      <c r="D64" s="9" t="s">
        <v>24</v>
      </c>
      <c r="E64" s="6">
        <f t="shared" si="0"/>
        <v>43100</v>
      </c>
      <c r="F64" s="5"/>
    </row>
    <row r="65" spans="2:6" ht="13.5" customHeight="1" x14ac:dyDescent="0.15">
      <c r="B65" s="3">
        <v>65</v>
      </c>
      <c r="C65" s="1">
        <v>43101</v>
      </c>
      <c r="D65" s="2" t="s">
        <v>3</v>
      </c>
      <c r="E65" s="5">
        <f t="shared" si="0"/>
        <v>43101</v>
      </c>
      <c r="F65" s="5"/>
    </row>
    <row r="66" spans="2:6" ht="13.5" customHeight="1" x14ac:dyDescent="0.15">
      <c r="B66" s="3">
        <v>66</v>
      </c>
      <c r="C66" s="1">
        <v>43102</v>
      </c>
      <c r="D66" s="2" t="s">
        <v>24</v>
      </c>
      <c r="E66" s="5">
        <f t="shared" ref="E66:E88" si="1">C66</f>
        <v>43102</v>
      </c>
      <c r="F66" s="5"/>
    </row>
    <row r="67" spans="2:6" ht="13.5" customHeight="1" x14ac:dyDescent="0.15">
      <c r="B67" s="3">
        <v>67</v>
      </c>
      <c r="C67" s="1">
        <v>43103</v>
      </c>
      <c r="D67" s="2" t="s">
        <v>24</v>
      </c>
      <c r="E67" s="5">
        <f t="shared" si="1"/>
        <v>43103</v>
      </c>
      <c r="F67" s="5"/>
    </row>
    <row r="68" spans="2:6" ht="13.5" customHeight="1" x14ac:dyDescent="0.15">
      <c r="B68" s="3">
        <v>68</v>
      </c>
      <c r="C68" s="1">
        <v>43108</v>
      </c>
      <c r="D68" s="2" t="s">
        <v>4</v>
      </c>
      <c r="E68" s="5">
        <f t="shared" si="1"/>
        <v>43108</v>
      </c>
      <c r="F68" s="5"/>
    </row>
    <row r="69" spans="2:6" ht="13.5" customHeight="1" x14ac:dyDescent="0.15">
      <c r="B69" s="7">
        <v>69</v>
      </c>
      <c r="C69" s="8">
        <v>43142</v>
      </c>
      <c r="D69" s="9" t="s">
        <v>5</v>
      </c>
      <c r="E69" s="6">
        <f t="shared" si="1"/>
        <v>43142</v>
      </c>
      <c r="F69" s="5"/>
    </row>
    <row r="70" spans="2:6" ht="13.5" customHeight="1" x14ac:dyDescent="0.15">
      <c r="B70" s="10">
        <v>70</v>
      </c>
      <c r="C70" s="11">
        <v>43143</v>
      </c>
      <c r="D70" s="12" t="s">
        <v>9</v>
      </c>
      <c r="E70" s="13">
        <f t="shared" si="1"/>
        <v>43143</v>
      </c>
      <c r="F70" s="5"/>
    </row>
    <row r="71" spans="2:6" ht="13.5" customHeight="1" x14ac:dyDescent="0.15">
      <c r="B71" s="3">
        <v>71</v>
      </c>
      <c r="C71" s="1">
        <v>43180</v>
      </c>
      <c r="D71" s="2" t="s">
        <v>6</v>
      </c>
      <c r="E71" s="5">
        <f t="shared" si="1"/>
        <v>43180</v>
      </c>
      <c r="F71" s="5"/>
    </row>
    <row r="72" spans="2:6" ht="13.5" customHeight="1" x14ac:dyDescent="0.15">
      <c r="B72" s="3">
        <v>72</v>
      </c>
      <c r="C72" s="1">
        <v>43219</v>
      </c>
      <c r="D72" s="2" t="s">
        <v>7</v>
      </c>
      <c r="E72" s="5">
        <f t="shared" si="1"/>
        <v>43219</v>
      </c>
      <c r="F72" s="5"/>
    </row>
    <row r="73" spans="2:6" ht="13.5" customHeight="1" x14ac:dyDescent="0.15">
      <c r="B73" s="3">
        <v>73</v>
      </c>
      <c r="C73" s="1">
        <v>43220</v>
      </c>
      <c r="D73" s="2" t="s">
        <v>9</v>
      </c>
      <c r="E73" s="5">
        <f t="shared" si="1"/>
        <v>43220</v>
      </c>
      <c r="F73" s="5"/>
    </row>
    <row r="74" spans="2:6" ht="13.5" customHeight="1" x14ac:dyDescent="0.15">
      <c r="B74" s="3">
        <v>74</v>
      </c>
      <c r="C74" s="1">
        <v>43223</v>
      </c>
      <c r="D74" s="2" t="s">
        <v>8</v>
      </c>
      <c r="E74" s="5">
        <f t="shared" si="1"/>
        <v>43223</v>
      </c>
      <c r="F74" s="5"/>
    </row>
    <row r="75" spans="2:6" ht="13.5" customHeight="1" x14ac:dyDescent="0.15">
      <c r="B75" s="3">
        <v>75</v>
      </c>
      <c r="C75" s="1">
        <v>43224</v>
      </c>
      <c r="D75" s="2" t="s">
        <v>10</v>
      </c>
      <c r="E75" s="5">
        <f t="shared" si="1"/>
        <v>43224</v>
      </c>
      <c r="F75" s="5"/>
    </row>
    <row r="76" spans="2:6" ht="13.5" customHeight="1" x14ac:dyDescent="0.15">
      <c r="B76" s="3">
        <v>76</v>
      </c>
      <c r="C76" s="1">
        <v>43225</v>
      </c>
      <c r="D76" s="2" t="s">
        <v>11</v>
      </c>
      <c r="E76" s="5">
        <f t="shared" si="1"/>
        <v>43225</v>
      </c>
      <c r="F76" s="5"/>
    </row>
    <row r="77" spans="2:6" ht="13.5" customHeight="1" x14ac:dyDescent="0.15">
      <c r="B77" s="3">
        <v>77</v>
      </c>
      <c r="C77" s="1">
        <v>43297</v>
      </c>
      <c r="D77" s="2" t="s">
        <v>12</v>
      </c>
      <c r="E77" s="5">
        <f t="shared" si="1"/>
        <v>43297</v>
      </c>
      <c r="F77" s="5"/>
    </row>
    <row r="78" spans="2:6" ht="13.5" customHeight="1" x14ac:dyDescent="0.15">
      <c r="B78" s="3">
        <v>78</v>
      </c>
      <c r="C78" s="1">
        <v>43360</v>
      </c>
      <c r="D78" s="2" t="s">
        <v>13</v>
      </c>
      <c r="E78" s="5">
        <f t="shared" si="1"/>
        <v>43360</v>
      </c>
      <c r="F78" s="5"/>
    </row>
    <row r="79" spans="2:6" ht="13.5" customHeight="1" x14ac:dyDescent="0.15">
      <c r="B79" s="7">
        <v>79</v>
      </c>
      <c r="C79" s="8">
        <v>43366</v>
      </c>
      <c r="D79" s="9" t="s">
        <v>14</v>
      </c>
      <c r="E79" s="6">
        <f t="shared" si="1"/>
        <v>43366</v>
      </c>
      <c r="F79" s="5"/>
    </row>
    <row r="80" spans="2:6" ht="13.5" customHeight="1" x14ac:dyDescent="0.15">
      <c r="B80" s="10">
        <v>80</v>
      </c>
      <c r="C80" s="11">
        <v>43367</v>
      </c>
      <c r="D80" s="12" t="s">
        <v>9</v>
      </c>
      <c r="E80" s="13">
        <f t="shared" si="1"/>
        <v>43367</v>
      </c>
      <c r="F80" s="5"/>
    </row>
    <row r="81" spans="2:6" ht="13.5" customHeight="1" x14ac:dyDescent="0.15">
      <c r="B81" s="3">
        <v>81</v>
      </c>
      <c r="C81" s="1">
        <v>43381</v>
      </c>
      <c r="D81" s="2" t="s">
        <v>15</v>
      </c>
      <c r="E81" s="5">
        <f t="shared" si="1"/>
        <v>43381</v>
      </c>
      <c r="F81" s="5"/>
    </row>
    <row r="82" spans="2:6" ht="13.5" customHeight="1" x14ac:dyDescent="0.15">
      <c r="B82" s="3">
        <v>82</v>
      </c>
      <c r="C82" s="1">
        <v>43407</v>
      </c>
      <c r="D82" s="2" t="s">
        <v>16</v>
      </c>
      <c r="E82" s="5">
        <f t="shared" si="1"/>
        <v>43407</v>
      </c>
      <c r="F82" s="5"/>
    </row>
    <row r="83" spans="2:6" ht="13.5" customHeight="1" x14ac:dyDescent="0.15">
      <c r="B83" s="3">
        <v>83</v>
      </c>
      <c r="C83" s="1">
        <v>43427</v>
      </c>
      <c r="D83" s="2" t="s">
        <v>17</v>
      </c>
      <c r="E83" s="5">
        <f t="shared" si="1"/>
        <v>43427</v>
      </c>
      <c r="F83" s="5"/>
    </row>
    <row r="84" spans="2:6" ht="13.5" customHeight="1" x14ac:dyDescent="0.15">
      <c r="B84" s="7">
        <v>84</v>
      </c>
      <c r="C84" s="8">
        <v>43457</v>
      </c>
      <c r="D84" s="9" t="s">
        <v>18</v>
      </c>
      <c r="E84" s="6">
        <f t="shared" si="1"/>
        <v>43457</v>
      </c>
      <c r="F84" s="5"/>
    </row>
    <row r="85" spans="2:6" ht="13.5" customHeight="1" x14ac:dyDescent="0.15">
      <c r="B85" s="10">
        <v>85</v>
      </c>
      <c r="C85" s="11">
        <v>43458</v>
      </c>
      <c r="D85" s="12" t="s">
        <v>9</v>
      </c>
      <c r="E85" s="13">
        <f t="shared" si="1"/>
        <v>43458</v>
      </c>
      <c r="F85" s="5"/>
    </row>
    <row r="86" spans="2:6" ht="27" x14ac:dyDescent="0.15">
      <c r="B86" s="3">
        <v>86</v>
      </c>
      <c r="C86" s="1">
        <v>43463</v>
      </c>
      <c r="D86" s="2" t="s">
        <v>24</v>
      </c>
      <c r="E86" s="5">
        <f t="shared" si="1"/>
        <v>43463</v>
      </c>
      <c r="F86" s="5"/>
    </row>
    <row r="87" spans="2:6" ht="27" x14ac:dyDescent="0.15">
      <c r="B87" s="7">
        <v>87</v>
      </c>
      <c r="C87" s="8">
        <v>43464</v>
      </c>
      <c r="D87" s="9" t="s">
        <v>24</v>
      </c>
      <c r="E87" s="6">
        <f t="shared" si="1"/>
        <v>43464</v>
      </c>
      <c r="F87" s="5"/>
    </row>
    <row r="88" spans="2:6" ht="27" x14ac:dyDescent="0.15">
      <c r="B88" s="3">
        <v>88</v>
      </c>
      <c r="C88" s="1">
        <v>43465</v>
      </c>
      <c r="D88" s="2" t="s">
        <v>24</v>
      </c>
      <c r="E88" s="5">
        <f t="shared" si="1"/>
        <v>43465</v>
      </c>
      <c r="F88" s="5"/>
    </row>
  </sheetData>
  <autoFilter ref="B1:G88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4"/>
  <sheetViews>
    <sheetView tabSelected="1" zoomScaleNormal="100" workbookViewId="0">
      <selection activeCell="D5" sqref="D5:H5"/>
    </sheetView>
  </sheetViews>
  <sheetFormatPr defaultRowHeight="13.5" x14ac:dyDescent="0.15"/>
  <cols>
    <col min="1" max="1" width="1" customWidth="1"/>
    <col min="2" max="3" width="4.75" style="14" customWidth="1"/>
    <col min="4" max="7" width="4.875" customWidth="1"/>
    <col min="8" max="8" width="9" bestFit="1" customWidth="1"/>
    <col min="9" max="12" width="4.625" customWidth="1"/>
    <col min="13" max="13" width="9" customWidth="1"/>
    <col min="14" max="14" width="18.5" customWidth="1"/>
  </cols>
  <sheetData>
    <row r="1" spans="2:15" ht="22.5" customHeight="1" x14ac:dyDescent="0.2">
      <c r="B1" s="40" t="s">
        <v>38</v>
      </c>
    </row>
    <row r="2" spans="2:15" ht="14.25" thickBot="1" x14ac:dyDescent="0.2"/>
    <row r="3" spans="2:15" ht="27.75" customHeight="1" thickBot="1" x14ac:dyDescent="0.2">
      <c r="B3" s="72">
        <v>2023</v>
      </c>
      <c r="C3" s="73"/>
      <c r="D3" s="15" t="s">
        <v>28</v>
      </c>
      <c r="F3" s="23">
        <v>43191</v>
      </c>
      <c r="G3" s="22" t="s">
        <v>29</v>
      </c>
    </row>
    <row r="4" spans="2:15" ht="24.75" customHeight="1" x14ac:dyDescent="0.15">
      <c r="B4" s="76" t="s">
        <v>39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2:15" s="18" customFormat="1" ht="36" customHeight="1" x14ac:dyDescent="0.15">
      <c r="B5" s="74" t="s">
        <v>1</v>
      </c>
      <c r="C5" s="75"/>
      <c r="D5" s="60"/>
      <c r="E5" s="62"/>
      <c r="F5" s="62"/>
      <c r="G5" s="62"/>
      <c r="H5" s="61"/>
      <c r="I5" s="60" t="s">
        <v>31</v>
      </c>
      <c r="J5" s="62"/>
      <c r="K5" s="61"/>
      <c r="L5" s="60"/>
      <c r="M5" s="62"/>
      <c r="N5" s="61"/>
    </row>
    <row r="6" spans="2:15" s="18" customFormat="1" ht="36" customHeight="1" x14ac:dyDescent="0.15">
      <c r="B6" s="60" t="s">
        <v>32</v>
      </c>
      <c r="C6" s="61"/>
      <c r="D6" s="60"/>
      <c r="E6" s="62"/>
      <c r="F6" s="62"/>
      <c r="G6" s="62"/>
      <c r="H6" s="61"/>
      <c r="I6" s="60" t="s">
        <v>33</v>
      </c>
      <c r="J6" s="62"/>
      <c r="K6" s="61"/>
      <c r="L6" s="60"/>
      <c r="M6" s="62"/>
      <c r="N6" s="61"/>
      <c r="O6" s="19"/>
    </row>
    <row r="7" spans="2:15" ht="23.25" customHeight="1" x14ac:dyDescent="0.15">
      <c r="B7" s="17"/>
      <c r="C7" s="17"/>
      <c r="D7" s="17"/>
      <c r="E7" s="17"/>
      <c r="F7" s="17"/>
      <c r="G7" s="17"/>
      <c r="H7" s="17"/>
      <c r="I7" s="17"/>
      <c r="J7" s="16"/>
      <c r="K7" s="16"/>
      <c r="L7" s="16"/>
      <c r="M7" s="16"/>
      <c r="N7" s="16"/>
    </row>
    <row r="8" spans="2:15" s="18" customFormat="1" ht="16.5" customHeight="1" x14ac:dyDescent="0.15">
      <c r="B8" s="63" t="s">
        <v>26</v>
      </c>
      <c r="C8" s="65" t="s">
        <v>0</v>
      </c>
      <c r="D8" s="67" t="s">
        <v>34</v>
      </c>
      <c r="E8" s="68"/>
      <c r="F8" s="68"/>
      <c r="G8" s="68"/>
      <c r="H8" s="69"/>
      <c r="I8" s="67" t="s">
        <v>35</v>
      </c>
      <c r="J8" s="68"/>
      <c r="K8" s="68"/>
      <c r="L8" s="68"/>
      <c r="M8" s="69"/>
      <c r="N8" s="70" t="s">
        <v>36</v>
      </c>
    </row>
    <row r="9" spans="2:15" s="18" customFormat="1" ht="16.5" customHeight="1" x14ac:dyDescent="0.15">
      <c r="B9" s="64"/>
      <c r="C9" s="66"/>
      <c r="D9" s="59" t="s">
        <v>27</v>
      </c>
      <c r="E9" s="57"/>
      <c r="F9" s="57" t="s">
        <v>2</v>
      </c>
      <c r="G9" s="58"/>
      <c r="H9" s="21" t="s">
        <v>30</v>
      </c>
      <c r="I9" s="59" t="s">
        <v>27</v>
      </c>
      <c r="J9" s="57"/>
      <c r="K9" s="57" t="s">
        <v>2</v>
      </c>
      <c r="L9" s="58"/>
      <c r="M9" s="21" t="s">
        <v>30</v>
      </c>
      <c r="N9" s="71"/>
    </row>
    <row r="10" spans="2:15" s="18" customFormat="1" ht="16.5" customHeight="1" x14ac:dyDescent="0.15">
      <c r="B10" s="26">
        <f>+F3</f>
        <v>43191</v>
      </c>
      <c r="C10" s="27">
        <f>D13</f>
        <v>0</v>
      </c>
      <c r="D10" s="45">
        <v>0.375</v>
      </c>
      <c r="E10" s="46"/>
      <c r="F10" s="47">
        <v>0.5</v>
      </c>
      <c r="G10" s="48"/>
      <c r="H10" s="20">
        <f>+F10-D10</f>
        <v>0.125</v>
      </c>
      <c r="I10" s="45">
        <v>0.375</v>
      </c>
      <c r="J10" s="46"/>
      <c r="K10" s="47">
        <v>0.5</v>
      </c>
      <c r="L10" s="48"/>
      <c r="M10" s="20">
        <f>+K10-I10</f>
        <v>0.125</v>
      </c>
      <c r="N10" s="36"/>
    </row>
    <row r="11" spans="2:15" s="18" customFormat="1" ht="16.5" customHeight="1" x14ac:dyDescent="0.15">
      <c r="B11" s="24">
        <f>+B10+1</f>
        <v>43192</v>
      </c>
      <c r="C11" s="28">
        <v>43198</v>
      </c>
      <c r="D11" s="45">
        <v>0.5</v>
      </c>
      <c r="E11" s="46"/>
      <c r="F11" s="47">
        <v>0.67708333333333337</v>
      </c>
      <c r="G11" s="48"/>
      <c r="H11" s="20">
        <f>+F11-D11</f>
        <v>0.17708333333333337</v>
      </c>
      <c r="I11" s="45">
        <v>0.5</v>
      </c>
      <c r="J11" s="46"/>
      <c r="K11" s="47">
        <v>0.67708333333333337</v>
      </c>
      <c r="L11" s="48"/>
      <c r="M11" s="20">
        <f>+K11-I11</f>
        <v>0.17708333333333337</v>
      </c>
      <c r="N11" s="37"/>
    </row>
    <row r="12" spans="2:15" s="18" customFormat="1" ht="16.5" customHeight="1" x14ac:dyDescent="0.15">
      <c r="B12" s="24">
        <f t="shared" ref="B12:B40" si="0">+B11+1</f>
        <v>43193</v>
      </c>
      <c r="C12" s="28">
        <v>43199</v>
      </c>
      <c r="D12" s="45">
        <v>0.54166666666666663</v>
      </c>
      <c r="E12" s="46"/>
      <c r="F12" s="47">
        <v>0.625</v>
      </c>
      <c r="G12" s="48"/>
      <c r="H12" s="20">
        <f t="shared" ref="H12:H40" si="1">+F12-D12</f>
        <v>8.333333333333337E-2</v>
      </c>
      <c r="I12" s="45">
        <v>0.54166666666666663</v>
      </c>
      <c r="J12" s="46"/>
      <c r="K12" s="47">
        <v>0.64583333333333337</v>
      </c>
      <c r="L12" s="48"/>
      <c r="M12" s="20">
        <f t="shared" ref="M12:M40" si="2">+K12-I12</f>
        <v>0.10416666666666674</v>
      </c>
      <c r="N12" s="37"/>
    </row>
    <row r="13" spans="2:15" s="18" customFormat="1" ht="16.5" customHeight="1" x14ac:dyDescent="0.15">
      <c r="B13" s="24">
        <f t="shared" si="0"/>
        <v>43194</v>
      </c>
      <c r="C13" s="28">
        <v>43200</v>
      </c>
      <c r="D13" s="45"/>
      <c r="E13" s="46"/>
      <c r="F13" s="47"/>
      <c r="G13" s="48"/>
      <c r="H13" s="20">
        <f t="shared" si="1"/>
        <v>0</v>
      </c>
      <c r="I13" s="45"/>
      <c r="J13" s="46"/>
      <c r="K13" s="47"/>
      <c r="L13" s="48"/>
      <c r="M13" s="20">
        <f t="shared" si="2"/>
        <v>0</v>
      </c>
      <c r="N13" s="37"/>
    </row>
    <row r="14" spans="2:15" s="18" customFormat="1" ht="16.5" customHeight="1" x14ac:dyDescent="0.15">
      <c r="B14" s="24">
        <f t="shared" si="0"/>
        <v>43195</v>
      </c>
      <c r="C14" s="28">
        <v>43201</v>
      </c>
      <c r="D14" s="45"/>
      <c r="E14" s="46"/>
      <c r="F14" s="47"/>
      <c r="G14" s="48"/>
      <c r="H14" s="20">
        <f t="shared" si="1"/>
        <v>0</v>
      </c>
      <c r="I14" s="45"/>
      <c r="J14" s="46"/>
      <c r="K14" s="47"/>
      <c r="L14" s="48"/>
      <c r="M14" s="20">
        <f t="shared" si="2"/>
        <v>0</v>
      </c>
      <c r="N14" s="37"/>
    </row>
    <row r="15" spans="2:15" s="18" customFormat="1" ht="16.5" customHeight="1" x14ac:dyDescent="0.15">
      <c r="B15" s="24">
        <f t="shared" si="0"/>
        <v>43196</v>
      </c>
      <c r="C15" s="28">
        <v>43202</v>
      </c>
      <c r="D15" s="45"/>
      <c r="E15" s="46"/>
      <c r="F15" s="47"/>
      <c r="G15" s="48"/>
      <c r="H15" s="20">
        <f t="shared" si="1"/>
        <v>0</v>
      </c>
      <c r="I15" s="45"/>
      <c r="J15" s="46"/>
      <c r="K15" s="47"/>
      <c r="L15" s="48"/>
      <c r="M15" s="20">
        <f t="shared" si="2"/>
        <v>0</v>
      </c>
      <c r="N15" s="37"/>
    </row>
    <row r="16" spans="2:15" s="18" customFormat="1" ht="16.5" customHeight="1" x14ac:dyDescent="0.15">
      <c r="B16" s="24">
        <f t="shared" si="0"/>
        <v>43197</v>
      </c>
      <c r="C16" s="28">
        <v>43203</v>
      </c>
      <c r="D16" s="45"/>
      <c r="E16" s="46"/>
      <c r="F16" s="47"/>
      <c r="G16" s="48"/>
      <c r="H16" s="20">
        <f t="shared" si="1"/>
        <v>0</v>
      </c>
      <c r="I16" s="45"/>
      <c r="J16" s="46"/>
      <c r="K16" s="47"/>
      <c r="L16" s="48"/>
      <c r="M16" s="20">
        <f t="shared" si="2"/>
        <v>0</v>
      </c>
      <c r="N16" s="37"/>
    </row>
    <row r="17" spans="2:14" s="18" customFormat="1" ht="16.5" customHeight="1" x14ac:dyDescent="0.15">
      <c r="B17" s="24">
        <f t="shared" si="0"/>
        <v>43198</v>
      </c>
      <c r="C17" s="28">
        <v>43204</v>
      </c>
      <c r="D17" s="45"/>
      <c r="E17" s="46"/>
      <c r="F17" s="47"/>
      <c r="G17" s="48"/>
      <c r="H17" s="20">
        <f t="shared" si="1"/>
        <v>0</v>
      </c>
      <c r="I17" s="45"/>
      <c r="J17" s="46"/>
      <c r="K17" s="47"/>
      <c r="L17" s="48"/>
      <c r="M17" s="20">
        <f t="shared" si="2"/>
        <v>0</v>
      </c>
      <c r="N17" s="37"/>
    </row>
    <row r="18" spans="2:14" s="18" customFormat="1" ht="16.5" customHeight="1" x14ac:dyDescent="0.15">
      <c r="B18" s="24">
        <f t="shared" si="0"/>
        <v>43199</v>
      </c>
      <c r="C18" s="28">
        <v>43205</v>
      </c>
      <c r="D18" s="45"/>
      <c r="E18" s="46"/>
      <c r="F18" s="47"/>
      <c r="G18" s="48"/>
      <c r="H18" s="20">
        <f t="shared" si="1"/>
        <v>0</v>
      </c>
      <c r="I18" s="45"/>
      <c r="J18" s="46"/>
      <c r="K18" s="47"/>
      <c r="L18" s="48"/>
      <c r="M18" s="20">
        <f t="shared" si="2"/>
        <v>0</v>
      </c>
      <c r="N18" s="37"/>
    </row>
    <row r="19" spans="2:14" s="18" customFormat="1" ht="16.5" customHeight="1" x14ac:dyDescent="0.15">
      <c r="B19" s="24">
        <f t="shared" si="0"/>
        <v>43200</v>
      </c>
      <c r="C19" s="28">
        <v>43206</v>
      </c>
      <c r="D19" s="45"/>
      <c r="E19" s="46"/>
      <c r="F19" s="47"/>
      <c r="G19" s="48"/>
      <c r="H19" s="20">
        <f t="shared" si="1"/>
        <v>0</v>
      </c>
      <c r="I19" s="45"/>
      <c r="J19" s="46"/>
      <c r="K19" s="47"/>
      <c r="L19" s="48"/>
      <c r="M19" s="20">
        <f t="shared" si="2"/>
        <v>0</v>
      </c>
      <c r="N19" s="37"/>
    </row>
    <row r="20" spans="2:14" s="18" customFormat="1" ht="16.5" customHeight="1" x14ac:dyDescent="0.15">
      <c r="B20" s="24">
        <f t="shared" si="0"/>
        <v>43201</v>
      </c>
      <c r="C20" s="28">
        <v>43207</v>
      </c>
      <c r="D20" s="45"/>
      <c r="E20" s="46"/>
      <c r="F20" s="47"/>
      <c r="G20" s="48"/>
      <c r="H20" s="20">
        <f t="shared" si="1"/>
        <v>0</v>
      </c>
      <c r="I20" s="45"/>
      <c r="J20" s="46"/>
      <c r="K20" s="47"/>
      <c r="L20" s="48"/>
      <c r="M20" s="20">
        <f t="shared" si="2"/>
        <v>0</v>
      </c>
      <c r="N20" s="37"/>
    </row>
    <row r="21" spans="2:14" s="18" customFormat="1" ht="16.5" customHeight="1" x14ac:dyDescent="0.15">
      <c r="B21" s="24">
        <f t="shared" si="0"/>
        <v>43202</v>
      </c>
      <c r="C21" s="28">
        <v>43208</v>
      </c>
      <c r="D21" s="45"/>
      <c r="E21" s="46"/>
      <c r="F21" s="47"/>
      <c r="G21" s="48"/>
      <c r="H21" s="20">
        <f t="shared" si="1"/>
        <v>0</v>
      </c>
      <c r="I21" s="45"/>
      <c r="J21" s="46"/>
      <c r="K21" s="47"/>
      <c r="L21" s="48"/>
      <c r="M21" s="20">
        <f t="shared" si="2"/>
        <v>0</v>
      </c>
      <c r="N21" s="37"/>
    </row>
    <row r="22" spans="2:14" s="18" customFormat="1" ht="16.5" customHeight="1" x14ac:dyDescent="0.15">
      <c r="B22" s="24">
        <f t="shared" si="0"/>
        <v>43203</v>
      </c>
      <c r="C22" s="28">
        <v>43209</v>
      </c>
      <c r="D22" s="45"/>
      <c r="E22" s="46"/>
      <c r="F22" s="47"/>
      <c r="G22" s="48"/>
      <c r="H22" s="20">
        <f t="shared" si="1"/>
        <v>0</v>
      </c>
      <c r="I22" s="45"/>
      <c r="J22" s="46"/>
      <c r="K22" s="47"/>
      <c r="L22" s="48"/>
      <c r="M22" s="20">
        <f t="shared" si="2"/>
        <v>0</v>
      </c>
      <c r="N22" s="37"/>
    </row>
    <row r="23" spans="2:14" s="18" customFormat="1" ht="16.5" customHeight="1" x14ac:dyDescent="0.15">
      <c r="B23" s="24">
        <f t="shared" si="0"/>
        <v>43204</v>
      </c>
      <c r="C23" s="28">
        <v>43210</v>
      </c>
      <c r="D23" s="45"/>
      <c r="E23" s="46"/>
      <c r="F23" s="47"/>
      <c r="G23" s="48"/>
      <c r="H23" s="20">
        <f t="shared" si="1"/>
        <v>0</v>
      </c>
      <c r="I23" s="45"/>
      <c r="J23" s="46"/>
      <c r="K23" s="47"/>
      <c r="L23" s="48"/>
      <c r="M23" s="20">
        <f t="shared" si="2"/>
        <v>0</v>
      </c>
      <c r="N23" s="37"/>
    </row>
    <row r="24" spans="2:14" s="18" customFormat="1" ht="16.5" customHeight="1" x14ac:dyDescent="0.15">
      <c r="B24" s="24">
        <f t="shared" si="0"/>
        <v>43205</v>
      </c>
      <c r="C24" s="28">
        <v>43211</v>
      </c>
      <c r="D24" s="45"/>
      <c r="E24" s="46"/>
      <c r="F24" s="47"/>
      <c r="G24" s="48"/>
      <c r="H24" s="20">
        <f t="shared" si="1"/>
        <v>0</v>
      </c>
      <c r="I24" s="45"/>
      <c r="J24" s="46"/>
      <c r="K24" s="47"/>
      <c r="L24" s="48"/>
      <c r="M24" s="20">
        <f t="shared" si="2"/>
        <v>0</v>
      </c>
      <c r="N24" s="37"/>
    </row>
    <row r="25" spans="2:14" s="18" customFormat="1" ht="16.5" customHeight="1" x14ac:dyDescent="0.15">
      <c r="B25" s="24">
        <f t="shared" si="0"/>
        <v>43206</v>
      </c>
      <c r="C25" s="28">
        <v>43212</v>
      </c>
      <c r="D25" s="45"/>
      <c r="E25" s="46"/>
      <c r="F25" s="47"/>
      <c r="G25" s="48"/>
      <c r="H25" s="20">
        <f t="shared" si="1"/>
        <v>0</v>
      </c>
      <c r="I25" s="45"/>
      <c r="J25" s="46"/>
      <c r="K25" s="47"/>
      <c r="L25" s="48"/>
      <c r="M25" s="20">
        <f t="shared" si="2"/>
        <v>0</v>
      </c>
      <c r="N25" s="37"/>
    </row>
    <row r="26" spans="2:14" s="18" customFormat="1" ht="16.5" customHeight="1" x14ac:dyDescent="0.15">
      <c r="B26" s="24">
        <f t="shared" si="0"/>
        <v>43207</v>
      </c>
      <c r="C26" s="28">
        <v>43213</v>
      </c>
      <c r="D26" s="45"/>
      <c r="E26" s="46"/>
      <c r="F26" s="47"/>
      <c r="G26" s="48"/>
      <c r="H26" s="20">
        <f t="shared" si="1"/>
        <v>0</v>
      </c>
      <c r="I26" s="45"/>
      <c r="J26" s="46"/>
      <c r="K26" s="47"/>
      <c r="L26" s="48"/>
      <c r="M26" s="20">
        <f t="shared" si="2"/>
        <v>0</v>
      </c>
      <c r="N26" s="37"/>
    </row>
    <row r="27" spans="2:14" s="18" customFormat="1" ht="16.5" customHeight="1" x14ac:dyDescent="0.15">
      <c r="B27" s="24">
        <f t="shared" si="0"/>
        <v>43208</v>
      </c>
      <c r="C27" s="28">
        <v>43214</v>
      </c>
      <c r="D27" s="45"/>
      <c r="E27" s="46"/>
      <c r="F27" s="47"/>
      <c r="G27" s="48"/>
      <c r="H27" s="20">
        <f t="shared" si="1"/>
        <v>0</v>
      </c>
      <c r="I27" s="45"/>
      <c r="J27" s="46"/>
      <c r="K27" s="47"/>
      <c r="L27" s="48"/>
      <c r="M27" s="20">
        <f t="shared" si="2"/>
        <v>0</v>
      </c>
      <c r="N27" s="37"/>
    </row>
    <row r="28" spans="2:14" s="18" customFormat="1" ht="16.5" customHeight="1" x14ac:dyDescent="0.15">
      <c r="B28" s="24">
        <f t="shared" si="0"/>
        <v>43209</v>
      </c>
      <c r="C28" s="28">
        <v>43215</v>
      </c>
      <c r="D28" s="45"/>
      <c r="E28" s="46"/>
      <c r="F28" s="47"/>
      <c r="G28" s="48"/>
      <c r="H28" s="20">
        <f t="shared" si="1"/>
        <v>0</v>
      </c>
      <c r="I28" s="45"/>
      <c r="J28" s="46"/>
      <c r="K28" s="47"/>
      <c r="L28" s="48"/>
      <c r="M28" s="20">
        <f t="shared" si="2"/>
        <v>0</v>
      </c>
      <c r="N28" s="37"/>
    </row>
    <row r="29" spans="2:14" s="18" customFormat="1" ht="16.5" customHeight="1" x14ac:dyDescent="0.15">
      <c r="B29" s="24">
        <f t="shared" si="0"/>
        <v>43210</v>
      </c>
      <c r="C29" s="28">
        <v>43216</v>
      </c>
      <c r="D29" s="45"/>
      <c r="E29" s="46"/>
      <c r="F29" s="47"/>
      <c r="G29" s="48"/>
      <c r="H29" s="20">
        <f t="shared" si="1"/>
        <v>0</v>
      </c>
      <c r="I29" s="45"/>
      <c r="J29" s="46"/>
      <c r="K29" s="47"/>
      <c r="L29" s="48"/>
      <c r="M29" s="20">
        <f t="shared" si="2"/>
        <v>0</v>
      </c>
      <c r="N29" s="37"/>
    </row>
    <row r="30" spans="2:14" s="18" customFormat="1" ht="16.5" customHeight="1" x14ac:dyDescent="0.15">
      <c r="B30" s="24">
        <f t="shared" si="0"/>
        <v>43211</v>
      </c>
      <c r="C30" s="28">
        <v>43217</v>
      </c>
      <c r="D30" s="45"/>
      <c r="E30" s="46"/>
      <c r="F30" s="47"/>
      <c r="G30" s="48"/>
      <c r="H30" s="20">
        <f t="shared" si="1"/>
        <v>0</v>
      </c>
      <c r="I30" s="45"/>
      <c r="J30" s="46"/>
      <c r="K30" s="47"/>
      <c r="L30" s="48"/>
      <c r="M30" s="20">
        <f t="shared" si="2"/>
        <v>0</v>
      </c>
      <c r="N30" s="37"/>
    </row>
    <row r="31" spans="2:14" s="18" customFormat="1" ht="16.5" customHeight="1" x14ac:dyDescent="0.15">
      <c r="B31" s="24">
        <f t="shared" si="0"/>
        <v>43212</v>
      </c>
      <c r="C31" s="28">
        <v>43218</v>
      </c>
      <c r="D31" s="45"/>
      <c r="E31" s="46"/>
      <c r="F31" s="47"/>
      <c r="G31" s="48"/>
      <c r="H31" s="20">
        <f t="shared" si="1"/>
        <v>0</v>
      </c>
      <c r="I31" s="45"/>
      <c r="J31" s="46"/>
      <c r="K31" s="47"/>
      <c r="L31" s="48"/>
      <c r="M31" s="20">
        <f t="shared" si="2"/>
        <v>0</v>
      </c>
      <c r="N31" s="37"/>
    </row>
    <row r="32" spans="2:14" s="18" customFormat="1" ht="16.5" customHeight="1" x14ac:dyDescent="0.15">
      <c r="B32" s="24">
        <f t="shared" si="0"/>
        <v>43213</v>
      </c>
      <c r="C32" s="28">
        <v>43219</v>
      </c>
      <c r="D32" s="45"/>
      <c r="E32" s="46"/>
      <c r="F32" s="47"/>
      <c r="G32" s="48"/>
      <c r="H32" s="20">
        <f t="shared" si="1"/>
        <v>0</v>
      </c>
      <c r="I32" s="45"/>
      <c r="J32" s="46"/>
      <c r="K32" s="47"/>
      <c r="L32" s="48"/>
      <c r="M32" s="20">
        <f t="shared" si="2"/>
        <v>0</v>
      </c>
      <c r="N32" s="37"/>
    </row>
    <row r="33" spans="2:16" s="18" customFormat="1" ht="16.5" customHeight="1" x14ac:dyDescent="0.15">
      <c r="B33" s="24">
        <f t="shared" si="0"/>
        <v>43214</v>
      </c>
      <c r="C33" s="28">
        <v>43220</v>
      </c>
      <c r="D33" s="45"/>
      <c r="E33" s="46"/>
      <c r="F33" s="47"/>
      <c r="G33" s="48"/>
      <c r="H33" s="20">
        <f t="shared" si="1"/>
        <v>0</v>
      </c>
      <c r="I33" s="45"/>
      <c r="J33" s="46"/>
      <c r="K33" s="47"/>
      <c r="L33" s="48"/>
      <c r="M33" s="20">
        <f t="shared" si="2"/>
        <v>0</v>
      </c>
      <c r="N33" s="37"/>
    </row>
    <row r="34" spans="2:16" s="18" customFormat="1" ht="16.5" customHeight="1" x14ac:dyDescent="0.15">
      <c r="B34" s="24">
        <f t="shared" si="0"/>
        <v>43215</v>
      </c>
      <c r="C34" s="28">
        <v>43221</v>
      </c>
      <c r="D34" s="45"/>
      <c r="E34" s="46"/>
      <c r="F34" s="47"/>
      <c r="G34" s="48"/>
      <c r="H34" s="20">
        <f t="shared" si="1"/>
        <v>0</v>
      </c>
      <c r="I34" s="45"/>
      <c r="J34" s="46"/>
      <c r="K34" s="47"/>
      <c r="L34" s="48"/>
      <c r="M34" s="20">
        <f t="shared" si="2"/>
        <v>0</v>
      </c>
      <c r="N34" s="37"/>
    </row>
    <row r="35" spans="2:16" s="18" customFormat="1" ht="16.5" customHeight="1" x14ac:dyDescent="0.15">
      <c r="B35" s="24">
        <f t="shared" si="0"/>
        <v>43216</v>
      </c>
      <c r="C35" s="28">
        <v>43222</v>
      </c>
      <c r="D35" s="45"/>
      <c r="E35" s="46"/>
      <c r="F35" s="47"/>
      <c r="G35" s="48"/>
      <c r="H35" s="20">
        <f t="shared" si="1"/>
        <v>0</v>
      </c>
      <c r="I35" s="45"/>
      <c r="J35" s="46"/>
      <c r="K35" s="47"/>
      <c r="L35" s="48"/>
      <c r="M35" s="20">
        <f t="shared" si="2"/>
        <v>0</v>
      </c>
      <c r="N35" s="37"/>
    </row>
    <row r="36" spans="2:16" s="18" customFormat="1" ht="16.5" customHeight="1" x14ac:dyDescent="0.15">
      <c r="B36" s="24">
        <f t="shared" si="0"/>
        <v>43217</v>
      </c>
      <c r="C36" s="28">
        <v>43223</v>
      </c>
      <c r="D36" s="45"/>
      <c r="E36" s="46"/>
      <c r="F36" s="47"/>
      <c r="G36" s="48"/>
      <c r="H36" s="20">
        <f t="shared" si="1"/>
        <v>0</v>
      </c>
      <c r="I36" s="45"/>
      <c r="J36" s="46"/>
      <c r="K36" s="47"/>
      <c r="L36" s="48"/>
      <c r="M36" s="20">
        <f t="shared" si="2"/>
        <v>0</v>
      </c>
      <c r="N36" s="37"/>
      <c r="P36" s="25"/>
    </row>
    <row r="37" spans="2:16" s="18" customFormat="1" ht="16.5" customHeight="1" x14ac:dyDescent="0.15">
      <c r="B37" s="24">
        <f t="shared" si="0"/>
        <v>43218</v>
      </c>
      <c r="C37" s="28">
        <v>43224</v>
      </c>
      <c r="D37" s="45"/>
      <c r="E37" s="46"/>
      <c r="F37" s="47"/>
      <c r="G37" s="48"/>
      <c r="H37" s="20">
        <f t="shared" si="1"/>
        <v>0</v>
      </c>
      <c r="I37" s="45"/>
      <c r="J37" s="46"/>
      <c r="K37" s="47"/>
      <c r="L37" s="48"/>
      <c r="M37" s="20">
        <f t="shared" si="2"/>
        <v>0</v>
      </c>
      <c r="N37" s="37"/>
    </row>
    <row r="38" spans="2:16" s="18" customFormat="1" ht="16.5" customHeight="1" x14ac:dyDescent="0.15">
      <c r="B38" s="24">
        <f t="shared" si="0"/>
        <v>43219</v>
      </c>
      <c r="C38" s="28">
        <v>43225</v>
      </c>
      <c r="D38" s="45"/>
      <c r="E38" s="46"/>
      <c r="F38" s="47"/>
      <c r="G38" s="48"/>
      <c r="H38" s="20">
        <f t="shared" si="1"/>
        <v>0</v>
      </c>
      <c r="I38" s="45"/>
      <c r="J38" s="46"/>
      <c r="K38" s="47"/>
      <c r="L38" s="48"/>
      <c r="M38" s="20">
        <f t="shared" si="2"/>
        <v>0</v>
      </c>
      <c r="N38" s="37"/>
    </row>
    <row r="39" spans="2:16" s="18" customFormat="1" ht="16.5" customHeight="1" x14ac:dyDescent="0.15">
      <c r="B39" s="24">
        <f t="shared" si="0"/>
        <v>43220</v>
      </c>
      <c r="C39" s="28">
        <v>43226</v>
      </c>
      <c r="D39" s="45"/>
      <c r="E39" s="46"/>
      <c r="F39" s="47"/>
      <c r="G39" s="48"/>
      <c r="H39" s="20">
        <f t="shared" si="1"/>
        <v>0</v>
      </c>
      <c r="I39" s="45"/>
      <c r="J39" s="46"/>
      <c r="K39" s="47"/>
      <c r="L39" s="48"/>
      <c r="M39" s="20">
        <f t="shared" si="2"/>
        <v>0</v>
      </c>
      <c r="N39" s="37"/>
    </row>
    <row r="40" spans="2:16" s="18" customFormat="1" ht="16.5" customHeight="1" x14ac:dyDescent="0.15">
      <c r="B40" s="34">
        <f t="shared" si="0"/>
        <v>43221</v>
      </c>
      <c r="C40" s="35">
        <f t="shared" ref="C40" si="3">+B40</f>
        <v>43221</v>
      </c>
      <c r="D40" s="49"/>
      <c r="E40" s="50"/>
      <c r="F40" s="51"/>
      <c r="G40" s="52"/>
      <c r="H40" s="39">
        <f t="shared" si="1"/>
        <v>0</v>
      </c>
      <c r="I40" s="53"/>
      <c r="J40" s="54"/>
      <c r="K40" s="55"/>
      <c r="L40" s="56"/>
      <c r="M40" s="39">
        <f t="shared" si="2"/>
        <v>0</v>
      </c>
      <c r="N40" s="38"/>
    </row>
    <row r="41" spans="2:16" ht="16.5" customHeight="1" x14ac:dyDescent="0.15">
      <c r="B41" s="43" t="s">
        <v>37</v>
      </c>
      <c r="C41" s="44"/>
      <c r="D41" s="29"/>
      <c r="E41" s="30"/>
      <c r="F41" s="30"/>
      <c r="G41" s="30"/>
      <c r="H41" s="33">
        <f>SUM(H10:H40)</f>
        <v>0.38541666666666674</v>
      </c>
      <c r="I41" s="29"/>
      <c r="J41" s="31"/>
      <c r="K41" s="31"/>
      <c r="L41" s="31"/>
      <c r="M41" s="33">
        <f>SUM(M10:M40)</f>
        <v>0.40625000000000011</v>
      </c>
      <c r="N41" s="32"/>
    </row>
    <row r="43" spans="2:16" x14ac:dyDescent="0.15">
      <c r="B43" s="42" t="s">
        <v>40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2:16" x14ac:dyDescent="0.1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</sheetData>
  <mergeCells count="145">
    <mergeCell ref="B3:C3"/>
    <mergeCell ref="B5:C5"/>
    <mergeCell ref="D5:H5"/>
    <mergeCell ref="I5:K5"/>
    <mergeCell ref="L5:N5"/>
    <mergeCell ref="B4:N4"/>
    <mergeCell ref="F9:G9"/>
    <mergeCell ref="I9:J9"/>
    <mergeCell ref="K9:L9"/>
    <mergeCell ref="D10:E10"/>
    <mergeCell ref="F10:G10"/>
    <mergeCell ref="I10:J10"/>
    <mergeCell ref="K10:L10"/>
    <mergeCell ref="B6:C6"/>
    <mergeCell ref="D6:H6"/>
    <mergeCell ref="I6:K6"/>
    <mergeCell ref="L6:N6"/>
    <mergeCell ref="B8:B9"/>
    <mergeCell ref="C8:C9"/>
    <mergeCell ref="D8:H8"/>
    <mergeCell ref="I8:M8"/>
    <mergeCell ref="N8:N9"/>
    <mergeCell ref="D9:E9"/>
    <mergeCell ref="D13:E13"/>
    <mergeCell ref="F13:G13"/>
    <mergeCell ref="I13:J13"/>
    <mergeCell ref="K13:L13"/>
    <mergeCell ref="D14:E14"/>
    <mergeCell ref="F14:G14"/>
    <mergeCell ref="I14:J14"/>
    <mergeCell ref="K14:L14"/>
    <mergeCell ref="D11:E11"/>
    <mergeCell ref="F11:G11"/>
    <mergeCell ref="I11:J11"/>
    <mergeCell ref="K11:L11"/>
    <mergeCell ref="D12:E12"/>
    <mergeCell ref="F12:G12"/>
    <mergeCell ref="I12:J12"/>
    <mergeCell ref="K12:L12"/>
    <mergeCell ref="D17:E17"/>
    <mergeCell ref="F17:G17"/>
    <mergeCell ref="I17:J17"/>
    <mergeCell ref="K17:L17"/>
    <mergeCell ref="D18:E18"/>
    <mergeCell ref="F18:G18"/>
    <mergeCell ref="I18:J18"/>
    <mergeCell ref="K18:L18"/>
    <mergeCell ref="D15:E15"/>
    <mergeCell ref="F15:G15"/>
    <mergeCell ref="I15:J15"/>
    <mergeCell ref="K15:L15"/>
    <mergeCell ref="D16:E16"/>
    <mergeCell ref="F16:G16"/>
    <mergeCell ref="I16:J16"/>
    <mergeCell ref="K16:L16"/>
    <mergeCell ref="D21:E21"/>
    <mergeCell ref="F21:G21"/>
    <mergeCell ref="I21:J21"/>
    <mergeCell ref="K21:L21"/>
    <mergeCell ref="D22:E22"/>
    <mergeCell ref="F22:G22"/>
    <mergeCell ref="I22:J22"/>
    <mergeCell ref="K22:L22"/>
    <mergeCell ref="D19:E19"/>
    <mergeCell ref="F19:G19"/>
    <mergeCell ref="I19:J19"/>
    <mergeCell ref="K19:L19"/>
    <mergeCell ref="D20:E20"/>
    <mergeCell ref="F20:G20"/>
    <mergeCell ref="I20:J20"/>
    <mergeCell ref="K20:L20"/>
    <mergeCell ref="D25:E25"/>
    <mergeCell ref="F25:G25"/>
    <mergeCell ref="I25:J25"/>
    <mergeCell ref="K25:L25"/>
    <mergeCell ref="D26:E26"/>
    <mergeCell ref="F26:G26"/>
    <mergeCell ref="I26:J26"/>
    <mergeCell ref="K26:L26"/>
    <mergeCell ref="D23:E23"/>
    <mergeCell ref="F23:G23"/>
    <mergeCell ref="I23:J23"/>
    <mergeCell ref="K23:L23"/>
    <mergeCell ref="D24:E24"/>
    <mergeCell ref="F24:G24"/>
    <mergeCell ref="I24:J24"/>
    <mergeCell ref="K24:L24"/>
    <mergeCell ref="D29:E29"/>
    <mergeCell ref="F29:G29"/>
    <mergeCell ref="I29:J29"/>
    <mergeCell ref="K29:L29"/>
    <mergeCell ref="D30:E30"/>
    <mergeCell ref="F30:G30"/>
    <mergeCell ref="I30:J30"/>
    <mergeCell ref="K30:L30"/>
    <mergeCell ref="D27:E27"/>
    <mergeCell ref="F27:G27"/>
    <mergeCell ref="I27:J27"/>
    <mergeCell ref="K27:L27"/>
    <mergeCell ref="D28:E28"/>
    <mergeCell ref="F28:G28"/>
    <mergeCell ref="I28:J28"/>
    <mergeCell ref="K28:L28"/>
    <mergeCell ref="D33:E33"/>
    <mergeCell ref="F33:G33"/>
    <mergeCell ref="I33:J33"/>
    <mergeCell ref="K33:L33"/>
    <mergeCell ref="D34:E34"/>
    <mergeCell ref="F34:G34"/>
    <mergeCell ref="I34:J34"/>
    <mergeCell ref="K34:L34"/>
    <mergeCell ref="D31:E31"/>
    <mergeCell ref="F31:G31"/>
    <mergeCell ref="I31:J31"/>
    <mergeCell ref="K31:L31"/>
    <mergeCell ref="D32:E32"/>
    <mergeCell ref="F32:G32"/>
    <mergeCell ref="I32:J32"/>
    <mergeCell ref="K32:L32"/>
    <mergeCell ref="D37:E37"/>
    <mergeCell ref="F37:G37"/>
    <mergeCell ref="I37:J37"/>
    <mergeCell ref="K37:L37"/>
    <mergeCell ref="D38:E38"/>
    <mergeCell ref="F38:G38"/>
    <mergeCell ref="I38:J38"/>
    <mergeCell ref="K38:L38"/>
    <mergeCell ref="D35:E35"/>
    <mergeCell ref="F35:G35"/>
    <mergeCell ref="I35:J35"/>
    <mergeCell ref="K35:L35"/>
    <mergeCell ref="D36:E36"/>
    <mergeCell ref="F36:G36"/>
    <mergeCell ref="I36:J36"/>
    <mergeCell ref="K36:L36"/>
    <mergeCell ref="B43:N43"/>
    <mergeCell ref="B41:C41"/>
    <mergeCell ref="D39:E39"/>
    <mergeCell ref="F39:G39"/>
    <mergeCell ref="I39:J39"/>
    <mergeCell ref="K39:L39"/>
    <mergeCell ref="D40:E40"/>
    <mergeCell ref="F40:G40"/>
    <mergeCell ref="I40:J40"/>
    <mergeCell ref="K40:L40"/>
  </mergeCells>
  <phoneticPr fontId="1"/>
  <pageMargins left="0.9055118110236221" right="0.9055118110236221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祝日</vt:lpstr>
      <vt:lpstr>【例】月間計画</vt:lpstr>
      <vt:lpstr>【例】月間計画!Print_Area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宮城県教育庁福利課</dc:creator>
  <cp:lastModifiedBy>宮城県</cp:lastModifiedBy>
  <cp:lastPrinted>2018-03-08T06:30:04Z</cp:lastPrinted>
  <dcterms:created xsi:type="dcterms:W3CDTF">1997-01-08T22:48:59Z</dcterms:created>
  <dcterms:modified xsi:type="dcterms:W3CDTF">2023-04-11T03:49:12Z</dcterms:modified>
</cp:coreProperties>
</file>