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3.64\kyoyu3TB\環境政策課\02　記録用フォルダ\03　産業班\02　補助事業\みやぎ産業廃棄物３R等推進事業\３Ｒ等推進設備整備事業\R05\02_HP＆広報\02_掲載用PDF\"/>
    </mc:Choice>
  </mc:AlternateContent>
  <bookViews>
    <workbookView xWindow="0" yWindow="0" windowWidth="20490" windowHeight="7530"/>
  </bookViews>
  <sheets>
    <sheet name="管理表 (記載例)" sheetId="8" r:id="rId1"/>
    <sheet name="管理表 (様式)" sheetId="7" r:id="rId2"/>
  </sheets>
  <definedNames>
    <definedName name="_xlnm.Print_Area" localSheetId="0">'管理表 (記載例)'!$A$1:$I$28</definedName>
    <definedName name="_xlnm.Print_Area" localSheetId="1">'管理表 (様式)'!$A$1:$I$28</definedName>
  </definedNames>
  <calcPr calcId="162913"/>
</workbook>
</file>

<file path=xl/calcChain.xml><?xml version="1.0" encoding="utf-8"?>
<calcChain xmlns="http://schemas.openxmlformats.org/spreadsheetml/2006/main">
  <c r="H27" i="8" l="1"/>
  <c r="G27" i="8"/>
  <c r="H24" i="8"/>
  <c r="G24" i="8"/>
  <c r="H21" i="8"/>
  <c r="G21" i="8"/>
  <c r="H18" i="8"/>
  <c r="G18" i="8"/>
  <c r="H15" i="8"/>
  <c r="G15" i="8"/>
  <c r="H12" i="8"/>
  <c r="G12" i="8"/>
  <c r="H9" i="8"/>
  <c r="G9" i="8"/>
  <c r="H28" i="8" l="1"/>
  <c r="C30" i="8" s="1"/>
  <c r="C32" i="8" s="1"/>
  <c r="G28" i="8"/>
  <c r="H27" i="7"/>
  <c r="G27" i="7"/>
  <c r="H24" i="7"/>
  <c r="G24" i="7"/>
  <c r="H21" i="7"/>
  <c r="G21" i="7"/>
  <c r="H18" i="7"/>
  <c r="G18" i="7"/>
  <c r="H15" i="7"/>
  <c r="G15" i="7"/>
  <c r="H12" i="7"/>
  <c r="G12" i="7"/>
  <c r="H9" i="7"/>
  <c r="G9" i="7"/>
  <c r="G28" i="7" l="1"/>
  <c r="H28" i="7"/>
  <c r="C30" i="7" s="1"/>
  <c r="C32" i="7" s="1"/>
</calcChain>
</file>

<file path=xl/comments1.xml><?xml version="1.0" encoding="utf-8"?>
<comments xmlns="http://schemas.openxmlformats.org/spreadsheetml/2006/main">
  <authors>
    <author>環境政策課</author>
  </authors>
  <commentList>
    <comment ref="G5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環境政策課:</t>
        </r>
        <r>
          <rPr>
            <sz val="12"/>
            <color indexed="81"/>
            <rFont val="MS P ゴシック"/>
            <family val="3"/>
            <charset val="128"/>
          </rPr>
          <t xml:space="preserve">
消費税や補助対象経費を含む見積金額全体を記載してください。</t>
        </r>
      </text>
    </comment>
    <comment ref="H5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環境政策課:</t>
        </r>
        <r>
          <rPr>
            <sz val="12"/>
            <color indexed="81"/>
            <rFont val="MS P ゴシック"/>
            <family val="3"/>
            <charset val="128"/>
          </rPr>
          <t xml:space="preserve">
消費税や対象外経費を除外した金額を記載してください</t>
        </r>
      </text>
    </comment>
    <comment ref="G14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環境政策課:</t>
        </r>
        <r>
          <rPr>
            <sz val="12"/>
            <color indexed="81"/>
            <rFont val="MS P ゴシック"/>
            <family val="3"/>
            <charset val="128"/>
          </rPr>
          <t xml:space="preserve">
不採用の見積は入力不要</t>
        </r>
      </text>
    </comment>
  </commentList>
</comments>
</file>

<file path=xl/comments2.xml><?xml version="1.0" encoding="utf-8"?>
<comments xmlns="http://schemas.openxmlformats.org/spreadsheetml/2006/main">
  <authors>
    <author>環境政策課</author>
  </authors>
  <commentList>
    <comment ref="G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環境政策課:</t>
        </r>
        <r>
          <rPr>
            <sz val="9"/>
            <color indexed="81"/>
            <rFont val="MS P ゴシック"/>
            <family val="3"/>
            <charset val="128"/>
          </rPr>
          <t xml:space="preserve">
消費税や補助対象経費を含む見積金額全体を記載してください。</t>
        </r>
      </text>
    </comment>
    <comment ref="H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環境政策課:</t>
        </r>
        <r>
          <rPr>
            <sz val="9"/>
            <color indexed="81"/>
            <rFont val="MS P ゴシック"/>
            <family val="3"/>
            <charset val="128"/>
          </rPr>
          <t xml:space="preserve">
消費税や対象外経費を除外した金額を記載してください</t>
        </r>
      </text>
    </comment>
  </commentList>
</comments>
</file>

<file path=xl/sharedStrings.xml><?xml version="1.0" encoding="utf-8"?>
<sst xmlns="http://schemas.openxmlformats.org/spreadsheetml/2006/main" count="102" uniqueCount="40">
  <si>
    <t>Ⅰ　支出関係</t>
    <rPh sb="2" eb="4">
      <t>シシュツ</t>
    </rPh>
    <rPh sb="4" eb="6">
      <t>カンケイ</t>
    </rPh>
    <phoneticPr fontId="1"/>
  </si>
  <si>
    <t>合　　計</t>
    <rPh sb="0" eb="1">
      <t>ゴウ</t>
    </rPh>
    <rPh sb="3" eb="4">
      <t>ケイ</t>
    </rPh>
    <phoneticPr fontId="1"/>
  </si>
  <si>
    <t>区　　分</t>
    <rPh sb="0" eb="1">
      <t>ク</t>
    </rPh>
    <rPh sb="3" eb="4">
      <t>ブン</t>
    </rPh>
    <phoneticPr fontId="1"/>
  </si>
  <si>
    <t>内容</t>
    <rPh sb="0" eb="2">
      <t>ナイヨウ</t>
    </rPh>
    <phoneticPr fontId="9"/>
  </si>
  <si>
    <t>小計</t>
    <rPh sb="0" eb="2">
      <t>ショウケイ</t>
    </rPh>
    <phoneticPr fontId="9"/>
  </si>
  <si>
    <t>設計費</t>
    <rPh sb="0" eb="3">
      <t>セッケイヒ</t>
    </rPh>
    <phoneticPr fontId="9"/>
  </si>
  <si>
    <t>調査費</t>
    <rPh sb="0" eb="3">
      <t>チョウサヒ</t>
    </rPh>
    <phoneticPr fontId="1"/>
  </si>
  <si>
    <t>設備費</t>
    <rPh sb="0" eb="3">
      <t>セツビヒ</t>
    </rPh>
    <phoneticPr fontId="1"/>
  </si>
  <si>
    <t>工事費</t>
    <rPh sb="0" eb="3">
      <t>コウジヒ</t>
    </rPh>
    <phoneticPr fontId="9"/>
  </si>
  <si>
    <t>据付調整費</t>
    <rPh sb="0" eb="1">
      <t>ス</t>
    </rPh>
    <rPh sb="1" eb="2">
      <t>ツ</t>
    </rPh>
    <rPh sb="2" eb="5">
      <t>チョウセイヒ</t>
    </rPh>
    <phoneticPr fontId="9"/>
  </si>
  <si>
    <t>運搬費</t>
    <rPh sb="0" eb="3">
      <t>ウンパンヒ</t>
    </rPh>
    <phoneticPr fontId="9"/>
  </si>
  <si>
    <t>その他経費</t>
    <rPh sb="2" eb="3">
      <t>タ</t>
    </rPh>
    <rPh sb="3" eb="5">
      <t>ケイヒ</t>
    </rPh>
    <phoneticPr fontId="9"/>
  </si>
  <si>
    <t>見積会社名</t>
    <rPh sb="0" eb="2">
      <t>ミツモリ</t>
    </rPh>
    <rPh sb="2" eb="5">
      <t>カイシャメイ</t>
    </rPh>
    <phoneticPr fontId="1"/>
  </si>
  <si>
    <t>事業に要する経費
（円）</t>
    <rPh sb="0" eb="2">
      <t>ジギョウ</t>
    </rPh>
    <rPh sb="3" eb="4">
      <t>ヨウ</t>
    </rPh>
    <rPh sb="6" eb="8">
      <t>ケイヒ</t>
    </rPh>
    <rPh sb="10" eb="11">
      <t>エン</t>
    </rPh>
    <phoneticPr fontId="2"/>
  </si>
  <si>
    <t>補助対象
経費
（円）</t>
    <rPh sb="0" eb="4">
      <t>ホジョタイショウ</t>
    </rPh>
    <rPh sb="5" eb="7">
      <t>ケイヒ</t>
    </rPh>
    <rPh sb="7" eb="8">
      <t>ジッピ</t>
    </rPh>
    <rPh sb="9" eb="10">
      <t>エン</t>
    </rPh>
    <phoneticPr fontId="2"/>
  </si>
  <si>
    <t>通し番号</t>
    <rPh sb="0" eb="1">
      <t>トオ</t>
    </rPh>
    <rPh sb="2" eb="4">
      <t>バンゴウ</t>
    </rPh>
    <phoneticPr fontId="9"/>
  </si>
  <si>
    <t>採用
又は
不採用</t>
    <rPh sb="0" eb="2">
      <t>サイヨウ</t>
    </rPh>
    <rPh sb="3" eb="4">
      <t>マタ</t>
    </rPh>
    <rPh sb="6" eb="9">
      <t>フサイヨウ</t>
    </rPh>
    <phoneticPr fontId="9"/>
  </si>
  <si>
    <t>備考</t>
    <rPh sb="0" eb="2">
      <t>ビコウ</t>
    </rPh>
    <phoneticPr fontId="9"/>
  </si>
  <si>
    <t>補助対象経費（円）：A</t>
    <rPh sb="0" eb="2">
      <t>ホジョ</t>
    </rPh>
    <rPh sb="2" eb="4">
      <t>タイショウ</t>
    </rPh>
    <rPh sb="4" eb="6">
      <t>ケイヒ</t>
    </rPh>
    <rPh sb="6" eb="7">
      <t>ジッピ</t>
    </rPh>
    <rPh sb="7" eb="8">
      <t>エン</t>
    </rPh>
    <phoneticPr fontId="1"/>
  </si>
  <si>
    <t>補助率：B</t>
    <rPh sb="0" eb="2">
      <t>ホジョ</t>
    </rPh>
    <rPh sb="2" eb="3">
      <t>リツ</t>
    </rPh>
    <phoneticPr fontId="1"/>
  </si>
  <si>
    <t>C＝A＊B　（1,000円未満切り捨て）</t>
    <rPh sb="12" eb="15">
      <t>エンミマン</t>
    </rPh>
    <rPh sb="15" eb="16">
      <t>キ</t>
    </rPh>
    <rPh sb="17" eb="18">
      <t>ス</t>
    </rPh>
    <phoneticPr fontId="1"/>
  </si>
  <si>
    <t>補助上限額：D</t>
    <rPh sb="0" eb="2">
      <t>ホジョ</t>
    </rPh>
    <rPh sb="2" eb="5">
      <t>ジョウゲンガク</t>
    </rPh>
    <phoneticPr fontId="1"/>
  </si>
  <si>
    <t>交付申請額：C又はDの低いほう</t>
    <rPh sb="0" eb="2">
      <t>コウフ</t>
    </rPh>
    <rPh sb="2" eb="4">
      <t>シンセイ</t>
    </rPh>
    <rPh sb="4" eb="5">
      <t>ガク</t>
    </rPh>
    <rPh sb="7" eb="8">
      <t>マタ</t>
    </rPh>
    <rPh sb="11" eb="12">
      <t>ヒク</t>
    </rPh>
    <phoneticPr fontId="1"/>
  </si>
  <si>
    <t>採用</t>
    <rPh sb="0" eb="2">
      <t>サイヨウ</t>
    </rPh>
    <phoneticPr fontId="9"/>
  </si>
  <si>
    <t>不採用</t>
    <rPh sb="0" eb="3">
      <t>フサイヨウ</t>
    </rPh>
    <phoneticPr fontId="9"/>
  </si>
  <si>
    <t>見積金額
（税抜き）</t>
    <rPh sb="0" eb="2">
      <t>ミツモリ</t>
    </rPh>
    <rPh sb="2" eb="4">
      <t>キンガク</t>
    </rPh>
    <rPh sb="6" eb="8">
      <t>ゼイヌ</t>
    </rPh>
    <phoneticPr fontId="9"/>
  </si>
  <si>
    <t>（設備整備）</t>
  </si>
  <si>
    <t>別紙９　見積書整理表</t>
    <rPh sb="0" eb="2">
      <t>ベッシ</t>
    </rPh>
    <rPh sb="4" eb="6">
      <t>ミツモリ</t>
    </rPh>
    <rPh sb="6" eb="7">
      <t>ショ</t>
    </rPh>
    <rPh sb="7" eb="9">
      <t>セイリ</t>
    </rPh>
    <rPh sb="9" eb="10">
      <t>ヒョウ</t>
    </rPh>
    <phoneticPr fontId="1"/>
  </si>
  <si>
    <t>設１</t>
    <rPh sb="0" eb="1">
      <t>セツ</t>
    </rPh>
    <phoneticPr fontId="9"/>
  </si>
  <si>
    <t>設２</t>
    <rPh sb="0" eb="1">
      <t>セツ</t>
    </rPh>
    <phoneticPr fontId="9"/>
  </si>
  <si>
    <t>○○通商</t>
    <rPh sb="2" eb="4">
      <t>ツウショウ</t>
    </rPh>
    <phoneticPr fontId="9"/>
  </si>
  <si>
    <t>●●精機</t>
    <rPh sb="2" eb="4">
      <t>セイキ</t>
    </rPh>
    <phoneticPr fontId="9"/>
  </si>
  <si>
    <t>二軸破砕機</t>
    <rPh sb="0" eb="1">
      <t>フタ</t>
    </rPh>
    <rPh sb="1" eb="2">
      <t>ジク</t>
    </rPh>
    <rPh sb="2" eb="5">
      <t>ハサイキ</t>
    </rPh>
    <phoneticPr fontId="9"/>
  </si>
  <si>
    <t>ニ軸破砕機</t>
    <rPh sb="1" eb="2">
      <t>ジク</t>
    </rPh>
    <rPh sb="2" eb="5">
      <t>ハサイキ</t>
    </rPh>
    <phoneticPr fontId="9"/>
  </si>
  <si>
    <t>-</t>
    <phoneticPr fontId="9"/>
  </si>
  <si>
    <t>工１</t>
    <rPh sb="0" eb="1">
      <t>コウ</t>
    </rPh>
    <phoneticPr fontId="9"/>
  </si>
  <si>
    <t>工２</t>
    <rPh sb="0" eb="1">
      <t>コウ</t>
    </rPh>
    <phoneticPr fontId="9"/>
  </si>
  <si>
    <t>△△工務店</t>
    <rPh sb="2" eb="5">
      <t>コウムテン</t>
    </rPh>
    <phoneticPr fontId="9"/>
  </si>
  <si>
    <t>配電工事</t>
    <rPh sb="0" eb="4">
      <t>ハイデンコウジ</t>
    </rPh>
    <phoneticPr fontId="9"/>
  </si>
  <si>
    <t>▲▲電気</t>
    <rPh sb="2" eb="4">
      <t>デンキ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</si>
</sst>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2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4" fillId="0" borderId="0" xfId="0" applyFont="1" applyAlignment="1">
      <alignment horizontal="distributed" vertical="center" indent="1"/>
    </xf>
    <xf numFmtId="0" fontId="4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Alignment="1">
      <alignment horizontal="distributed" vertical="center" indent="1"/>
    </xf>
    <xf numFmtId="49" fontId="6" fillId="0" borderId="3" xfId="0" applyNumberFormat="1" applyFont="1" applyFill="1" applyBorder="1" applyAlignment="1">
      <alignment vertical="center" wrapText="1" shrinkToFi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6" fillId="0" borderId="3" xfId="1" applyFont="1" applyFill="1" applyBorder="1" applyAlignment="1">
      <alignment vertical="center" wrapText="1" shrinkToFit="1"/>
    </xf>
    <xf numFmtId="49" fontId="6" fillId="0" borderId="4" xfId="0" applyNumberFormat="1" applyFont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 shrinkToFi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38" fontId="3" fillId="0" borderId="3" xfId="1" applyFont="1" applyFill="1" applyBorder="1" applyAlignment="1">
      <alignment vertical="center" wrapText="1" shrinkToFit="1"/>
    </xf>
    <xf numFmtId="49" fontId="8" fillId="0" borderId="0" xfId="0" applyNumberFormat="1" applyFont="1" applyAlignment="1">
      <alignment vertical="center"/>
    </xf>
    <xf numFmtId="49" fontId="6" fillId="2" borderId="4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vertical="center" wrapText="1" shrinkToFit="1"/>
    </xf>
    <xf numFmtId="49" fontId="6" fillId="2" borderId="3" xfId="0" applyNumberFormat="1" applyFont="1" applyFill="1" applyBorder="1" applyAlignment="1">
      <alignment horizontal="center" vertical="center" wrapText="1" shrinkToFit="1"/>
    </xf>
    <xf numFmtId="38" fontId="7" fillId="2" borderId="3" xfId="1" applyFont="1" applyFill="1" applyBorder="1" applyAlignment="1">
      <alignment horizontal="center" vertical="center" shrinkToFit="1"/>
    </xf>
    <xf numFmtId="49" fontId="0" fillId="0" borderId="4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left" vertical="center"/>
    </xf>
    <xf numFmtId="38" fontId="4" fillId="2" borderId="3" xfId="1" applyFont="1" applyFill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2" fontId="6" fillId="0" borderId="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12" fontId="4" fillId="0" borderId="0" xfId="0" quotePrefix="1" applyNumberFormat="1" applyFont="1" applyAlignment="1">
      <alignment vertical="center"/>
    </xf>
    <xf numFmtId="38" fontId="6" fillId="0" borderId="7" xfId="0" applyNumberFormat="1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38" fontId="6" fillId="2" borderId="3" xfId="1" applyFont="1" applyFill="1" applyBorder="1" applyAlignment="1">
      <alignment horizontal="center" vertical="center"/>
    </xf>
    <xf numFmtId="38" fontId="7" fillId="0" borderId="14" xfId="1" applyFont="1" applyBorder="1" applyAlignment="1">
      <alignment horizontal="center" vertical="center" shrinkToFit="1"/>
    </xf>
    <xf numFmtId="38" fontId="7" fillId="2" borderId="9" xfId="1" applyFont="1" applyFill="1" applyBorder="1" applyAlignment="1">
      <alignment horizontal="center" vertical="center" shrinkToFit="1"/>
    </xf>
    <xf numFmtId="49" fontId="12" fillId="0" borderId="0" xfId="0" applyNumberFormat="1" applyFont="1" applyAlignment="1">
      <alignment horizontal="left" vertical="center"/>
    </xf>
    <xf numFmtId="38" fontId="7" fillId="0" borderId="3" xfId="1" applyFont="1" applyBorder="1" applyAlignment="1">
      <alignment horizontal="center" vertical="center" shrinkToFit="1"/>
    </xf>
    <xf numFmtId="49" fontId="6" fillId="0" borderId="3" xfId="0" applyNumberFormat="1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 wrapText="1" shrinkToFit="1"/>
    </xf>
    <xf numFmtId="38" fontId="7" fillId="0" borderId="3" xfId="1" applyFont="1" applyBorder="1" applyAlignment="1">
      <alignment horizontal="center" vertical="center" shrinkToFi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6" fillId="2" borderId="4" xfId="1" applyFont="1" applyFill="1" applyBorder="1" applyAlignment="1">
      <alignment horizontal="center" vertical="center"/>
    </xf>
    <xf numFmtId="38" fontId="6" fillId="2" borderId="3" xfId="1" applyFont="1" applyFill="1" applyBorder="1" applyAlignment="1">
      <alignment horizontal="center" vertical="center" wrapText="1" shrinkToFit="1"/>
    </xf>
    <xf numFmtId="38" fontId="6" fillId="0" borderId="3" xfId="1" applyFont="1" applyFill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view="pageBreakPreview" zoomScale="70" zoomScaleNormal="70" zoomScaleSheetLayoutView="70" workbookViewId="0">
      <pane ySplit="6" topLeftCell="A7" activePane="bottomLeft" state="frozen"/>
      <selection pane="bottomLeft" activeCell="H17" sqref="H17"/>
    </sheetView>
  </sheetViews>
  <sheetFormatPr defaultRowHeight="15" customHeight="1"/>
  <cols>
    <col min="1" max="1" width="10.875" style="7" customWidth="1"/>
    <col min="2" max="2" width="9.125" style="7" customWidth="1"/>
    <col min="3" max="3" width="18" style="1" customWidth="1"/>
    <col min="4" max="4" width="38.125" style="1" customWidth="1"/>
    <col min="5" max="5" width="15.625" style="1" customWidth="1"/>
    <col min="6" max="6" width="9" style="1" customWidth="1"/>
    <col min="7" max="8" width="12.625" style="1" customWidth="1"/>
    <col min="9" max="9" width="29.25" style="1" customWidth="1"/>
    <col min="10" max="10" width="4.125" style="2" customWidth="1"/>
    <col min="11" max="11" width="9" style="2"/>
    <col min="12" max="12" width="9" style="2" hidden="1" customWidth="1"/>
    <col min="13" max="16384" width="9" style="2"/>
  </cols>
  <sheetData>
    <row r="1" spans="1:9" ht="23.25" customHeight="1">
      <c r="A1" s="15" t="s">
        <v>27</v>
      </c>
      <c r="B1" s="15"/>
      <c r="C1" s="3"/>
      <c r="D1" s="3"/>
      <c r="E1" s="3"/>
      <c r="F1" s="3"/>
      <c r="G1" s="3"/>
      <c r="H1" s="3"/>
      <c r="I1" s="3"/>
    </row>
    <row r="2" spans="1:9" ht="10.5" customHeight="1">
      <c r="A2" s="15"/>
      <c r="B2" s="15"/>
      <c r="C2" s="3"/>
      <c r="D2" s="3"/>
      <c r="E2" s="3"/>
      <c r="F2" s="3"/>
      <c r="G2" s="3"/>
      <c r="H2" s="3"/>
      <c r="I2" s="3"/>
    </row>
    <row r="3" spans="1:9" ht="27.75" customHeight="1">
      <c r="A3" s="39" t="s">
        <v>26</v>
      </c>
    </row>
    <row r="4" spans="1:9" ht="15" customHeight="1">
      <c r="A4" s="23" t="s">
        <v>0</v>
      </c>
      <c r="B4" s="23"/>
      <c r="C4" s="5"/>
      <c r="D4" s="5"/>
      <c r="E4" s="5"/>
      <c r="F4" s="5"/>
      <c r="G4" s="5"/>
      <c r="H4" s="5"/>
      <c r="I4" s="5"/>
    </row>
    <row r="5" spans="1:9" ht="24.95" customHeight="1">
      <c r="A5" s="52" t="s">
        <v>2</v>
      </c>
      <c r="B5" s="52" t="s">
        <v>15</v>
      </c>
      <c r="C5" s="52" t="s">
        <v>12</v>
      </c>
      <c r="D5" s="52" t="s">
        <v>3</v>
      </c>
      <c r="E5" s="54" t="s">
        <v>25</v>
      </c>
      <c r="F5" s="53" t="s">
        <v>16</v>
      </c>
      <c r="G5" s="42" t="s">
        <v>13</v>
      </c>
      <c r="H5" s="42" t="s">
        <v>14</v>
      </c>
      <c r="I5" s="42" t="s">
        <v>17</v>
      </c>
    </row>
    <row r="6" spans="1:9" ht="47.25" customHeight="1">
      <c r="A6" s="52"/>
      <c r="B6" s="52"/>
      <c r="C6" s="52"/>
      <c r="D6" s="52"/>
      <c r="E6" s="55"/>
      <c r="F6" s="52"/>
      <c r="G6" s="43"/>
      <c r="H6" s="43"/>
      <c r="I6" s="42"/>
    </row>
    <row r="7" spans="1:9" ht="35.1" customHeight="1">
      <c r="A7" s="28" t="s">
        <v>5</v>
      </c>
      <c r="B7" s="28"/>
      <c r="C7" s="41"/>
      <c r="D7" s="41"/>
      <c r="E7" s="57"/>
      <c r="F7" s="58"/>
      <c r="G7" s="58"/>
      <c r="H7" s="58"/>
      <c r="I7" s="41"/>
    </row>
    <row r="8" spans="1:9" ht="35.1" customHeight="1">
      <c r="A8" s="28" t="s">
        <v>5</v>
      </c>
      <c r="B8" s="28"/>
      <c r="C8" s="41"/>
      <c r="D8" s="41"/>
      <c r="E8" s="57"/>
      <c r="F8" s="59"/>
      <c r="G8" s="40"/>
      <c r="H8" s="40"/>
      <c r="I8" s="37"/>
    </row>
    <row r="9" spans="1:9" ht="35.1" customHeight="1">
      <c r="A9" s="16" t="s">
        <v>4</v>
      </c>
      <c r="B9" s="16"/>
      <c r="C9" s="17"/>
      <c r="D9" s="17"/>
      <c r="E9" s="36"/>
      <c r="F9" s="60"/>
      <c r="G9" s="38">
        <f>SUM(G7:G8)</f>
        <v>0</v>
      </c>
      <c r="H9" s="38">
        <f>SUM(H7:H8)</f>
        <v>0</v>
      </c>
      <c r="I9" s="20"/>
    </row>
    <row r="10" spans="1:9" s="4" customFormat="1" ht="35.1" customHeight="1">
      <c r="A10" s="12" t="s">
        <v>6</v>
      </c>
      <c r="B10" s="12"/>
      <c r="C10" s="6"/>
      <c r="D10" s="6"/>
      <c r="E10" s="9"/>
      <c r="F10" s="58"/>
      <c r="G10" s="9"/>
      <c r="H10" s="9"/>
      <c r="I10" s="14"/>
    </row>
    <row r="11" spans="1:9" s="4" customFormat="1" ht="35.1" customHeight="1">
      <c r="A11" s="12" t="s">
        <v>6</v>
      </c>
      <c r="B11" s="12"/>
      <c r="C11" s="6"/>
      <c r="D11" s="6"/>
      <c r="E11" s="9"/>
      <c r="F11" s="58"/>
      <c r="G11" s="9"/>
      <c r="H11" s="9"/>
      <c r="I11" s="14"/>
    </row>
    <row r="12" spans="1:9" s="4" customFormat="1" ht="35.1" customHeight="1">
      <c r="A12" s="19" t="s">
        <v>4</v>
      </c>
      <c r="B12" s="19"/>
      <c r="C12" s="18"/>
      <c r="D12" s="19"/>
      <c r="E12" s="61"/>
      <c r="F12" s="61"/>
      <c r="G12" s="20">
        <f>SUM(G10:G11)</f>
        <v>0</v>
      </c>
      <c r="H12" s="20">
        <f>SUM(H10:H11)</f>
        <v>0</v>
      </c>
      <c r="I12" s="20"/>
    </row>
    <row r="13" spans="1:9" s="4" customFormat="1" ht="35.1" customHeight="1">
      <c r="A13" s="21" t="s">
        <v>7</v>
      </c>
      <c r="B13" s="21" t="s">
        <v>28</v>
      </c>
      <c r="C13" s="11" t="s">
        <v>30</v>
      </c>
      <c r="D13" s="11" t="s">
        <v>32</v>
      </c>
      <c r="E13" s="62">
        <v>30000000</v>
      </c>
      <c r="F13" s="58" t="s">
        <v>23</v>
      </c>
      <c r="G13" s="9">
        <v>33000000</v>
      </c>
      <c r="H13" s="9">
        <v>30000000</v>
      </c>
      <c r="I13" s="9"/>
    </row>
    <row r="14" spans="1:9" s="4" customFormat="1" ht="35.1" customHeight="1">
      <c r="A14" s="21" t="s">
        <v>7</v>
      </c>
      <c r="B14" s="21" t="s">
        <v>29</v>
      </c>
      <c r="C14" s="11" t="s">
        <v>31</v>
      </c>
      <c r="D14" s="11" t="s">
        <v>33</v>
      </c>
      <c r="E14" s="62">
        <v>35000000</v>
      </c>
      <c r="F14" s="58" t="s">
        <v>24</v>
      </c>
      <c r="G14" s="62" t="s">
        <v>34</v>
      </c>
      <c r="H14" s="62" t="s">
        <v>34</v>
      </c>
      <c r="I14" s="9"/>
    </row>
    <row r="15" spans="1:9" s="4" customFormat="1" ht="35.1" customHeight="1">
      <c r="A15" s="19" t="s">
        <v>4</v>
      </c>
      <c r="B15" s="19"/>
      <c r="C15" s="18"/>
      <c r="D15" s="19"/>
      <c r="E15" s="61"/>
      <c r="F15" s="61"/>
      <c r="G15" s="20">
        <f>SUM(G13:G14)</f>
        <v>33000000</v>
      </c>
      <c r="H15" s="20">
        <f>SUM(H13:H14)</f>
        <v>30000000</v>
      </c>
      <c r="I15" s="20"/>
    </row>
    <row r="16" spans="1:9" s="4" customFormat="1" ht="35.1" customHeight="1">
      <c r="A16" s="21" t="s">
        <v>8</v>
      </c>
      <c r="B16" s="21" t="s">
        <v>35</v>
      </c>
      <c r="C16" s="11" t="s">
        <v>37</v>
      </c>
      <c r="D16" s="11" t="s">
        <v>38</v>
      </c>
      <c r="E16" s="62">
        <v>1000000</v>
      </c>
      <c r="F16" s="58" t="s">
        <v>23</v>
      </c>
      <c r="G16" s="9">
        <v>1100000</v>
      </c>
      <c r="H16" s="9">
        <v>1000000</v>
      </c>
      <c r="I16" s="9"/>
    </row>
    <row r="17" spans="1:12" s="4" customFormat="1" ht="35.1" customHeight="1">
      <c r="A17" s="21" t="s">
        <v>8</v>
      </c>
      <c r="B17" s="21" t="s">
        <v>36</v>
      </c>
      <c r="C17" s="11" t="s">
        <v>39</v>
      </c>
      <c r="D17" s="11" t="s">
        <v>38</v>
      </c>
      <c r="E17" s="62">
        <v>1100000</v>
      </c>
      <c r="F17" s="58" t="s">
        <v>24</v>
      </c>
      <c r="G17" s="62" t="s">
        <v>34</v>
      </c>
      <c r="H17" s="62" t="s">
        <v>34</v>
      </c>
      <c r="I17" s="9"/>
    </row>
    <row r="18" spans="1:12" s="4" customFormat="1" ht="35.1" customHeight="1">
      <c r="A18" s="19" t="s">
        <v>4</v>
      </c>
      <c r="B18" s="19"/>
      <c r="C18" s="18"/>
      <c r="D18" s="19"/>
      <c r="E18" s="61"/>
      <c r="F18" s="61"/>
      <c r="G18" s="20">
        <f>SUM(G16:G17)</f>
        <v>1100000</v>
      </c>
      <c r="H18" s="20">
        <f>SUM(H16:H17)</f>
        <v>1000000</v>
      </c>
      <c r="I18" s="20"/>
    </row>
    <row r="19" spans="1:12" s="4" customFormat="1" ht="35.1" customHeight="1">
      <c r="A19" s="21" t="s">
        <v>9</v>
      </c>
      <c r="B19" s="21"/>
      <c r="C19" s="11"/>
      <c r="D19" s="11"/>
      <c r="E19" s="62"/>
      <c r="F19" s="58"/>
      <c r="G19" s="9"/>
      <c r="H19" s="9"/>
      <c r="I19" s="9"/>
    </row>
    <row r="20" spans="1:12" s="4" customFormat="1" ht="35.1" customHeight="1">
      <c r="A20" s="21" t="s">
        <v>9</v>
      </c>
      <c r="B20" s="21"/>
      <c r="C20" s="11"/>
      <c r="D20" s="11"/>
      <c r="E20" s="62"/>
      <c r="F20" s="58"/>
      <c r="G20" s="9"/>
      <c r="H20" s="9"/>
      <c r="I20" s="9"/>
    </row>
    <row r="21" spans="1:12" s="4" customFormat="1" ht="35.1" customHeight="1">
      <c r="A21" s="19" t="s">
        <v>4</v>
      </c>
      <c r="B21" s="19"/>
      <c r="C21" s="18"/>
      <c r="D21" s="19"/>
      <c r="E21" s="61"/>
      <c r="F21" s="61"/>
      <c r="G21" s="20">
        <f>SUM(G19:G20)</f>
        <v>0</v>
      </c>
      <c r="H21" s="20">
        <f>SUM(H19:H20)</f>
        <v>0</v>
      </c>
      <c r="I21" s="20"/>
    </row>
    <row r="22" spans="1:12" s="4" customFormat="1" ht="35.1" customHeight="1">
      <c r="A22" s="21" t="s">
        <v>10</v>
      </c>
      <c r="B22" s="21"/>
      <c r="C22" s="11"/>
      <c r="D22" s="11"/>
      <c r="E22" s="62"/>
      <c r="F22" s="58"/>
      <c r="G22" s="9"/>
      <c r="H22" s="9"/>
      <c r="I22" s="9"/>
    </row>
    <row r="23" spans="1:12" s="4" customFormat="1" ht="35.1" customHeight="1">
      <c r="A23" s="22" t="s">
        <v>10</v>
      </c>
      <c r="B23" s="22"/>
      <c r="C23" s="11"/>
      <c r="D23" s="11"/>
      <c r="E23" s="62"/>
      <c r="F23" s="58"/>
      <c r="G23" s="9"/>
      <c r="H23" s="9"/>
      <c r="I23" s="9"/>
    </row>
    <row r="24" spans="1:12" s="4" customFormat="1" ht="35.1" customHeight="1">
      <c r="A24" s="19" t="s">
        <v>4</v>
      </c>
      <c r="B24" s="19"/>
      <c r="C24" s="18"/>
      <c r="D24" s="19"/>
      <c r="E24" s="61"/>
      <c r="F24" s="61"/>
      <c r="G24" s="20">
        <f>SUM(G22:G23)</f>
        <v>0</v>
      </c>
      <c r="H24" s="20">
        <f>SUM(H22:H23)</f>
        <v>0</v>
      </c>
      <c r="I24" s="20"/>
    </row>
    <row r="25" spans="1:12" s="4" customFormat="1" ht="35.1" customHeight="1">
      <c r="A25" s="21" t="s">
        <v>11</v>
      </c>
      <c r="B25" s="21"/>
      <c r="C25" s="11"/>
      <c r="D25" s="11"/>
      <c r="E25" s="62"/>
      <c r="F25" s="58"/>
      <c r="G25" s="9"/>
      <c r="H25" s="9"/>
      <c r="I25" s="9"/>
    </row>
    <row r="26" spans="1:12" s="4" customFormat="1" ht="35.1" customHeight="1">
      <c r="A26" s="21" t="s">
        <v>11</v>
      </c>
      <c r="B26" s="21"/>
      <c r="C26" s="11"/>
      <c r="D26" s="11"/>
      <c r="E26" s="62"/>
      <c r="F26" s="58"/>
      <c r="G26" s="9"/>
      <c r="H26" s="9"/>
      <c r="I26" s="9"/>
    </row>
    <row r="27" spans="1:12" s="4" customFormat="1" ht="35.1" customHeight="1">
      <c r="A27" s="19" t="s">
        <v>4</v>
      </c>
      <c r="B27" s="19"/>
      <c r="C27" s="18"/>
      <c r="D27" s="19"/>
      <c r="E27" s="61"/>
      <c r="F27" s="61"/>
      <c r="G27" s="20">
        <f>SUM(G25:G26)</f>
        <v>0</v>
      </c>
      <c r="H27" s="20">
        <f>SUM(H25:H26)</f>
        <v>0</v>
      </c>
      <c r="I27" s="20"/>
      <c r="L27" s="4" t="s">
        <v>23</v>
      </c>
    </row>
    <row r="28" spans="1:12" ht="35.1" customHeight="1">
      <c r="A28" s="17" t="s">
        <v>1</v>
      </c>
      <c r="B28" s="17"/>
      <c r="C28" s="56"/>
      <c r="D28" s="56"/>
      <c r="E28" s="36"/>
      <c r="F28" s="36"/>
      <c r="G28" s="36">
        <f>G9+G12+G15+G18+G21+G24+G27</f>
        <v>34100000</v>
      </c>
      <c r="H28" s="36">
        <f>H9+H12+H15+H18+H21+H24+H27</f>
        <v>31000000</v>
      </c>
      <c r="I28" s="24"/>
      <c r="L28" s="2" t="s">
        <v>24</v>
      </c>
    </row>
    <row r="29" spans="1:12" ht="15" customHeight="1" thickBot="1"/>
    <row r="30" spans="1:12" ht="35.1" customHeight="1">
      <c r="A30" s="50" t="s">
        <v>18</v>
      </c>
      <c r="B30" s="51"/>
      <c r="C30" s="32">
        <f>H28</f>
        <v>31000000</v>
      </c>
      <c r="D30" s="2"/>
      <c r="E30" s="2"/>
      <c r="F30" s="2"/>
      <c r="G30" s="2"/>
      <c r="H30" s="2"/>
      <c r="I30" s="29"/>
      <c r="L30" s="31">
        <v>0.5</v>
      </c>
    </row>
    <row r="31" spans="1:12" ht="35.1" customHeight="1">
      <c r="A31" s="48" t="s">
        <v>19</v>
      </c>
      <c r="B31" s="49"/>
      <c r="C31" s="26"/>
      <c r="D31" s="2"/>
      <c r="E31" s="2"/>
      <c r="F31" s="2"/>
      <c r="G31" s="2"/>
      <c r="H31" s="2"/>
      <c r="I31" s="29"/>
      <c r="L31" s="31">
        <v>0.66666666666666663</v>
      </c>
    </row>
    <row r="32" spans="1:12" ht="35.1" customHeight="1">
      <c r="A32" s="44" t="s">
        <v>20</v>
      </c>
      <c r="B32" s="45"/>
      <c r="C32" s="33">
        <f>ROUNDDOWN((C30*C31/1000),3)</f>
        <v>0</v>
      </c>
      <c r="D32" s="2"/>
      <c r="E32" s="2"/>
      <c r="F32" s="2"/>
      <c r="G32" s="2"/>
      <c r="H32" s="2"/>
      <c r="I32" s="30"/>
      <c r="L32" s="31">
        <v>0.33333333333333331</v>
      </c>
    </row>
    <row r="33" spans="1:9" ht="35.1" customHeight="1">
      <c r="A33" s="48" t="s">
        <v>21</v>
      </c>
      <c r="B33" s="49"/>
      <c r="C33" s="34"/>
      <c r="D33" s="2"/>
      <c r="E33" s="2"/>
      <c r="F33" s="2"/>
      <c r="G33" s="2"/>
      <c r="H33" s="2"/>
      <c r="I33" s="30"/>
    </row>
    <row r="34" spans="1:9" ht="35.1" customHeight="1" thickBot="1">
      <c r="A34" s="46" t="s">
        <v>22</v>
      </c>
      <c r="B34" s="47"/>
      <c r="C34" s="35"/>
      <c r="D34" s="2"/>
      <c r="E34" s="2"/>
      <c r="F34" s="2"/>
      <c r="G34" s="2"/>
      <c r="H34" s="2"/>
      <c r="I34" s="30"/>
    </row>
    <row r="35" spans="1:9" ht="35.1" customHeight="1">
      <c r="A35" s="2"/>
      <c r="B35" s="2"/>
      <c r="C35" s="2"/>
      <c r="D35" s="2"/>
      <c r="E35" s="2"/>
      <c r="F35" s="2"/>
      <c r="G35" s="2"/>
      <c r="H35" s="2"/>
      <c r="I35" s="29"/>
    </row>
    <row r="38" spans="1:9" s="8" customFormat="1" ht="15" customHeight="1">
      <c r="A38" s="7"/>
      <c r="B38" s="7"/>
      <c r="C38" s="1"/>
      <c r="D38" s="1"/>
      <c r="E38" s="1"/>
      <c r="F38" s="1"/>
      <c r="G38" s="1"/>
      <c r="H38" s="1"/>
      <c r="I38" s="1"/>
    </row>
    <row r="39" spans="1:9" s="8" customFormat="1" ht="15" customHeight="1">
      <c r="A39" s="7"/>
      <c r="B39" s="7"/>
      <c r="C39" s="1"/>
      <c r="D39" s="1"/>
      <c r="E39" s="1"/>
      <c r="F39" s="1"/>
      <c r="G39" s="1"/>
      <c r="H39" s="1"/>
      <c r="I39" s="1"/>
    </row>
  </sheetData>
  <mergeCells count="15">
    <mergeCell ref="A32:B32"/>
    <mergeCell ref="A33:B33"/>
    <mergeCell ref="A34:B34"/>
    <mergeCell ref="G5:G6"/>
    <mergeCell ref="H5:H6"/>
    <mergeCell ref="I5:I6"/>
    <mergeCell ref="C28:D28"/>
    <mergeCell ref="A30:B30"/>
    <mergeCell ref="A31:B31"/>
    <mergeCell ref="A5:A6"/>
    <mergeCell ref="B5:B6"/>
    <mergeCell ref="C5:C6"/>
    <mergeCell ref="D5:D6"/>
    <mergeCell ref="E5:E6"/>
    <mergeCell ref="F5:F6"/>
  </mergeCells>
  <phoneticPr fontId="9"/>
  <dataValidations count="2">
    <dataValidation type="list" allowBlank="1" showInputMessage="1" showErrorMessage="1" sqref="F7:F8 F22:F23 F10:F11 F13:F14 F16:F17 F19:F20 F25:F26">
      <formula1>$L$27:$L$28</formula1>
    </dataValidation>
    <dataValidation type="list" allowBlank="1" showInputMessage="1" showErrorMessage="1" sqref="C31">
      <formula1>$L$30:$L$32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view="pageBreakPreview" zoomScale="70" zoomScaleNormal="70" zoomScaleSheetLayoutView="70" workbookViewId="0">
      <pane ySplit="6" topLeftCell="A24" activePane="bottomLeft" state="frozen"/>
      <selection pane="bottomLeft" activeCell="D33" sqref="D33"/>
    </sheetView>
  </sheetViews>
  <sheetFormatPr defaultRowHeight="15" customHeight="1"/>
  <cols>
    <col min="1" max="1" width="10.875" style="7" customWidth="1"/>
    <col min="2" max="2" width="9.125" style="7" customWidth="1"/>
    <col min="3" max="3" width="18" style="1" customWidth="1"/>
    <col min="4" max="4" width="38.125" style="1" customWidth="1"/>
    <col min="5" max="5" width="15.625" style="1" customWidth="1"/>
    <col min="6" max="6" width="9" style="1" customWidth="1"/>
    <col min="7" max="8" width="12.625" style="1" customWidth="1"/>
    <col min="9" max="9" width="29.25" style="1" customWidth="1"/>
    <col min="10" max="10" width="4.125" style="2" customWidth="1"/>
    <col min="11" max="11" width="9" style="2"/>
    <col min="12" max="12" width="9" style="2" hidden="1" customWidth="1"/>
    <col min="13" max="16384" width="9" style="2"/>
  </cols>
  <sheetData>
    <row r="1" spans="1:9" ht="23.25" customHeight="1">
      <c r="A1" s="15" t="s">
        <v>27</v>
      </c>
      <c r="B1" s="15"/>
      <c r="C1" s="3"/>
      <c r="D1" s="3"/>
      <c r="E1" s="3"/>
      <c r="F1" s="3"/>
      <c r="G1" s="3"/>
      <c r="H1" s="3"/>
      <c r="I1" s="3"/>
    </row>
    <row r="2" spans="1:9" ht="10.5" customHeight="1">
      <c r="A2" s="15"/>
      <c r="B2" s="15"/>
      <c r="C2" s="3"/>
      <c r="D2" s="3"/>
      <c r="E2" s="3"/>
      <c r="F2" s="3"/>
      <c r="G2" s="3"/>
      <c r="H2" s="3"/>
      <c r="I2" s="3"/>
    </row>
    <row r="3" spans="1:9" ht="27.75" customHeight="1">
      <c r="A3" s="39" t="s">
        <v>26</v>
      </c>
    </row>
    <row r="4" spans="1:9" ht="15" customHeight="1">
      <c r="A4" s="23" t="s">
        <v>0</v>
      </c>
      <c r="B4" s="23"/>
      <c r="C4" s="5"/>
      <c r="D4" s="5"/>
      <c r="E4" s="5"/>
      <c r="F4" s="5"/>
      <c r="G4" s="5"/>
      <c r="H4" s="5"/>
      <c r="I4" s="5"/>
    </row>
    <row r="5" spans="1:9" ht="24.95" customHeight="1">
      <c r="A5" s="52" t="s">
        <v>2</v>
      </c>
      <c r="B5" s="52" t="s">
        <v>15</v>
      </c>
      <c r="C5" s="52" t="s">
        <v>12</v>
      </c>
      <c r="D5" s="52" t="s">
        <v>3</v>
      </c>
      <c r="E5" s="54" t="s">
        <v>25</v>
      </c>
      <c r="F5" s="53" t="s">
        <v>16</v>
      </c>
      <c r="G5" s="42" t="s">
        <v>13</v>
      </c>
      <c r="H5" s="42" t="s">
        <v>14</v>
      </c>
      <c r="I5" s="42" t="s">
        <v>17</v>
      </c>
    </row>
    <row r="6" spans="1:9" ht="47.25" customHeight="1">
      <c r="A6" s="52"/>
      <c r="B6" s="52"/>
      <c r="C6" s="52"/>
      <c r="D6" s="52"/>
      <c r="E6" s="55"/>
      <c r="F6" s="52"/>
      <c r="G6" s="43"/>
      <c r="H6" s="43"/>
      <c r="I6" s="42"/>
    </row>
    <row r="7" spans="1:9" ht="35.1" customHeight="1">
      <c r="A7" s="10" t="s">
        <v>5</v>
      </c>
      <c r="B7" s="28"/>
      <c r="C7" s="13"/>
      <c r="D7" s="13"/>
      <c r="E7" s="57"/>
      <c r="F7" s="58"/>
      <c r="G7" s="58"/>
      <c r="H7" s="58"/>
      <c r="I7" s="27"/>
    </row>
    <row r="8" spans="1:9" ht="35.1" customHeight="1">
      <c r="A8" s="25" t="s">
        <v>5</v>
      </c>
      <c r="B8" s="28"/>
      <c r="C8" s="13"/>
      <c r="D8" s="13"/>
      <c r="E8" s="57"/>
      <c r="F8" s="59"/>
      <c r="G8" s="40"/>
      <c r="H8" s="40"/>
      <c r="I8" s="37"/>
    </row>
    <row r="9" spans="1:9" ht="35.1" customHeight="1">
      <c r="A9" s="16" t="s">
        <v>4</v>
      </c>
      <c r="B9" s="16"/>
      <c r="C9" s="17"/>
      <c r="D9" s="17"/>
      <c r="E9" s="36"/>
      <c r="F9" s="60"/>
      <c r="G9" s="38">
        <f>SUM(G7:G8)</f>
        <v>0</v>
      </c>
      <c r="H9" s="38">
        <f>SUM(H7:H8)</f>
        <v>0</v>
      </c>
      <c r="I9" s="20"/>
    </row>
    <row r="10" spans="1:9" s="4" customFormat="1" ht="35.1" customHeight="1">
      <c r="A10" s="12" t="s">
        <v>6</v>
      </c>
      <c r="B10" s="12"/>
      <c r="C10" s="6"/>
      <c r="D10" s="6"/>
      <c r="E10" s="9"/>
      <c r="F10" s="58"/>
      <c r="G10" s="9"/>
      <c r="H10" s="9"/>
      <c r="I10" s="14"/>
    </row>
    <row r="11" spans="1:9" s="4" customFormat="1" ht="35.1" customHeight="1">
      <c r="A11" s="12" t="s">
        <v>6</v>
      </c>
      <c r="B11" s="12"/>
      <c r="C11" s="6"/>
      <c r="D11" s="6"/>
      <c r="E11" s="9"/>
      <c r="F11" s="58"/>
      <c r="G11" s="9"/>
      <c r="H11" s="9"/>
      <c r="I11" s="14"/>
    </row>
    <row r="12" spans="1:9" s="4" customFormat="1" ht="35.1" customHeight="1">
      <c r="A12" s="19" t="s">
        <v>4</v>
      </c>
      <c r="B12" s="19"/>
      <c r="C12" s="18"/>
      <c r="D12" s="19"/>
      <c r="E12" s="61"/>
      <c r="F12" s="61"/>
      <c r="G12" s="20">
        <f>SUM(G10:G11)</f>
        <v>0</v>
      </c>
      <c r="H12" s="20">
        <f>SUM(H10:H11)</f>
        <v>0</v>
      </c>
      <c r="I12" s="20"/>
    </row>
    <row r="13" spans="1:9" s="4" customFormat="1" ht="35.1" customHeight="1">
      <c r="A13" s="21" t="s">
        <v>7</v>
      </c>
      <c r="B13" s="21"/>
      <c r="C13" s="11"/>
      <c r="D13" s="11"/>
      <c r="E13" s="62"/>
      <c r="F13" s="58"/>
      <c r="G13" s="9"/>
      <c r="H13" s="9"/>
      <c r="I13" s="9"/>
    </row>
    <row r="14" spans="1:9" s="4" customFormat="1" ht="35.1" customHeight="1">
      <c r="A14" s="21" t="s">
        <v>7</v>
      </c>
      <c r="B14" s="21"/>
      <c r="C14" s="11"/>
      <c r="D14" s="11"/>
      <c r="E14" s="62"/>
      <c r="F14" s="58"/>
      <c r="G14" s="9"/>
      <c r="H14" s="9"/>
      <c r="I14" s="9"/>
    </row>
    <row r="15" spans="1:9" s="4" customFormat="1" ht="35.1" customHeight="1">
      <c r="A15" s="19" t="s">
        <v>4</v>
      </c>
      <c r="B15" s="19"/>
      <c r="C15" s="18"/>
      <c r="D15" s="19"/>
      <c r="E15" s="61"/>
      <c r="F15" s="61"/>
      <c r="G15" s="20">
        <f>SUM(G13:G14)</f>
        <v>0</v>
      </c>
      <c r="H15" s="20">
        <f>SUM(H13:H14)</f>
        <v>0</v>
      </c>
      <c r="I15" s="20"/>
    </row>
    <row r="16" spans="1:9" s="4" customFormat="1" ht="35.1" customHeight="1">
      <c r="A16" s="21" t="s">
        <v>8</v>
      </c>
      <c r="B16" s="21"/>
      <c r="C16" s="11"/>
      <c r="D16" s="11"/>
      <c r="E16" s="62"/>
      <c r="F16" s="58"/>
      <c r="G16" s="9"/>
      <c r="H16" s="9"/>
      <c r="I16" s="9"/>
    </row>
    <row r="17" spans="1:12" s="4" customFormat="1" ht="35.1" customHeight="1">
      <c r="A17" s="21" t="s">
        <v>8</v>
      </c>
      <c r="B17" s="21"/>
      <c r="C17" s="11"/>
      <c r="D17" s="11"/>
      <c r="E17" s="62"/>
      <c r="F17" s="58"/>
      <c r="G17" s="9"/>
      <c r="H17" s="9"/>
      <c r="I17" s="9"/>
    </row>
    <row r="18" spans="1:12" s="4" customFormat="1" ht="35.1" customHeight="1">
      <c r="A18" s="19" t="s">
        <v>4</v>
      </c>
      <c r="B18" s="19"/>
      <c r="C18" s="18"/>
      <c r="D18" s="19"/>
      <c r="E18" s="61"/>
      <c r="F18" s="61"/>
      <c r="G18" s="20">
        <f>SUM(G16:G17)</f>
        <v>0</v>
      </c>
      <c r="H18" s="20">
        <f>SUM(H16:H17)</f>
        <v>0</v>
      </c>
      <c r="I18" s="20"/>
    </row>
    <row r="19" spans="1:12" s="4" customFormat="1" ht="35.1" customHeight="1">
      <c r="A19" s="21" t="s">
        <v>9</v>
      </c>
      <c r="B19" s="21"/>
      <c r="C19" s="11"/>
      <c r="D19" s="11"/>
      <c r="E19" s="62"/>
      <c r="F19" s="58"/>
      <c r="G19" s="9"/>
      <c r="H19" s="9"/>
      <c r="I19" s="9"/>
    </row>
    <row r="20" spans="1:12" s="4" customFormat="1" ht="35.1" customHeight="1">
      <c r="A20" s="21" t="s">
        <v>9</v>
      </c>
      <c r="B20" s="21"/>
      <c r="C20" s="11"/>
      <c r="D20" s="11"/>
      <c r="E20" s="62"/>
      <c r="F20" s="58"/>
      <c r="G20" s="9"/>
      <c r="H20" s="9"/>
      <c r="I20" s="9"/>
    </row>
    <row r="21" spans="1:12" s="4" customFormat="1" ht="35.1" customHeight="1">
      <c r="A21" s="19" t="s">
        <v>4</v>
      </c>
      <c r="B21" s="19"/>
      <c r="C21" s="18"/>
      <c r="D21" s="19"/>
      <c r="E21" s="61"/>
      <c r="F21" s="61"/>
      <c r="G21" s="20">
        <f>SUM(G19:G20)</f>
        <v>0</v>
      </c>
      <c r="H21" s="20">
        <f>SUM(H19:H20)</f>
        <v>0</v>
      </c>
      <c r="I21" s="20"/>
    </row>
    <row r="22" spans="1:12" s="4" customFormat="1" ht="35.1" customHeight="1">
      <c r="A22" s="21" t="s">
        <v>10</v>
      </c>
      <c r="B22" s="21"/>
      <c r="C22" s="11"/>
      <c r="D22" s="11"/>
      <c r="E22" s="62"/>
      <c r="F22" s="58"/>
      <c r="G22" s="9"/>
      <c r="H22" s="9"/>
      <c r="I22" s="9"/>
    </row>
    <row r="23" spans="1:12" s="4" customFormat="1" ht="35.1" customHeight="1">
      <c r="A23" s="22" t="s">
        <v>10</v>
      </c>
      <c r="B23" s="22"/>
      <c r="C23" s="11"/>
      <c r="D23" s="11"/>
      <c r="E23" s="62"/>
      <c r="F23" s="58"/>
      <c r="G23" s="9"/>
      <c r="H23" s="9"/>
      <c r="I23" s="9"/>
    </row>
    <row r="24" spans="1:12" s="4" customFormat="1" ht="35.1" customHeight="1">
      <c r="A24" s="19" t="s">
        <v>4</v>
      </c>
      <c r="B24" s="19"/>
      <c r="C24" s="18"/>
      <c r="D24" s="19"/>
      <c r="E24" s="61"/>
      <c r="F24" s="61"/>
      <c r="G24" s="20">
        <f>SUM(G22:G23)</f>
        <v>0</v>
      </c>
      <c r="H24" s="20">
        <f>SUM(H22:H23)</f>
        <v>0</v>
      </c>
      <c r="I24" s="20"/>
    </row>
    <row r="25" spans="1:12" s="4" customFormat="1" ht="35.1" customHeight="1">
      <c r="A25" s="21" t="s">
        <v>11</v>
      </c>
      <c r="B25" s="21"/>
      <c r="C25" s="11"/>
      <c r="D25" s="11"/>
      <c r="E25" s="62"/>
      <c r="F25" s="58"/>
      <c r="G25" s="9"/>
      <c r="H25" s="9"/>
      <c r="I25" s="9"/>
    </row>
    <row r="26" spans="1:12" s="4" customFormat="1" ht="35.1" customHeight="1">
      <c r="A26" s="21" t="s">
        <v>11</v>
      </c>
      <c r="B26" s="21"/>
      <c r="C26" s="11"/>
      <c r="D26" s="11"/>
      <c r="E26" s="62"/>
      <c r="F26" s="58"/>
      <c r="G26" s="9"/>
      <c r="H26" s="9"/>
      <c r="I26" s="9"/>
    </row>
    <row r="27" spans="1:12" s="4" customFormat="1" ht="35.1" customHeight="1">
      <c r="A27" s="19" t="s">
        <v>4</v>
      </c>
      <c r="B27" s="19"/>
      <c r="C27" s="18"/>
      <c r="D27" s="19"/>
      <c r="E27" s="61"/>
      <c r="F27" s="61"/>
      <c r="G27" s="20">
        <f>SUM(G25:G26)</f>
        <v>0</v>
      </c>
      <c r="H27" s="20">
        <f>SUM(H25:H26)</f>
        <v>0</v>
      </c>
      <c r="I27" s="20"/>
      <c r="L27" s="4" t="s">
        <v>23</v>
      </c>
    </row>
    <row r="28" spans="1:12" ht="35.1" customHeight="1">
      <c r="A28" s="17" t="s">
        <v>1</v>
      </c>
      <c r="B28" s="17"/>
      <c r="C28" s="56"/>
      <c r="D28" s="56"/>
      <c r="E28" s="36"/>
      <c r="F28" s="36"/>
      <c r="G28" s="36">
        <f>G9+G12+G15+G18+G21+G24+G27</f>
        <v>0</v>
      </c>
      <c r="H28" s="36">
        <f>H9+H12+H15+H18+H21+H24+H27</f>
        <v>0</v>
      </c>
      <c r="I28" s="24"/>
      <c r="L28" s="2" t="s">
        <v>24</v>
      </c>
    </row>
    <row r="29" spans="1:12" ht="15" customHeight="1" thickBot="1"/>
    <row r="30" spans="1:12" ht="35.1" customHeight="1">
      <c r="A30" s="50" t="s">
        <v>18</v>
      </c>
      <c r="B30" s="51"/>
      <c r="C30" s="32">
        <f>H28</f>
        <v>0</v>
      </c>
      <c r="D30" s="2"/>
      <c r="E30" s="2"/>
      <c r="F30" s="2"/>
      <c r="G30" s="2"/>
      <c r="H30" s="2"/>
      <c r="I30" s="29"/>
      <c r="L30" s="31">
        <v>0.5</v>
      </c>
    </row>
    <row r="31" spans="1:12" ht="35.1" customHeight="1">
      <c r="A31" s="48" t="s">
        <v>19</v>
      </c>
      <c r="B31" s="49"/>
      <c r="C31" s="26"/>
      <c r="D31" s="2"/>
      <c r="E31" s="2"/>
      <c r="F31" s="2"/>
      <c r="G31" s="2"/>
      <c r="H31" s="2"/>
      <c r="I31" s="29"/>
      <c r="L31" s="31">
        <v>0.66666666666666663</v>
      </c>
    </row>
    <row r="32" spans="1:12" ht="35.1" customHeight="1">
      <c r="A32" s="44" t="s">
        <v>20</v>
      </c>
      <c r="B32" s="45"/>
      <c r="C32" s="33">
        <f>ROUNDDOWN((C30*C31/1000),3)</f>
        <v>0</v>
      </c>
      <c r="D32" s="2"/>
      <c r="E32" s="2"/>
      <c r="F32" s="2"/>
      <c r="G32" s="2"/>
      <c r="H32" s="2"/>
      <c r="I32" s="30"/>
      <c r="L32" s="31">
        <v>0.33333333333333331</v>
      </c>
    </row>
    <row r="33" spans="1:9" ht="35.1" customHeight="1">
      <c r="A33" s="48" t="s">
        <v>21</v>
      </c>
      <c r="B33" s="49"/>
      <c r="C33" s="34"/>
      <c r="D33" s="2"/>
      <c r="E33" s="2"/>
      <c r="F33" s="2"/>
      <c r="G33" s="2"/>
      <c r="H33" s="2"/>
      <c r="I33" s="30"/>
    </row>
    <row r="34" spans="1:9" ht="35.1" customHeight="1" thickBot="1">
      <c r="A34" s="46" t="s">
        <v>22</v>
      </c>
      <c r="B34" s="47"/>
      <c r="C34" s="35"/>
      <c r="D34" s="2"/>
      <c r="E34" s="2"/>
      <c r="F34" s="2"/>
      <c r="G34" s="2"/>
      <c r="H34" s="2"/>
      <c r="I34" s="30"/>
    </row>
    <row r="35" spans="1:9" ht="35.1" customHeight="1">
      <c r="A35" s="2"/>
      <c r="B35" s="2"/>
      <c r="C35" s="2"/>
      <c r="D35" s="2"/>
      <c r="E35" s="2"/>
      <c r="F35" s="2"/>
      <c r="G35" s="2"/>
      <c r="H35" s="2"/>
      <c r="I35" s="29"/>
    </row>
    <row r="38" spans="1:9" s="8" customFormat="1" ht="15" customHeight="1">
      <c r="A38" s="7"/>
      <c r="B38" s="7"/>
      <c r="C38" s="1"/>
      <c r="D38" s="1"/>
      <c r="E38" s="1"/>
      <c r="F38" s="1"/>
      <c r="G38" s="1"/>
      <c r="H38" s="1"/>
      <c r="I38" s="1"/>
    </row>
    <row r="39" spans="1:9" s="8" customFormat="1" ht="15" customHeight="1">
      <c r="A39" s="7"/>
      <c r="B39" s="7"/>
      <c r="C39" s="1"/>
      <c r="D39" s="1"/>
      <c r="E39" s="1"/>
      <c r="F39" s="1"/>
      <c r="G39" s="1"/>
      <c r="H39" s="1"/>
      <c r="I39" s="1"/>
    </row>
  </sheetData>
  <mergeCells count="15">
    <mergeCell ref="I5:I6"/>
    <mergeCell ref="H5:H6"/>
    <mergeCell ref="A32:B32"/>
    <mergeCell ref="A34:B34"/>
    <mergeCell ref="A33:B33"/>
    <mergeCell ref="A30:B30"/>
    <mergeCell ref="G5:G6"/>
    <mergeCell ref="B5:B6"/>
    <mergeCell ref="A5:A6"/>
    <mergeCell ref="F5:F6"/>
    <mergeCell ref="C5:C6"/>
    <mergeCell ref="D5:D6"/>
    <mergeCell ref="E5:E6"/>
    <mergeCell ref="C28:D28"/>
    <mergeCell ref="A31:B31"/>
  </mergeCells>
  <phoneticPr fontId="9"/>
  <dataValidations count="2">
    <dataValidation type="list" allowBlank="1" showInputMessage="1" showErrorMessage="1" sqref="C31">
      <formula1>$L$30:$L$32</formula1>
    </dataValidation>
    <dataValidation type="list" allowBlank="1" showInputMessage="1" showErrorMessage="1" sqref="F7:F8 F22:F23 F10:F11 F13:F14 F16:F17 F19:F20 F25:F26">
      <formula1>$L$27:$L$28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管理表 (記載例)</vt:lpstr>
      <vt:lpstr>管理表 (様式)</vt:lpstr>
      <vt:lpstr>'管理表 (記載例)'!Print_Area</vt:lpstr>
      <vt:lpstr>'管理表 (様式)'!Print_Area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環境政策課</cp:lastModifiedBy>
  <cp:lastPrinted>2023-03-10T10:04:20Z</cp:lastPrinted>
  <dcterms:created xsi:type="dcterms:W3CDTF">2008-04-02T04:38:12Z</dcterms:created>
  <dcterms:modified xsi:type="dcterms:W3CDTF">2023-03-28T07:33:09Z</dcterms:modified>
</cp:coreProperties>
</file>