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530"/>
  </bookViews>
  <sheets>
    <sheet name="自己評価票_R5年度" sheetId="7" r:id="rId1"/>
    <sheet name="自己評価票_R5年度（記入例） " sheetId="8" r:id="rId2"/>
  </sheets>
  <definedNames>
    <definedName name="_xlnm.Print_Area" localSheetId="0">自己評価票_R5年度!$A$1:$H$33</definedName>
    <definedName name="_xlnm.Print_Area" localSheetId="1">'自己評価票_R5年度（記入例） '!$A$1:$H$33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8" l="1"/>
  <c r="F30" i="8"/>
  <c r="E30" i="8"/>
  <c r="G30" i="7"/>
  <c r="F30" i="7"/>
  <c r="E30" i="7"/>
  <c r="E31" i="7" s="1"/>
  <c r="E31" i="8" l="1"/>
</calcChain>
</file>

<file path=xl/sharedStrings.xml><?xml version="1.0" encoding="utf-8"?>
<sst xmlns="http://schemas.openxmlformats.org/spreadsheetml/2006/main" count="260" uniqueCount="85">
  <si>
    <t>評価内容</t>
    <rPh sb="0" eb="2">
      <t>ヒョウカ</t>
    </rPh>
    <rPh sb="2" eb="4">
      <t>ナイヨウ</t>
    </rPh>
    <phoneticPr fontId="1"/>
  </si>
  <si>
    <t>評価の視点</t>
    <rPh sb="0" eb="2">
      <t>ヒョウカ</t>
    </rPh>
    <rPh sb="3" eb="5">
      <t>シテン</t>
    </rPh>
    <phoneticPr fontId="1"/>
  </si>
  <si>
    <t>事業効果の妥当性</t>
    <rPh sb="0" eb="2">
      <t>ジギョウ</t>
    </rPh>
    <rPh sb="2" eb="4">
      <t>コウカ</t>
    </rPh>
    <rPh sb="5" eb="8">
      <t>ダトウセイ</t>
    </rPh>
    <phoneticPr fontId="1"/>
  </si>
  <si>
    <t>二酸化炭素排出量削減や，産業廃棄物の３Ｒ量増加等，環境負荷の低減効果が明確であり，その効果量が大きいか。</t>
    <rPh sb="0" eb="3">
      <t>ニサンカ</t>
    </rPh>
    <rPh sb="3" eb="5">
      <t>タンソ</t>
    </rPh>
    <rPh sb="5" eb="7">
      <t>ハイシュツ</t>
    </rPh>
    <rPh sb="7" eb="8">
      <t>リョウ</t>
    </rPh>
    <rPh sb="8" eb="10">
      <t>サクゲン</t>
    </rPh>
    <rPh sb="12" eb="14">
      <t>サンギョウ</t>
    </rPh>
    <rPh sb="14" eb="17">
      <t>ハイキブツ</t>
    </rPh>
    <rPh sb="20" eb="21">
      <t>リョウ</t>
    </rPh>
    <rPh sb="21" eb="23">
      <t>ゾウカ</t>
    </rPh>
    <rPh sb="23" eb="24">
      <t>トウ</t>
    </rPh>
    <rPh sb="25" eb="27">
      <t>カンキョウ</t>
    </rPh>
    <rPh sb="27" eb="29">
      <t>フカ</t>
    </rPh>
    <rPh sb="30" eb="32">
      <t>テイゲン</t>
    </rPh>
    <rPh sb="32" eb="34">
      <t>コウカ</t>
    </rPh>
    <rPh sb="35" eb="37">
      <t>メイカク</t>
    </rPh>
    <rPh sb="43" eb="45">
      <t>コウカ</t>
    </rPh>
    <rPh sb="45" eb="46">
      <t>リョウ</t>
    </rPh>
    <rPh sb="47" eb="48">
      <t>オオ</t>
    </rPh>
    <phoneticPr fontId="1"/>
  </si>
  <si>
    <t>ライフサイクルアセスメント（原料生産－製品生産－消費－処理・処分の一連での評価）の観点からみて，環境負荷の増大が懸念される内容でないか。</t>
    <rPh sb="19" eb="21">
      <t>セイヒン</t>
    </rPh>
    <rPh sb="21" eb="23">
      <t>セイサン</t>
    </rPh>
    <rPh sb="24" eb="26">
      <t>ショウヒ</t>
    </rPh>
    <rPh sb="27" eb="29">
      <t>ショリ</t>
    </rPh>
    <rPh sb="30" eb="32">
      <t>ショブン</t>
    </rPh>
    <rPh sb="33" eb="35">
      <t>イチレン</t>
    </rPh>
    <rPh sb="37" eb="39">
      <t>ヒョウカ</t>
    </rPh>
    <rPh sb="41" eb="43">
      <t>カンテン</t>
    </rPh>
    <rPh sb="53" eb="55">
      <t>ゾウダイ</t>
    </rPh>
    <rPh sb="56" eb="58">
      <t>ケネン</t>
    </rPh>
    <rPh sb="61" eb="63">
      <t>ナイヨウ</t>
    </rPh>
    <phoneticPr fontId="1"/>
  </si>
  <si>
    <t>周辺の生活・自然環境等への支障が生じる恐れがないか。生じる恐れのある場合，対策が的確に講じられているか。</t>
    <rPh sb="3" eb="5">
      <t>セイカツ</t>
    </rPh>
    <rPh sb="6" eb="8">
      <t>シゼン</t>
    </rPh>
    <rPh sb="10" eb="11">
      <t>トウ</t>
    </rPh>
    <rPh sb="13" eb="15">
      <t>シショウ</t>
    </rPh>
    <rPh sb="16" eb="17">
      <t>ショウ</t>
    </rPh>
    <rPh sb="19" eb="20">
      <t>オソ</t>
    </rPh>
    <rPh sb="26" eb="27">
      <t>ショウ</t>
    </rPh>
    <rPh sb="29" eb="30">
      <t>オソ</t>
    </rPh>
    <rPh sb="34" eb="36">
      <t>バアイ</t>
    </rPh>
    <rPh sb="37" eb="39">
      <t>タイサク</t>
    </rPh>
    <rPh sb="40" eb="42">
      <t>テキカク</t>
    </rPh>
    <rPh sb="43" eb="44">
      <t>コウ</t>
    </rPh>
    <phoneticPr fontId="1"/>
  </si>
  <si>
    <t>経済効果や防災機能強化，地域活性化，地域の個別課題の解決など，環境負荷低減効果以外の効果が認められるか。</t>
    <rPh sb="0" eb="2">
      <t>ケイザイ</t>
    </rPh>
    <rPh sb="2" eb="4">
      <t>コウカ</t>
    </rPh>
    <rPh sb="5" eb="7">
      <t>ボウサイ</t>
    </rPh>
    <rPh sb="7" eb="9">
      <t>キノウ</t>
    </rPh>
    <rPh sb="9" eb="11">
      <t>キョウカ</t>
    </rPh>
    <rPh sb="12" eb="14">
      <t>チイキ</t>
    </rPh>
    <rPh sb="14" eb="17">
      <t>カッセイカ</t>
    </rPh>
    <rPh sb="18" eb="20">
      <t>チイキ</t>
    </rPh>
    <rPh sb="21" eb="23">
      <t>コベツ</t>
    </rPh>
    <rPh sb="23" eb="25">
      <t>カダイ</t>
    </rPh>
    <rPh sb="26" eb="28">
      <t>カイケツ</t>
    </rPh>
    <rPh sb="31" eb="33">
      <t>カンキョウ</t>
    </rPh>
    <rPh sb="33" eb="35">
      <t>フカ</t>
    </rPh>
    <rPh sb="35" eb="37">
      <t>テイゲン</t>
    </rPh>
    <rPh sb="37" eb="39">
      <t>コウカ</t>
    </rPh>
    <rPh sb="39" eb="41">
      <t>イガイ</t>
    </rPh>
    <rPh sb="42" eb="44">
      <t>コウカ</t>
    </rPh>
    <rPh sb="45" eb="46">
      <t>ミト</t>
    </rPh>
    <phoneticPr fontId="1"/>
  </si>
  <si>
    <t>事業計画の妥当性，実現可能性</t>
    <rPh sb="0" eb="2">
      <t>ジギョウ</t>
    </rPh>
    <rPh sb="2" eb="4">
      <t>ケイカク</t>
    </rPh>
    <rPh sb="5" eb="8">
      <t>ダトウセイ</t>
    </rPh>
    <rPh sb="9" eb="11">
      <t>ジツゲン</t>
    </rPh>
    <rPh sb="11" eb="14">
      <t>カノウセイ</t>
    </rPh>
    <phoneticPr fontId="1"/>
  </si>
  <si>
    <t>事業環境を取り巻く現状と課題の認識，解決の手段・方法の設定内容等は適切か。</t>
    <rPh sb="0" eb="2">
      <t>ジギョウ</t>
    </rPh>
    <rPh sb="2" eb="4">
      <t>カンキョウ</t>
    </rPh>
    <rPh sb="5" eb="6">
      <t>ト</t>
    </rPh>
    <rPh sb="7" eb="8">
      <t>マ</t>
    </rPh>
    <rPh sb="9" eb="11">
      <t>ゲンジョウ</t>
    </rPh>
    <rPh sb="12" eb="14">
      <t>カダイ</t>
    </rPh>
    <rPh sb="15" eb="17">
      <t>ニンシキ</t>
    </rPh>
    <rPh sb="18" eb="20">
      <t>カイケツ</t>
    </rPh>
    <rPh sb="21" eb="23">
      <t>シュダン</t>
    </rPh>
    <rPh sb="24" eb="26">
      <t>ホウホウ</t>
    </rPh>
    <rPh sb="27" eb="29">
      <t>セッテイ</t>
    </rPh>
    <rPh sb="29" eb="31">
      <t>ナイヨウ</t>
    </rPh>
    <rPh sb="31" eb="32">
      <t>トウ</t>
    </rPh>
    <rPh sb="33" eb="35">
      <t>テキセツ</t>
    </rPh>
    <phoneticPr fontId="1"/>
  </si>
  <si>
    <t>資金調達先，調達額は適当か。収支計画と返済計画のバランスがとれているか。投資回収計画は適当か。</t>
    <rPh sb="0" eb="2">
      <t>シキン</t>
    </rPh>
    <rPh sb="2" eb="4">
      <t>チョウタツ</t>
    </rPh>
    <rPh sb="4" eb="5">
      <t>サキ</t>
    </rPh>
    <rPh sb="6" eb="8">
      <t>チョウタツ</t>
    </rPh>
    <rPh sb="8" eb="9">
      <t>ガク</t>
    </rPh>
    <rPh sb="10" eb="12">
      <t>テキトウ</t>
    </rPh>
    <rPh sb="14" eb="16">
      <t>シュウシ</t>
    </rPh>
    <rPh sb="16" eb="18">
      <t>ケイカク</t>
    </rPh>
    <rPh sb="19" eb="21">
      <t>ヘンサイ</t>
    </rPh>
    <rPh sb="21" eb="23">
      <t>ケイカク</t>
    </rPh>
    <rPh sb="36" eb="38">
      <t>トウシ</t>
    </rPh>
    <rPh sb="38" eb="40">
      <t>カイシュウ</t>
    </rPh>
    <rPh sb="40" eb="42">
      <t>ケイカク</t>
    </rPh>
    <rPh sb="43" eb="45">
      <t>テキトウ</t>
    </rPh>
    <phoneticPr fontId="1"/>
  </si>
  <si>
    <t>事業実施主体の適格性</t>
    <rPh sb="0" eb="2">
      <t>ジギョウ</t>
    </rPh>
    <rPh sb="2" eb="4">
      <t>ジッシ</t>
    </rPh>
    <rPh sb="4" eb="6">
      <t>シュタイ</t>
    </rPh>
    <rPh sb="7" eb="10">
      <t>テキカクセイ</t>
    </rPh>
    <phoneticPr fontId="1"/>
  </si>
  <si>
    <t>研究機関等の協力が得られているか。又は，協力体制が整っているか。</t>
    <rPh sb="0" eb="2">
      <t>ケンキュウ</t>
    </rPh>
    <rPh sb="2" eb="4">
      <t>キカン</t>
    </rPh>
    <rPh sb="9" eb="10">
      <t>エ</t>
    </rPh>
    <rPh sb="17" eb="18">
      <t>マタ</t>
    </rPh>
    <rPh sb="20" eb="22">
      <t>キョウリョク</t>
    </rPh>
    <rPh sb="25" eb="26">
      <t>トトノ</t>
    </rPh>
    <phoneticPr fontId="1"/>
  </si>
  <si>
    <t>事業計画等の将来性</t>
    <rPh sb="0" eb="2">
      <t>ジギョウ</t>
    </rPh>
    <rPh sb="2" eb="4">
      <t>ケイカク</t>
    </rPh>
    <rPh sb="4" eb="5">
      <t>トウ</t>
    </rPh>
    <rPh sb="6" eb="9">
      <t>ショウライセイ</t>
    </rPh>
    <phoneticPr fontId="1"/>
  </si>
  <si>
    <t>特許取得が見込まれるなど新規性，独創性が認められるか。</t>
    <rPh sb="0" eb="2">
      <t>トッキョ</t>
    </rPh>
    <rPh sb="2" eb="4">
      <t>シュトク</t>
    </rPh>
    <rPh sb="5" eb="7">
      <t>ミコ</t>
    </rPh>
    <rPh sb="12" eb="15">
      <t>シンキセイ</t>
    </rPh>
    <rPh sb="16" eb="19">
      <t>ドクソウセイ</t>
    </rPh>
    <rPh sb="20" eb="21">
      <t>ミト</t>
    </rPh>
    <phoneticPr fontId="1"/>
  </si>
  <si>
    <t>先導性や波及効果が認められ，他の模範として同様の事業を誘引するような内容か。</t>
    <rPh sb="0" eb="3">
      <t>センドウセイ</t>
    </rPh>
    <rPh sb="4" eb="6">
      <t>ハキュウ</t>
    </rPh>
    <rPh sb="6" eb="8">
      <t>コウカ</t>
    </rPh>
    <rPh sb="9" eb="10">
      <t>ミト</t>
    </rPh>
    <rPh sb="14" eb="15">
      <t>タ</t>
    </rPh>
    <rPh sb="16" eb="18">
      <t>モハン</t>
    </rPh>
    <rPh sb="21" eb="23">
      <t>ドウヨウ</t>
    </rPh>
    <rPh sb="24" eb="26">
      <t>ジギョウ</t>
    </rPh>
    <rPh sb="27" eb="29">
      <t>ユウイン</t>
    </rPh>
    <rPh sb="34" eb="36">
      <t>ナイヨウ</t>
    </rPh>
    <phoneticPr fontId="1"/>
  </si>
  <si>
    <t>環境負荷低減の直接的な効果</t>
    <rPh sb="0" eb="2">
      <t>カンキョウ</t>
    </rPh>
    <rPh sb="2" eb="4">
      <t>フカ</t>
    </rPh>
    <rPh sb="4" eb="6">
      <t>テイゲン</t>
    </rPh>
    <rPh sb="7" eb="9">
      <t>チョクセツ</t>
    </rPh>
    <rPh sb="9" eb="10">
      <t>テキ</t>
    </rPh>
    <rPh sb="11" eb="13">
      <t>コウカ</t>
    </rPh>
    <phoneticPr fontId="1"/>
  </si>
  <si>
    <t>環境負荷低減の間接的な効果</t>
    <rPh sb="0" eb="2">
      <t>カンキョウ</t>
    </rPh>
    <rPh sb="2" eb="4">
      <t>フカ</t>
    </rPh>
    <rPh sb="4" eb="6">
      <t>テイゲン</t>
    </rPh>
    <rPh sb="9" eb="10">
      <t>テキ</t>
    </rPh>
    <phoneticPr fontId="1"/>
  </si>
  <si>
    <t>周辺の自然・生活環境への負荷</t>
    <rPh sb="0" eb="2">
      <t>シュウヘン</t>
    </rPh>
    <rPh sb="3" eb="5">
      <t>シゼン</t>
    </rPh>
    <rPh sb="6" eb="8">
      <t>セイカツ</t>
    </rPh>
    <rPh sb="8" eb="10">
      <t>カンキョウ</t>
    </rPh>
    <rPh sb="12" eb="14">
      <t>フカ</t>
    </rPh>
    <phoneticPr fontId="1"/>
  </si>
  <si>
    <t>資金調達計画等の妥当性</t>
    <rPh sb="6" eb="7">
      <t>トウ</t>
    </rPh>
    <phoneticPr fontId="1"/>
  </si>
  <si>
    <t>実施体制（人員，役割分担，命令・連絡系統　等）</t>
    <rPh sb="0" eb="2">
      <t>ジッシ</t>
    </rPh>
    <rPh sb="2" eb="4">
      <t>タイセイ</t>
    </rPh>
    <rPh sb="5" eb="7">
      <t>ジンイン</t>
    </rPh>
    <rPh sb="8" eb="10">
      <t>ヤクワリ</t>
    </rPh>
    <rPh sb="10" eb="12">
      <t>ブンタン</t>
    </rPh>
    <rPh sb="13" eb="15">
      <t>メイレイ</t>
    </rPh>
    <rPh sb="16" eb="18">
      <t>レンラク</t>
    </rPh>
    <rPh sb="18" eb="20">
      <t>ケイトウ</t>
    </rPh>
    <rPh sb="21" eb="22">
      <t>トウ</t>
    </rPh>
    <phoneticPr fontId="1"/>
  </si>
  <si>
    <t>財務基盤（事業者の健全性　等）</t>
    <rPh sb="0" eb="2">
      <t>ザイム</t>
    </rPh>
    <rPh sb="5" eb="8">
      <t>ジギョウシャ</t>
    </rPh>
    <phoneticPr fontId="1"/>
  </si>
  <si>
    <t>必要な技術・専門的知識の有無</t>
    <rPh sb="0" eb="2">
      <t>ヒツヨウ</t>
    </rPh>
    <rPh sb="3" eb="5">
      <t>ギジュツ</t>
    </rPh>
    <rPh sb="9" eb="11">
      <t>チシキ</t>
    </rPh>
    <phoneticPr fontId="1"/>
  </si>
  <si>
    <t>大学や研究機関等の協力体制の確保　</t>
    <rPh sb="0" eb="2">
      <t>ダイガク</t>
    </rPh>
    <rPh sb="3" eb="5">
      <t>ケンキュウ</t>
    </rPh>
    <rPh sb="5" eb="7">
      <t>キカン</t>
    </rPh>
    <phoneticPr fontId="1"/>
  </si>
  <si>
    <t>社会貢献度（ＣＳＲ，環境経営，経営者資質　等）</t>
    <phoneticPr fontId="1"/>
  </si>
  <si>
    <t>事業内容の新規性，独創性</t>
    <rPh sb="0" eb="2">
      <t>ジギョウ</t>
    </rPh>
    <rPh sb="2" eb="4">
      <t>ナイヨウ</t>
    </rPh>
    <phoneticPr fontId="1"/>
  </si>
  <si>
    <t>事業内容の優位性</t>
    <rPh sb="0" eb="2">
      <t>ジギョウ</t>
    </rPh>
    <rPh sb="2" eb="4">
      <t>ナイヨウ</t>
    </rPh>
    <rPh sb="5" eb="7">
      <t>ユウイ</t>
    </rPh>
    <phoneticPr fontId="1"/>
  </si>
  <si>
    <t>市場の成長性，安定性</t>
    <phoneticPr fontId="1"/>
  </si>
  <si>
    <t>事業内容の話題性，発展性</t>
    <rPh sb="0" eb="2">
      <t>ジギョウ</t>
    </rPh>
    <rPh sb="2" eb="4">
      <t>ナイヨウ</t>
    </rPh>
    <rPh sb="5" eb="8">
      <t>ワダイセイ</t>
    </rPh>
    <rPh sb="11" eb="12">
      <t>セイ</t>
    </rPh>
    <phoneticPr fontId="1"/>
  </si>
  <si>
    <t>事業継続の見込み</t>
    <rPh sb="5" eb="7">
      <t>ミコ</t>
    </rPh>
    <phoneticPr fontId="1"/>
  </si>
  <si>
    <t>実施人数，責任者・担当者等の人選，役割分担等の体制は適切か。関係者への連絡・命令系統は明確になっているか。</t>
    <rPh sb="0" eb="2">
      <t>ジッシ</t>
    </rPh>
    <rPh sb="2" eb="4">
      <t>ニンズウ</t>
    </rPh>
    <rPh sb="5" eb="8">
      <t>セキニンシャ</t>
    </rPh>
    <rPh sb="9" eb="12">
      <t>タントウシャ</t>
    </rPh>
    <rPh sb="12" eb="13">
      <t>トウ</t>
    </rPh>
    <rPh sb="14" eb="16">
      <t>ジンセン</t>
    </rPh>
    <rPh sb="17" eb="19">
      <t>ヤクワリ</t>
    </rPh>
    <rPh sb="19" eb="21">
      <t>ブンタン</t>
    </rPh>
    <rPh sb="21" eb="22">
      <t>トウ</t>
    </rPh>
    <rPh sb="23" eb="25">
      <t>タイセイ</t>
    </rPh>
    <rPh sb="26" eb="28">
      <t>テキセツ</t>
    </rPh>
    <rPh sb="30" eb="33">
      <t>カンケイシャ</t>
    </rPh>
    <rPh sb="35" eb="37">
      <t>レンラク</t>
    </rPh>
    <rPh sb="38" eb="40">
      <t>メイレイ</t>
    </rPh>
    <rPh sb="40" eb="42">
      <t>ケイトウ</t>
    </rPh>
    <rPh sb="43" eb="45">
      <t>メイカク</t>
    </rPh>
    <phoneticPr fontId="1"/>
  </si>
  <si>
    <t>事業者の経営状態は健全と見込まれるか。</t>
    <rPh sb="0" eb="3">
      <t>ジギョウシャ</t>
    </rPh>
    <rPh sb="4" eb="6">
      <t>ケイエイ</t>
    </rPh>
    <rPh sb="6" eb="8">
      <t>ジョウタイ</t>
    </rPh>
    <rPh sb="9" eb="11">
      <t>ケンゼン</t>
    </rPh>
    <rPh sb="12" eb="14">
      <t>ミコ</t>
    </rPh>
    <phoneticPr fontId="1"/>
  </si>
  <si>
    <t>事業内容は差別化が図られており，他社と比較して優位性が認められるか。</t>
    <rPh sb="0" eb="2">
      <t>ジギョウ</t>
    </rPh>
    <rPh sb="2" eb="4">
      <t>ナイヨウ</t>
    </rPh>
    <rPh sb="5" eb="8">
      <t>サベツカ</t>
    </rPh>
    <rPh sb="9" eb="10">
      <t>ハカ</t>
    </rPh>
    <rPh sb="16" eb="18">
      <t>タシャ</t>
    </rPh>
    <rPh sb="19" eb="21">
      <t>ヒカク</t>
    </rPh>
    <rPh sb="23" eb="26">
      <t>ユウイセイ</t>
    </rPh>
    <rPh sb="27" eb="28">
      <t>ミト</t>
    </rPh>
    <phoneticPr fontId="1"/>
  </si>
  <si>
    <t>参入する市場の現状認識，展望は妥当か。今後の成長性，安定性が期待できるか。</t>
    <rPh sb="0" eb="2">
      <t>サンニュウ</t>
    </rPh>
    <rPh sb="7" eb="9">
      <t>ゲンジョウ</t>
    </rPh>
    <rPh sb="9" eb="11">
      <t>ニンシキ</t>
    </rPh>
    <rPh sb="15" eb="17">
      <t>ダトウ</t>
    </rPh>
    <rPh sb="19" eb="21">
      <t>コンゴ</t>
    </rPh>
    <rPh sb="30" eb="32">
      <t>キタイ</t>
    </rPh>
    <phoneticPr fontId="1"/>
  </si>
  <si>
    <t>話題性や今後の発展性が期待できるか。</t>
    <rPh sb="0" eb="3">
      <t>ワダイセイ</t>
    </rPh>
    <rPh sb="4" eb="6">
      <t>コンゴ</t>
    </rPh>
    <rPh sb="7" eb="10">
      <t>ハッテンセイ</t>
    </rPh>
    <rPh sb="11" eb="13">
      <t>キタイ</t>
    </rPh>
    <phoneticPr fontId="1"/>
  </si>
  <si>
    <t>　</t>
    <phoneticPr fontId="1"/>
  </si>
  <si>
    <t>事業に必要な技術力，専門的知識等を有しているか。（コンサル，研究機関等に依存しすぎていないか。）</t>
    <rPh sb="0" eb="2">
      <t>ジギョウ</t>
    </rPh>
    <rPh sb="3" eb="5">
      <t>ヒツヨウ</t>
    </rPh>
    <rPh sb="10" eb="13">
      <t>センモンテキ</t>
    </rPh>
    <rPh sb="13" eb="15">
      <t>チシキ</t>
    </rPh>
    <rPh sb="15" eb="16">
      <t>トウ</t>
    </rPh>
    <rPh sb="30" eb="32">
      <t>ケンキュウ</t>
    </rPh>
    <rPh sb="32" eb="34">
      <t>キカン</t>
    </rPh>
    <rPh sb="34" eb="35">
      <t>トウ</t>
    </rPh>
    <rPh sb="36" eb="38">
      <t>イゾン</t>
    </rPh>
    <phoneticPr fontId="1"/>
  </si>
  <si>
    <t>事業の成果が事業者に帰属し，事業完了後も主体的に事業を継続していくと見込まれるか。</t>
    <rPh sb="0" eb="2">
      <t>ジギョウ</t>
    </rPh>
    <rPh sb="3" eb="5">
      <t>セイカ</t>
    </rPh>
    <rPh sb="6" eb="9">
      <t>ジギョウシャ</t>
    </rPh>
    <rPh sb="10" eb="12">
      <t>キゾク</t>
    </rPh>
    <rPh sb="14" eb="16">
      <t>ジギョウ</t>
    </rPh>
    <rPh sb="16" eb="18">
      <t>カンリョウ</t>
    </rPh>
    <rPh sb="18" eb="19">
      <t>ゴ</t>
    </rPh>
    <rPh sb="20" eb="23">
      <t>シュタイテキ</t>
    </rPh>
    <rPh sb="24" eb="26">
      <t>ジギョウ</t>
    </rPh>
    <rPh sb="27" eb="29">
      <t>ケイゾク</t>
    </rPh>
    <rPh sb="34" eb="36">
      <t>ミコ</t>
    </rPh>
    <phoneticPr fontId="1"/>
  </si>
  <si>
    <t>社会的責任を意識した経営，取組を行っているか。事業者や経営者の資質は，補助事業者として妥当か。</t>
    <rPh sb="0" eb="3">
      <t>シャカイテキ</t>
    </rPh>
    <rPh sb="3" eb="5">
      <t>セキニン</t>
    </rPh>
    <rPh sb="6" eb="8">
      <t>イシキ</t>
    </rPh>
    <rPh sb="10" eb="12">
      <t>ケイエイ</t>
    </rPh>
    <rPh sb="13" eb="15">
      <t>トリクミ</t>
    </rPh>
    <rPh sb="16" eb="17">
      <t>オコナ</t>
    </rPh>
    <rPh sb="23" eb="26">
      <t>ジギョウシャ</t>
    </rPh>
    <rPh sb="27" eb="30">
      <t>ケイエイシャ</t>
    </rPh>
    <rPh sb="31" eb="33">
      <t>シシツ</t>
    </rPh>
    <rPh sb="35" eb="37">
      <t>ホジョ</t>
    </rPh>
    <rPh sb="37" eb="39">
      <t>ジギョウ</t>
    </rPh>
    <rPh sb="39" eb="40">
      <t>シャ</t>
    </rPh>
    <rPh sb="43" eb="45">
      <t>ダトウ</t>
    </rPh>
    <phoneticPr fontId="1"/>
  </si>
  <si>
    <t>事業名称</t>
    <rPh sb="0" eb="2">
      <t>ジギョウ</t>
    </rPh>
    <rPh sb="2" eb="4">
      <t>メイショウ</t>
    </rPh>
    <phoneticPr fontId="1"/>
  </si>
  <si>
    <t>申請者氏名</t>
    <rPh sb="0" eb="3">
      <t>シンセイシャ</t>
    </rPh>
    <rPh sb="3" eb="5">
      <t>シメイ</t>
    </rPh>
    <phoneticPr fontId="1"/>
  </si>
  <si>
    <t>評価者氏名</t>
    <rPh sb="0" eb="3">
      <t>ヒョウカシャ</t>
    </rPh>
    <rPh sb="3" eb="5">
      <t>シメイ</t>
    </rPh>
    <phoneticPr fontId="1"/>
  </si>
  <si>
    <t>自己評価票</t>
    <rPh sb="0" eb="2">
      <t>ジコ</t>
    </rPh>
    <rPh sb="2" eb="4">
      <t>ヒョウカ</t>
    </rPh>
    <rPh sb="4" eb="5">
      <t>ヒョウ</t>
    </rPh>
    <phoneticPr fontId="1"/>
  </si>
  <si>
    <t>評価項目</t>
    <rPh sb="0" eb="2">
      <t>ヒョウカ</t>
    </rPh>
    <rPh sb="2" eb="4">
      <t>コウモク</t>
    </rPh>
    <phoneticPr fontId="1"/>
  </si>
  <si>
    <t>自己評価</t>
    <rPh sb="0" eb="2">
      <t>ジコ</t>
    </rPh>
    <rPh sb="2" eb="4">
      <t>ヒョウカ</t>
    </rPh>
    <phoneticPr fontId="1"/>
  </si>
  <si>
    <t>株式会社△▲</t>
    <phoneticPr fontId="1"/>
  </si>
  <si>
    <t>申請書のエネルギー効果に記載したとおり，本事業において開発する取組は，従来の取組と比較して10倍程効率が高くなることが想定される。</t>
    <rPh sb="0" eb="3">
      <t>シンセイショ</t>
    </rPh>
    <rPh sb="9" eb="11">
      <t>コウカ</t>
    </rPh>
    <rPh sb="12" eb="14">
      <t>キサイ</t>
    </rPh>
    <rPh sb="20" eb="21">
      <t>ホン</t>
    </rPh>
    <rPh sb="21" eb="23">
      <t>ジギョウ</t>
    </rPh>
    <rPh sb="27" eb="29">
      <t>カイハツ</t>
    </rPh>
    <rPh sb="31" eb="33">
      <t>トリクミ</t>
    </rPh>
    <rPh sb="35" eb="37">
      <t>ジュウライ</t>
    </rPh>
    <rPh sb="38" eb="40">
      <t>トリクミ</t>
    </rPh>
    <rPh sb="41" eb="43">
      <t>ヒカク</t>
    </rPh>
    <rPh sb="47" eb="48">
      <t>バイ</t>
    </rPh>
    <rPh sb="48" eb="49">
      <t>ホド</t>
    </rPh>
    <rPh sb="49" eb="51">
      <t>コウリツ</t>
    </rPh>
    <rPh sb="52" eb="53">
      <t>タカ</t>
    </rPh>
    <rPh sb="59" eb="61">
      <t>ソウテイ</t>
    </rPh>
    <phoneticPr fontId="1"/>
  </si>
  <si>
    <t>取組全体の環境負荷の数値は算定困難であるが，新たな技術開発により燃料輸送が減少する分の環境負荷低減効果は生じる。</t>
    <rPh sb="0" eb="2">
      <t>トリクミ</t>
    </rPh>
    <rPh sb="2" eb="4">
      <t>ゼンタイ</t>
    </rPh>
    <rPh sb="13" eb="15">
      <t>サンテイ</t>
    </rPh>
    <rPh sb="15" eb="17">
      <t>コンナン</t>
    </rPh>
    <rPh sb="22" eb="23">
      <t>アラ</t>
    </rPh>
    <rPh sb="25" eb="27">
      <t>ギジュツ</t>
    </rPh>
    <rPh sb="27" eb="29">
      <t>カイハツ</t>
    </rPh>
    <rPh sb="37" eb="39">
      <t>ゲンショウ</t>
    </rPh>
    <phoneticPr fontId="1"/>
  </si>
  <si>
    <t>本事業の実施にあたり，有害物質（●●）が発生するが，対策によって●●法に基づく基準値未満に処理するため，周辺環境への支障が生じる懸念はない。</t>
    <rPh sb="0" eb="1">
      <t>ホン</t>
    </rPh>
    <rPh sb="1" eb="3">
      <t>ジギョウ</t>
    </rPh>
    <rPh sb="4" eb="6">
      <t>ジッシ</t>
    </rPh>
    <rPh sb="11" eb="13">
      <t>ユウガイ</t>
    </rPh>
    <rPh sb="20" eb="22">
      <t>ハッセイ</t>
    </rPh>
    <rPh sb="26" eb="28">
      <t>タイサク</t>
    </rPh>
    <rPh sb="34" eb="35">
      <t>ホウ</t>
    </rPh>
    <rPh sb="36" eb="37">
      <t>モト</t>
    </rPh>
    <rPh sb="39" eb="42">
      <t>キジュンチ</t>
    </rPh>
    <rPh sb="42" eb="44">
      <t>ミマン</t>
    </rPh>
    <rPh sb="45" eb="47">
      <t>ショリ</t>
    </rPh>
    <rPh sb="52" eb="56">
      <t>シュウヘンカンキョウ</t>
    </rPh>
    <rPh sb="58" eb="60">
      <t>シショウ</t>
    </rPh>
    <rPh sb="61" eb="62">
      <t>ショウ</t>
    </rPh>
    <rPh sb="64" eb="66">
      <t>ケネン</t>
    </rPh>
    <phoneticPr fontId="1"/>
  </si>
  <si>
    <t>製品設計に強みを有する県内企業と連携して取り組む予定であり，製品化に至った場合は工場新設に結びつくなど，雇用促進効果は高いものと考えている。</t>
    <rPh sb="0" eb="2">
      <t>セイヒン</t>
    </rPh>
    <rPh sb="2" eb="4">
      <t>セッケイ</t>
    </rPh>
    <rPh sb="5" eb="6">
      <t>ツヨ</t>
    </rPh>
    <rPh sb="8" eb="9">
      <t>ユウ</t>
    </rPh>
    <rPh sb="11" eb="13">
      <t>ケンナイ</t>
    </rPh>
    <rPh sb="13" eb="15">
      <t>キギョウ</t>
    </rPh>
    <rPh sb="16" eb="18">
      <t>レンケイ</t>
    </rPh>
    <rPh sb="20" eb="21">
      <t>ト</t>
    </rPh>
    <rPh sb="22" eb="23">
      <t>ク</t>
    </rPh>
    <rPh sb="24" eb="26">
      <t>ヨテイ</t>
    </rPh>
    <rPh sb="30" eb="33">
      <t>セイヒンカ</t>
    </rPh>
    <rPh sb="34" eb="35">
      <t>イタ</t>
    </rPh>
    <rPh sb="37" eb="39">
      <t>バアイ</t>
    </rPh>
    <rPh sb="40" eb="42">
      <t>コウジョウ</t>
    </rPh>
    <rPh sb="42" eb="44">
      <t>シンセツ</t>
    </rPh>
    <rPh sb="45" eb="46">
      <t>ムス</t>
    </rPh>
    <rPh sb="52" eb="58">
      <t>コヨウソクシンコウカ</t>
    </rPh>
    <rPh sb="59" eb="60">
      <t>タカ</t>
    </rPh>
    <phoneticPr fontId="1"/>
  </si>
  <si>
    <t>県内に豊富に存在する未利用資源に着目し，新たな技術開発により性状を変化させて，燃油代替品として製品化を目指す。市場流通は既存インフラをそのまま活用することができる，革新的な取組である。</t>
    <rPh sb="0" eb="2">
      <t>ケンナイ</t>
    </rPh>
    <rPh sb="3" eb="5">
      <t>ホウフ</t>
    </rPh>
    <rPh sb="6" eb="8">
      <t>ソンザイ</t>
    </rPh>
    <rPh sb="10" eb="13">
      <t>ミリヨウ</t>
    </rPh>
    <rPh sb="13" eb="15">
      <t>シゲン</t>
    </rPh>
    <rPh sb="16" eb="18">
      <t>チャクモク</t>
    </rPh>
    <rPh sb="20" eb="21">
      <t>アラ</t>
    </rPh>
    <rPh sb="23" eb="25">
      <t>ギジュツ</t>
    </rPh>
    <rPh sb="25" eb="27">
      <t>カイハツ</t>
    </rPh>
    <rPh sb="30" eb="32">
      <t>セイジョウ</t>
    </rPh>
    <rPh sb="33" eb="35">
      <t>ヘンカ</t>
    </rPh>
    <rPh sb="39" eb="41">
      <t>ネンユ</t>
    </rPh>
    <rPh sb="41" eb="44">
      <t>ダイタイヒン</t>
    </rPh>
    <rPh sb="47" eb="50">
      <t>セイヒンカ</t>
    </rPh>
    <rPh sb="51" eb="53">
      <t>メザ</t>
    </rPh>
    <rPh sb="55" eb="57">
      <t>シジョウ</t>
    </rPh>
    <rPh sb="57" eb="59">
      <t>リュウツウ</t>
    </rPh>
    <rPh sb="60" eb="62">
      <t>キゾン</t>
    </rPh>
    <rPh sb="71" eb="73">
      <t>カツヨウ</t>
    </rPh>
    <rPh sb="82" eb="85">
      <t>カクシンテキ</t>
    </rPh>
    <rPh sb="86" eb="88">
      <t>トリクミ</t>
    </rPh>
    <phoneticPr fontId="1"/>
  </si>
  <si>
    <t>事業採択された場合は●●銀行から融資を受けられる見込みである。融資の返済は，事業化による利益で賄うが，事業化は本事業終了から２年程度かかる見込みのため，その間は資本増強によって賄う予定である。</t>
    <rPh sb="0" eb="2">
      <t>ジギョウ</t>
    </rPh>
    <rPh sb="2" eb="4">
      <t>サイタク</t>
    </rPh>
    <rPh sb="7" eb="9">
      <t>バアイ</t>
    </rPh>
    <rPh sb="12" eb="14">
      <t>ギンコウ</t>
    </rPh>
    <rPh sb="16" eb="18">
      <t>ユウシ</t>
    </rPh>
    <rPh sb="19" eb="20">
      <t>ウ</t>
    </rPh>
    <rPh sb="24" eb="26">
      <t>ミコ</t>
    </rPh>
    <rPh sb="31" eb="33">
      <t>ユウシ</t>
    </rPh>
    <rPh sb="34" eb="36">
      <t>ヘンサイ</t>
    </rPh>
    <rPh sb="38" eb="41">
      <t>ジギョウカ</t>
    </rPh>
    <rPh sb="44" eb="46">
      <t>リエキ</t>
    </rPh>
    <rPh sb="47" eb="48">
      <t>マカナ</t>
    </rPh>
    <rPh sb="51" eb="54">
      <t>ジギョウカ</t>
    </rPh>
    <rPh sb="55" eb="58">
      <t>ホンジギョウ</t>
    </rPh>
    <rPh sb="58" eb="60">
      <t>シュウリョウ</t>
    </rPh>
    <rPh sb="63" eb="64">
      <t>ネン</t>
    </rPh>
    <rPh sb="64" eb="66">
      <t>テイド</t>
    </rPh>
    <rPh sb="69" eb="71">
      <t>ミコ</t>
    </rPh>
    <rPh sb="78" eb="79">
      <t>カン</t>
    </rPh>
    <rPh sb="80" eb="82">
      <t>シホン</t>
    </rPh>
    <rPh sb="82" eb="84">
      <t>ゾウキョウ</t>
    </rPh>
    <rPh sb="88" eb="89">
      <t>マカナ</t>
    </rPh>
    <rPh sb="90" eb="92">
      <t>ヨテイ</t>
    </rPh>
    <phoneticPr fontId="1"/>
  </si>
  <si>
    <t>直近１年間は新型コロナウイルス感染症の影響で売上が落ち込んだものの，経費の節減を行い若干の黒字は確保している。各種の財務指標は同業種の平均程度である。</t>
    <rPh sb="0" eb="2">
      <t>チョッキン</t>
    </rPh>
    <rPh sb="3" eb="5">
      <t>ネンカン</t>
    </rPh>
    <rPh sb="6" eb="8">
      <t>シンガタ</t>
    </rPh>
    <rPh sb="15" eb="18">
      <t>カンセンショウ</t>
    </rPh>
    <rPh sb="19" eb="21">
      <t>エイキョウ</t>
    </rPh>
    <rPh sb="22" eb="24">
      <t>ウリアゲ</t>
    </rPh>
    <rPh sb="25" eb="26">
      <t>オ</t>
    </rPh>
    <rPh sb="27" eb="28">
      <t>コ</t>
    </rPh>
    <rPh sb="34" eb="36">
      <t>ケイヒ</t>
    </rPh>
    <rPh sb="37" eb="39">
      <t>セツゲン</t>
    </rPh>
    <rPh sb="40" eb="41">
      <t>オコナ</t>
    </rPh>
    <rPh sb="42" eb="44">
      <t>ジャッカン</t>
    </rPh>
    <rPh sb="45" eb="47">
      <t>クロジ</t>
    </rPh>
    <rPh sb="48" eb="50">
      <t>カクホ</t>
    </rPh>
    <rPh sb="55" eb="57">
      <t>カクシュ</t>
    </rPh>
    <rPh sb="58" eb="62">
      <t>ザイムシヒョウ</t>
    </rPh>
    <rPh sb="63" eb="64">
      <t>ドウ</t>
    </rPh>
    <rPh sb="64" eb="66">
      <t>ギョウシュ</t>
    </rPh>
    <rPh sb="67" eb="71">
      <t>ヘイキンテイド</t>
    </rPh>
    <phoneticPr fontId="1"/>
  </si>
  <si>
    <t>事業に必要な専門的知識を有する職員を配置し，技術的な部分の説明を自ら行える体制にする。</t>
    <rPh sb="0" eb="2">
      <t>ジギョウ</t>
    </rPh>
    <rPh sb="3" eb="5">
      <t>ヒツヨウ</t>
    </rPh>
    <rPh sb="6" eb="9">
      <t>センモンテキ</t>
    </rPh>
    <rPh sb="9" eb="11">
      <t>チシキ</t>
    </rPh>
    <rPh sb="12" eb="13">
      <t>ユウ</t>
    </rPh>
    <rPh sb="15" eb="17">
      <t>ショクイン</t>
    </rPh>
    <rPh sb="18" eb="20">
      <t>ハイチ</t>
    </rPh>
    <rPh sb="22" eb="25">
      <t>ギジュツテキ</t>
    </rPh>
    <rPh sb="26" eb="28">
      <t>ブブン</t>
    </rPh>
    <rPh sb="29" eb="31">
      <t>セツメイ</t>
    </rPh>
    <rPh sb="32" eb="33">
      <t>ミズカ</t>
    </rPh>
    <rPh sb="34" eb="35">
      <t>オコナ</t>
    </rPh>
    <rPh sb="37" eb="39">
      <t>タイセイ</t>
    </rPh>
    <phoneticPr fontId="1"/>
  </si>
  <si>
    <t>今回の事業実施に当たり，●●大学の●●准教授の協力を得られることになっており，事業効果を最大限に高められるように進めていく。</t>
    <rPh sb="0" eb="2">
      <t>コンカイ</t>
    </rPh>
    <rPh sb="3" eb="7">
      <t>ジギョウジッシ</t>
    </rPh>
    <rPh sb="8" eb="9">
      <t>ア</t>
    </rPh>
    <rPh sb="14" eb="16">
      <t>ダイガク</t>
    </rPh>
    <rPh sb="19" eb="22">
      <t>ジュンキョウジュ</t>
    </rPh>
    <rPh sb="23" eb="25">
      <t>キョウリョク</t>
    </rPh>
    <rPh sb="26" eb="27">
      <t>エ</t>
    </rPh>
    <rPh sb="39" eb="43">
      <t>ジギョウコウカ</t>
    </rPh>
    <rPh sb="44" eb="47">
      <t>サイダイゲン</t>
    </rPh>
    <rPh sb="48" eb="49">
      <t>タカ</t>
    </rPh>
    <rPh sb="56" eb="57">
      <t>スス</t>
    </rPh>
    <phoneticPr fontId="1"/>
  </si>
  <si>
    <t>想定している市場はグリーン成長戦略で成長が期待される食料・農林水産業である。新たに開発するシステムにより重油使用量を削減する取組は，低予算での導入が可能であるため，投資回収期間が短く，燃料代の高騰が続く中，安定した需要が見込まれる。</t>
    <rPh sb="0" eb="2">
      <t>ソウテイ</t>
    </rPh>
    <rPh sb="6" eb="8">
      <t>シジョウ</t>
    </rPh>
    <rPh sb="13" eb="17">
      <t>セイチョウセンリャク</t>
    </rPh>
    <rPh sb="18" eb="20">
      <t>セイチョウ</t>
    </rPh>
    <rPh sb="21" eb="23">
      <t>キタイ</t>
    </rPh>
    <rPh sb="26" eb="28">
      <t>ショクリョウ</t>
    </rPh>
    <rPh sb="29" eb="31">
      <t>ノウリン</t>
    </rPh>
    <rPh sb="31" eb="33">
      <t>スイサン</t>
    </rPh>
    <rPh sb="33" eb="34">
      <t>ギョウ</t>
    </rPh>
    <rPh sb="38" eb="39">
      <t>アラ</t>
    </rPh>
    <rPh sb="41" eb="43">
      <t>カイハツ</t>
    </rPh>
    <rPh sb="52" eb="54">
      <t>ジュウユ</t>
    </rPh>
    <rPh sb="54" eb="57">
      <t>シヨウリョウ</t>
    </rPh>
    <rPh sb="58" eb="60">
      <t>サクゲン</t>
    </rPh>
    <rPh sb="62" eb="64">
      <t>トリクミ</t>
    </rPh>
    <rPh sb="66" eb="69">
      <t>テイヨサン</t>
    </rPh>
    <rPh sb="71" eb="73">
      <t>ドウニュウ</t>
    </rPh>
    <rPh sb="74" eb="76">
      <t>カノウ</t>
    </rPh>
    <rPh sb="82" eb="84">
      <t>トウシ</t>
    </rPh>
    <rPh sb="84" eb="86">
      <t>カイシュウ</t>
    </rPh>
    <rPh sb="86" eb="88">
      <t>キカン</t>
    </rPh>
    <rPh sb="89" eb="90">
      <t>ミジカ</t>
    </rPh>
    <rPh sb="92" eb="95">
      <t>ネンリョウダイ</t>
    </rPh>
    <rPh sb="96" eb="98">
      <t>コウトウ</t>
    </rPh>
    <rPh sb="99" eb="100">
      <t>ツヅ</t>
    </rPh>
    <rPh sb="101" eb="102">
      <t>ナカ</t>
    </rPh>
    <rPh sb="103" eb="105">
      <t>アンテイ</t>
    </rPh>
    <rPh sb="107" eb="109">
      <t>ジュヨウ</t>
    </rPh>
    <rPh sb="110" eb="112">
      <t>ミコ</t>
    </rPh>
    <phoneticPr fontId="1"/>
  </si>
  <si>
    <t>本事業終了後は，国の補助金を活用して開発継続し，２年後の事業化を目指している。そのための収支計画を立て，来年には資本増強を行う予定である。</t>
    <rPh sb="0" eb="1">
      <t>ホン</t>
    </rPh>
    <rPh sb="1" eb="3">
      <t>ジギョウ</t>
    </rPh>
    <rPh sb="3" eb="6">
      <t>シュウリョウゴ</t>
    </rPh>
    <rPh sb="8" eb="9">
      <t>クニ</t>
    </rPh>
    <rPh sb="10" eb="13">
      <t>ホジョキン</t>
    </rPh>
    <rPh sb="14" eb="16">
      <t>カツヨウ</t>
    </rPh>
    <rPh sb="18" eb="20">
      <t>カイハツ</t>
    </rPh>
    <rPh sb="20" eb="22">
      <t>ケイゾク</t>
    </rPh>
    <rPh sb="25" eb="27">
      <t>ネンゴ</t>
    </rPh>
    <rPh sb="28" eb="31">
      <t>ジギョウカ</t>
    </rPh>
    <rPh sb="32" eb="34">
      <t>メザ</t>
    </rPh>
    <rPh sb="44" eb="46">
      <t>シュウシ</t>
    </rPh>
    <rPh sb="46" eb="48">
      <t>ケイカク</t>
    </rPh>
    <rPh sb="49" eb="50">
      <t>タ</t>
    </rPh>
    <rPh sb="52" eb="54">
      <t>ライネン</t>
    </rPh>
    <rPh sb="56" eb="58">
      <t>シホン</t>
    </rPh>
    <rPh sb="58" eb="60">
      <t>ゾウキョウ</t>
    </rPh>
    <rPh sb="61" eb="62">
      <t>オコナ</t>
    </rPh>
    <rPh sb="63" eb="65">
      <t>ヨテイ</t>
    </rPh>
    <phoneticPr fontId="1"/>
  </si>
  <si>
    <t>補助事業担当の役員と担当者を配置するとともに，協力企業との役割分担を明確にしている。実施内容の一部を協力企業に委託するが，委託先任せにせず，進行管理は自社が責任を持って行うこととしている。</t>
    <rPh sb="0" eb="4">
      <t>ホジョジギョウ</t>
    </rPh>
    <rPh sb="4" eb="6">
      <t>タントウ</t>
    </rPh>
    <rPh sb="7" eb="9">
      <t>ヤクイン</t>
    </rPh>
    <rPh sb="10" eb="13">
      <t>タントウシャ</t>
    </rPh>
    <rPh sb="14" eb="16">
      <t>ハイチ</t>
    </rPh>
    <rPh sb="23" eb="25">
      <t>キョウリョク</t>
    </rPh>
    <rPh sb="25" eb="27">
      <t>キギョウ</t>
    </rPh>
    <rPh sb="29" eb="31">
      <t>ヤクワリ</t>
    </rPh>
    <rPh sb="31" eb="33">
      <t>ブンタン</t>
    </rPh>
    <rPh sb="34" eb="36">
      <t>メイカク</t>
    </rPh>
    <rPh sb="42" eb="44">
      <t>ジッシ</t>
    </rPh>
    <rPh sb="44" eb="46">
      <t>ナイヨウ</t>
    </rPh>
    <rPh sb="47" eb="49">
      <t>イチブ</t>
    </rPh>
    <rPh sb="50" eb="52">
      <t>キョウリョク</t>
    </rPh>
    <rPh sb="52" eb="54">
      <t>キギョウ</t>
    </rPh>
    <rPh sb="55" eb="57">
      <t>イタク</t>
    </rPh>
    <rPh sb="61" eb="64">
      <t>イタクサキ</t>
    </rPh>
    <rPh sb="64" eb="65">
      <t>マカ</t>
    </rPh>
    <rPh sb="70" eb="72">
      <t>シンコウ</t>
    </rPh>
    <rPh sb="72" eb="74">
      <t>カンリ</t>
    </rPh>
    <rPh sb="75" eb="77">
      <t>ジシャ</t>
    </rPh>
    <rPh sb="78" eb="80">
      <t>セキニン</t>
    </rPh>
    <rPh sb="81" eb="82">
      <t>モ</t>
    </rPh>
    <rPh sb="84" eb="85">
      <t>オコナ</t>
    </rPh>
    <phoneticPr fontId="1"/>
  </si>
  <si>
    <t>環境経営に関する報告書を公表している。法令遵守を徹底する社内規程を整備している。また，県のふれあいサポーターに登録し，県立都市公園の清掃活動に参加するなど，社会貢献活動を行っている。</t>
    <rPh sb="0" eb="4">
      <t>カンキョウケイエイ</t>
    </rPh>
    <rPh sb="5" eb="6">
      <t>カン</t>
    </rPh>
    <rPh sb="8" eb="11">
      <t>ホウコクショ</t>
    </rPh>
    <rPh sb="12" eb="14">
      <t>コウヒョウ</t>
    </rPh>
    <rPh sb="19" eb="23">
      <t>ホウレイジュンシュ</t>
    </rPh>
    <rPh sb="24" eb="26">
      <t>テッテイ</t>
    </rPh>
    <rPh sb="28" eb="30">
      <t>シャナイ</t>
    </rPh>
    <rPh sb="30" eb="32">
      <t>キテイ</t>
    </rPh>
    <rPh sb="33" eb="35">
      <t>セイビ</t>
    </rPh>
    <rPh sb="43" eb="44">
      <t>ケン</t>
    </rPh>
    <rPh sb="55" eb="57">
      <t>トウロク</t>
    </rPh>
    <rPh sb="59" eb="61">
      <t>ケンリツ</t>
    </rPh>
    <rPh sb="61" eb="63">
      <t>トシ</t>
    </rPh>
    <rPh sb="63" eb="65">
      <t>コウエン</t>
    </rPh>
    <rPh sb="66" eb="68">
      <t>セイソウ</t>
    </rPh>
    <rPh sb="68" eb="70">
      <t>カツドウ</t>
    </rPh>
    <rPh sb="71" eb="73">
      <t>サンカ</t>
    </rPh>
    <rPh sb="78" eb="84">
      <t>シャカイコウケンカツドウ</t>
    </rPh>
    <rPh sb="85" eb="86">
      <t>オコナ</t>
    </rPh>
    <phoneticPr fontId="1"/>
  </si>
  <si>
    <t>今回の事業内容は，既存技術を組み合わせたものであるため話題性は低いが，価格優位性の面から発展性のある取組と考えている。</t>
    <rPh sb="0" eb="2">
      <t>コンカイ</t>
    </rPh>
    <rPh sb="3" eb="5">
      <t>ジギョウ</t>
    </rPh>
    <rPh sb="5" eb="7">
      <t>ナイヨウ</t>
    </rPh>
    <rPh sb="9" eb="11">
      <t>キゾン</t>
    </rPh>
    <rPh sb="11" eb="13">
      <t>ギジュツ</t>
    </rPh>
    <rPh sb="14" eb="15">
      <t>ク</t>
    </rPh>
    <rPh sb="16" eb="17">
      <t>ア</t>
    </rPh>
    <rPh sb="27" eb="30">
      <t>ワダイセイ</t>
    </rPh>
    <rPh sb="31" eb="32">
      <t>ヒク</t>
    </rPh>
    <rPh sb="35" eb="37">
      <t>カカク</t>
    </rPh>
    <rPh sb="37" eb="40">
      <t>ユウイセイ</t>
    </rPh>
    <rPh sb="41" eb="42">
      <t>メン</t>
    </rPh>
    <rPh sb="44" eb="46">
      <t>ハッテン</t>
    </rPh>
    <rPh sb="46" eb="47">
      <t>セイ</t>
    </rPh>
    <rPh sb="50" eb="52">
      <t>トリクミ</t>
    </rPh>
    <rPh sb="53" eb="54">
      <t>カンガ</t>
    </rPh>
    <phoneticPr fontId="1"/>
  </si>
  <si>
    <t>●●を用いた燃油代替品研究開発事業</t>
    <rPh sb="3" eb="4">
      <t>モチ</t>
    </rPh>
    <rPh sb="6" eb="8">
      <t>ネンユ</t>
    </rPh>
    <rPh sb="8" eb="11">
      <t>ダイタイヒン</t>
    </rPh>
    <rPh sb="11" eb="13">
      <t>ケンキュウ</t>
    </rPh>
    <rPh sb="13" eb="15">
      <t>カイハツ</t>
    </rPh>
    <rPh sb="15" eb="17">
      <t>ジギョウ</t>
    </rPh>
    <phoneticPr fontId="1"/>
  </si>
  <si>
    <r>
      <t xml:space="preserve">評価理由
</t>
    </r>
    <r>
      <rPr>
        <sz val="11"/>
        <color rgb="FFFF0000"/>
        <rFont val="ＭＳ Ｐゴシック"/>
        <family val="3"/>
        <charset val="128"/>
        <scheme val="minor"/>
      </rPr>
      <t>※評価の参考となる資料があれば別途添付してください。</t>
    </r>
    <rPh sb="0" eb="2">
      <t>ヒョウカ</t>
    </rPh>
    <rPh sb="2" eb="4">
      <t>リユウ</t>
    </rPh>
    <rPh sb="6" eb="8">
      <t>ヒョウカ</t>
    </rPh>
    <rPh sb="9" eb="11">
      <t>サンコウ</t>
    </rPh>
    <rPh sb="14" eb="16">
      <t>シリョウ</t>
    </rPh>
    <rPh sb="20" eb="22">
      <t>ベット</t>
    </rPh>
    <rPh sb="22" eb="24">
      <t>テンプ</t>
    </rPh>
    <phoneticPr fontId="1"/>
  </si>
  <si>
    <t>高い
（2点）</t>
    <rPh sb="5" eb="6">
      <t>テン</t>
    </rPh>
    <phoneticPr fontId="1"/>
  </si>
  <si>
    <t>標準
（1点）</t>
    <rPh sb="0" eb="2">
      <t>ヒョウジュン</t>
    </rPh>
    <rPh sb="5" eb="6">
      <t>テン</t>
    </rPh>
    <phoneticPr fontId="1"/>
  </si>
  <si>
    <t>低い
（0点）</t>
    <rPh sb="0" eb="1">
      <t>ヒク</t>
    </rPh>
    <rPh sb="5" eb="6">
      <t>テン</t>
    </rPh>
    <phoneticPr fontId="1"/>
  </si>
  <si>
    <t>　</t>
  </si>
  <si>
    <t>先導性，波及効果</t>
    <rPh sb="4" eb="6">
      <t>ハキュウ</t>
    </rPh>
    <rPh sb="6" eb="8">
      <t>コウカ</t>
    </rPh>
    <phoneticPr fontId="1"/>
  </si>
  <si>
    <t>その他の事業効果</t>
    <rPh sb="2" eb="3">
      <t>タ</t>
    </rPh>
    <rPh sb="4" eb="6">
      <t>ジギョウ</t>
    </rPh>
    <rPh sb="6" eb="8">
      <t>コウカ</t>
    </rPh>
    <phoneticPr fontId="1"/>
  </si>
  <si>
    <t>宮城県の施策との整合性</t>
    <rPh sb="0" eb="3">
      <t>ミヤギケン</t>
    </rPh>
    <rPh sb="4" eb="6">
      <t>セサク</t>
    </rPh>
    <rPh sb="8" eb="11">
      <t>セイゴウセイ</t>
    </rPh>
    <phoneticPr fontId="1"/>
  </si>
  <si>
    <t>再エネ計画や温対計画、循環計画を推進していく上で率先して取り組むべき内容や、県が重視・課題としている分野に関する事業内容か。</t>
    <rPh sb="11" eb="13">
      <t>ジュンカン</t>
    </rPh>
    <rPh sb="13" eb="15">
      <t>ケイカク</t>
    </rPh>
    <phoneticPr fontId="1"/>
  </si>
  <si>
    <t>事業の実施内容の適切性</t>
    <rPh sb="0" eb="2">
      <t>ジギョウ</t>
    </rPh>
    <rPh sb="3" eb="5">
      <t>ジッシ</t>
    </rPh>
    <rPh sb="5" eb="7">
      <t>ナイヨウ</t>
    </rPh>
    <rPh sb="8" eb="11">
      <t>テキセツセイ</t>
    </rPh>
    <phoneticPr fontId="1"/>
  </si>
  <si>
    <t>事業内容の具体性，実現可能性及び経費と規模の妥当性</t>
    <rPh sb="2" eb="4">
      <t>ナイヨウ</t>
    </rPh>
    <rPh sb="5" eb="8">
      <t>グタイセイ</t>
    </rPh>
    <rPh sb="9" eb="11">
      <t>ジツゲン</t>
    </rPh>
    <rPh sb="11" eb="14">
      <t>カノウセイ</t>
    </rPh>
    <rPh sb="14" eb="15">
      <t>オヨ</t>
    </rPh>
    <rPh sb="16" eb="18">
      <t>ケイヒ</t>
    </rPh>
    <rPh sb="19" eb="21">
      <t>キボ</t>
    </rPh>
    <rPh sb="22" eb="25">
      <t>ダトウセイ</t>
    </rPh>
    <phoneticPr fontId="1"/>
  </si>
  <si>
    <t>導入する設備・機器，研究・開発・実証する技術・製品等の取組内容は明確かつ具体的で，実現できるとの心証が得られるか。また、事業に要する経費が，実施内容，規模，導入設備・使用機器の能力等から見て過大となっていないか。</t>
    <rPh sb="0" eb="2">
      <t>ドウニュウ</t>
    </rPh>
    <rPh sb="4" eb="6">
      <t>セツビ</t>
    </rPh>
    <rPh sb="7" eb="9">
      <t>キキ</t>
    </rPh>
    <rPh sb="10" eb="12">
      <t>ケンキュウ</t>
    </rPh>
    <rPh sb="13" eb="15">
      <t>カイハツ</t>
    </rPh>
    <rPh sb="16" eb="18">
      <t>ジッショウ</t>
    </rPh>
    <rPh sb="23" eb="25">
      <t>セイヒン</t>
    </rPh>
    <rPh sb="25" eb="26">
      <t>トウ</t>
    </rPh>
    <rPh sb="27" eb="29">
      <t>トリクミ</t>
    </rPh>
    <rPh sb="29" eb="31">
      <t>ナイヨウ</t>
    </rPh>
    <rPh sb="32" eb="34">
      <t>メイカク</t>
    </rPh>
    <rPh sb="36" eb="39">
      <t>グタイテキ</t>
    </rPh>
    <rPh sb="41" eb="43">
      <t>ジツゲン</t>
    </rPh>
    <rPh sb="48" eb="50">
      <t>シンショウ</t>
    </rPh>
    <rPh sb="51" eb="52">
      <t>エ</t>
    </rPh>
    <phoneticPr fontId="1"/>
  </si>
  <si>
    <t>関係法令等の理解度及びスケジュールの妥当性，適切性</t>
    <rPh sb="0" eb="2">
      <t>カンケイ</t>
    </rPh>
    <rPh sb="2" eb="4">
      <t>ホウレイ</t>
    </rPh>
    <rPh sb="4" eb="5">
      <t>トウ</t>
    </rPh>
    <rPh sb="6" eb="9">
      <t>リカイド</t>
    </rPh>
    <rPh sb="9" eb="10">
      <t>オヨ</t>
    </rPh>
    <rPh sb="18" eb="21">
      <t>ダトウセイ</t>
    </rPh>
    <rPh sb="22" eb="25">
      <t>テキセツセイ</t>
    </rPh>
    <phoneticPr fontId="1"/>
  </si>
  <si>
    <t>事業実施に係る関係法令等を理解した上で計画が立てられており，法令等を逸脱する恐れはないか。また、法令手続き、設備等の納入期間や工期等が適切に見込まれているか。</t>
    <rPh sb="30" eb="32">
      <t>ホウレイ</t>
    </rPh>
    <rPh sb="32" eb="33">
      <t>トウ</t>
    </rPh>
    <rPh sb="34" eb="36">
      <t>イツダツ</t>
    </rPh>
    <rPh sb="38" eb="39">
      <t>オソ</t>
    </rPh>
    <rPh sb="48" eb="50">
      <t>ホウレイ</t>
    </rPh>
    <rPh sb="50" eb="52">
      <t>テツヅ</t>
    </rPh>
    <rPh sb="54" eb="56">
      <t>セツビ</t>
    </rPh>
    <rPh sb="56" eb="57">
      <t>トウ</t>
    </rPh>
    <rPh sb="58" eb="60">
      <t>ノウニュウ</t>
    </rPh>
    <rPh sb="60" eb="62">
      <t>キカン</t>
    </rPh>
    <rPh sb="63" eb="65">
      <t>コウキ</t>
    </rPh>
    <rPh sb="65" eb="66">
      <t>トウ</t>
    </rPh>
    <rPh sb="67" eb="69">
      <t>テキセツ</t>
    </rPh>
    <rPh sb="70" eb="72">
      <t>ミコ</t>
    </rPh>
    <phoneticPr fontId="1"/>
  </si>
  <si>
    <t>合計</t>
    <rPh sb="0" eb="2">
      <t>ゴウケイ</t>
    </rPh>
    <phoneticPr fontId="1"/>
  </si>
  <si>
    <t>／</t>
    <phoneticPr fontId="1"/>
  </si>
  <si>
    <t>環境管理課　◯●（※申請者主担当者）</t>
    <rPh sb="0" eb="2">
      <t>カンキョウ</t>
    </rPh>
    <rPh sb="2" eb="4">
      <t>カンリ</t>
    </rPh>
    <rPh sb="4" eb="5">
      <t>カ</t>
    </rPh>
    <rPh sb="10" eb="12">
      <t>シンセイ</t>
    </rPh>
    <rPh sb="12" eb="13">
      <t>シャ</t>
    </rPh>
    <rPh sb="13" eb="17">
      <t>シュタントウシャ</t>
    </rPh>
    <phoneticPr fontId="1"/>
  </si>
  <si>
    <t>◯</t>
  </si>
  <si>
    <t>自社の独自技術を応用して，二酸化炭素排出量の大幅削減につなげるための新システム開発を行うこととしており，●●することによって，今までにない事業内容を創出する。
また，今回開発するシステムについては，特許権の権利化に向けて準備を進める。</t>
    <phoneticPr fontId="1"/>
  </si>
  <si>
    <t>過去に自社で実施した研究開発の結果を分析し，今回の実施内容に見合った形に改善することとしており，実現可能性は高いと判断している。なお，事業実施に当たっては，●●研究を専門とする●●大学の●●准教授の協力を得られることとなっている。</t>
    <phoneticPr fontId="1"/>
  </si>
  <si>
    <r>
      <t xml:space="preserve">評価理由
</t>
    </r>
    <r>
      <rPr>
        <sz val="11"/>
        <color rgb="FFFF0000"/>
        <rFont val="ＭＳ Ｐゴシック"/>
        <family val="3"/>
        <charset val="128"/>
        <scheme val="minor"/>
      </rPr>
      <t>※評価の参考となる資料があれば別途添付してください</t>
    </r>
    <r>
      <rPr>
        <sz val="11"/>
        <rFont val="ＭＳ Ｐゴシック"/>
        <family val="2"/>
        <scheme val="minor"/>
      </rPr>
      <t>。</t>
    </r>
    <rPh sb="0" eb="2">
      <t>ヒョウカ</t>
    </rPh>
    <rPh sb="2" eb="4">
      <t>リユウ</t>
    </rPh>
    <phoneticPr fontId="1"/>
  </si>
  <si>
    <t>●●社では同じ未利用資源に着目した事業展開をしているが，弊社が取り組む技術は自社の独自技術を応用して，二酸化炭素排出量の大幅削減につなげるための新システム開発を行うこととしており，●●することにより今ままでに無い事業内容を創出することができるものである。別添試算のとおり，費用対効果の面から考え市場導入期における優位性は確立できるものと考えている。</t>
    <rPh sb="2" eb="3">
      <t>シャ</t>
    </rPh>
    <rPh sb="5" eb="6">
      <t>オナ</t>
    </rPh>
    <rPh sb="7" eb="10">
      <t>ミリヨウ</t>
    </rPh>
    <rPh sb="10" eb="12">
      <t>シゲン</t>
    </rPh>
    <rPh sb="13" eb="15">
      <t>チャクモク</t>
    </rPh>
    <rPh sb="17" eb="19">
      <t>ジギョウ</t>
    </rPh>
    <rPh sb="19" eb="21">
      <t>テンカイ</t>
    </rPh>
    <rPh sb="28" eb="30">
      <t>ヘイシャ</t>
    </rPh>
    <rPh sb="31" eb="32">
      <t>ト</t>
    </rPh>
    <rPh sb="33" eb="34">
      <t>ク</t>
    </rPh>
    <rPh sb="35" eb="37">
      <t>ギジュツ</t>
    </rPh>
    <rPh sb="99" eb="100">
      <t>イマ</t>
    </rPh>
    <rPh sb="104" eb="105">
      <t>ナ</t>
    </rPh>
    <rPh sb="106" eb="108">
      <t>ジギョウ</t>
    </rPh>
    <rPh sb="108" eb="110">
      <t>ナイヨウ</t>
    </rPh>
    <rPh sb="111" eb="113">
      <t>ソウシュツ</t>
    </rPh>
    <rPh sb="127" eb="129">
      <t>ベッテン</t>
    </rPh>
    <rPh sb="129" eb="131">
      <t>シサン</t>
    </rPh>
    <rPh sb="136" eb="141">
      <t>ヒヨウタイコウカ</t>
    </rPh>
    <rPh sb="142" eb="143">
      <t>メン</t>
    </rPh>
    <rPh sb="145" eb="146">
      <t>カンガ</t>
    </rPh>
    <rPh sb="147" eb="149">
      <t>シジョウ</t>
    </rPh>
    <rPh sb="149" eb="152">
      <t>ドウニュウキ</t>
    </rPh>
    <rPh sb="156" eb="159">
      <t>ユウイセイ</t>
    </rPh>
    <rPh sb="160" eb="162">
      <t>カクリツ</t>
    </rPh>
    <rPh sb="168" eb="169">
      <t>カンガ</t>
    </rPh>
    <phoneticPr fontId="1"/>
  </si>
  <si>
    <t>当該事業は，県内に豊富に存在す未利用資源に着目し，新たな技術開発により性状を変化させて，燃油代替品として製品化を目指すものであり，県の「みやぎゼロカーボンチャレンジ２０５０戦略」における重点対策「農山漁村地域における再生可能エネルギーの導入の促進」にあたる事業と考えている。</t>
    <rPh sb="128" eb="130">
      <t>ジギョウ</t>
    </rPh>
    <rPh sb="131" eb="132">
      <t>カンガ</t>
    </rPh>
    <phoneticPr fontId="1"/>
  </si>
  <si>
    <t>本研究テーマは綿密な打合せの上計画されたものであり，申請書に記載のとおり取組内容を具体化し熟度を上げ申請を行っている。また，申請書に記載のとおり想定課題を洗い出すことで事業遂行中のトラブルにも柔軟な対応ができる体制を整えている。そのほか，導入設備は3社の相見積で最も低廉な業者と契約することとしており，経費の妥当性は確保されていると判断している。導入設備等の規模は，計画の段階に合わせて確実に導入できるよう，実施内容を踏まえた設計となっているため，妥当なものと判断している。</t>
    <rPh sb="0" eb="1">
      <t>ホン</t>
    </rPh>
    <rPh sb="1" eb="3">
      <t>ケンキュウ</t>
    </rPh>
    <rPh sb="7" eb="9">
      <t>メンミツ</t>
    </rPh>
    <rPh sb="10" eb="12">
      <t>ウチアワ</t>
    </rPh>
    <rPh sb="14" eb="15">
      <t>ウエ</t>
    </rPh>
    <rPh sb="26" eb="29">
      <t>シンセイショ</t>
    </rPh>
    <rPh sb="30" eb="32">
      <t>キサイ</t>
    </rPh>
    <rPh sb="36" eb="38">
      <t>トリク</t>
    </rPh>
    <rPh sb="38" eb="40">
      <t>ナイヨウ</t>
    </rPh>
    <rPh sb="41" eb="44">
      <t>グタイカ</t>
    </rPh>
    <rPh sb="45" eb="47">
      <t>ジュクド</t>
    </rPh>
    <rPh sb="48" eb="49">
      <t>ア</t>
    </rPh>
    <rPh sb="50" eb="52">
      <t>シンセイ</t>
    </rPh>
    <rPh sb="53" eb="54">
      <t>オコナ</t>
    </rPh>
    <rPh sb="66" eb="68">
      <t>キサイ</t>
    </rPh>
    <rPh sb="72" eb="74">
      <t>ソウテイ</t>
    </rPh>
    <rPh sb="96" eb="98">
      <t>ジュウナン</t>
    </rPh>
    <rPh sb="99" eb="101">
      <t>タイオウ</t>
    </rPh>
    <rPh sb="105" eb="107">
      <t>タイセイ</t>
    </rPh>
    <rPh sb="108" eb="109">
      <t>トトノ</t>
    </rPh>
    <rPh sb="151" eb="153">
      <t>ケイヒ</t>
    </rPh>
    <rPh sb="154" eb="157">
      <t>ダトウセイ</t>
    </rPh>
    <rPh sb="158" eb="160">
      <t>カクホ</t>
    </rPh>
    <rPh sb="173" eb="178">
      <t>ドウニュウセツビトウ</t>
    </rPh>
    <rPh sb="179" eb="181">
      <t>キボ</t>
    </rPh>
    <rPh sb="183" eb="185">
      <t>ケイカク</t>
    </rPh>
    <rPh sb="186" eb="188">
      <t>ダンカイ</t>
    </rPh>
    <rPh sb="189" eb="190">
      <t>ア</t>
    </rPh>
    <rPh sb="193" eb="195">
      <t>カクジツ</t>
    </rPh>
    <rPh sb="196" eb="198">
      <t>ドウニュウ</t>
    </rPh>
    <rPh sb="204" eb="206">
      <t>ジッシ</t>
    </rPh>
    <rPh sb="206" eb="208">
      <t>ナイヨウ</t>
    </rPh>
    <rPh sb="209" eb="210">
      <t>フ</t>
    </rPh>
    <rPh sb="213" eb="215">
      <t>セッケイ</t>
    </rPh>
    <rPh sb="224" eb="226">
      <t>ダトウ</t>
    </rPh>
    <rPh sb="230" eb="232">
      <t>ハンダン</t>
    </rPh>
    <phoneticPr fontId="1"/>
  </si>
  <si>
    <t>当該事業では●●法の許認可が必要となることを理解しており，現在●●に関して許可申請中であるが，●月には手続が完了する見込みのため，事業計画に影響は無いと判断している。そのほか，新型コロナウイルス感染症の影響による納期遅延を考慮して，あらかじめ設備の稼働までに十分な期間を確保しており，事業期間内には事業計画に基づく実証試験と分析・評価まで可能と判断している。</t>
    <rPh sb="0" eb="2">
      <t>トウガイ</t>
    </rPh>
    <rPh sb="2" eb="4">
      <t>ジギョウ</t>
    </rPh>
    <rPh sb="8" eb="9">
      <t>ホウ</t>
    </rPh>
    <rPh sb="10" eb="13">
      <t>キョニンカ</t>
    </rPh>
    <rPh sb="14" eb="16">
      <t>ヒツヨウ</t>
    </rPh>
    <rPh sb="22" eb="24">
      <t>リカイ</t>
    </rPh>
    <rPh sb="29" eb="31">
      <t>ゲンザイ</t>
    </rPh>
    <rPh sb="34" eb="35">
      <t>カン</t>
    </rPh>
    <rPh sb="37" eb="39">
      <t>キョカ</t>
    </rPh>
    <rPh sb="39" eb="42">
      <t>シンセイチュウ</t>
    </rPh>
    <rPh sb="48" eb="49">
      <t>ガツ</t>
    </rPh>
    <rPh sb="51" eb="53">
      <t>テツヅキ</t>
    </rPh>
    <rPh sb="54" eb="56">
      <t>カンリョウ</t>
    </rPh>
    <rPh sb="58" eb="60">
      <t>ミコ</t>
    </rPh>
    <rPh sb="65" eb="67">
      <t>ジギョウ</t>
    </rPh>
    <rPh sb="67" eb="69">
      <t>ケイカク</t>
    </rPh>
    <rPh sb="70" eb="72">
      <t>エイキョウ</t>
    </rPh>
    <rPh sb="73" eb="74">
      <t>ナ</t>
    </rPh>
    <rPh sb="76" eb="78">
      <t>ハンダン</t>
    </rPh>
    <rPh sb="88" eb="90">
      <t>シンガタ</t>
    </rPh>
    <rPh sb="97" eb="100">
      <t>カンセンショウ</t>
    </rPh>
    <rPh sb="101" eb="103">
      <t>エイキョウ</t>
    </rPh>
    <rPh sb="106" eb="108">
      <t>ノウキ</t>
    </rPh>
    <rPh sb="108" eb="110">
      <t>チエン</t>
    </rPh>
    <rPh sb="111" eb="113">
      <t>コウリョ</t>
    </rPh>
    <rPh sb="121" eb="123">
      <t>セツビ</t>
    </rPh>
    <rPh sb="124" eb="126">
      <t>カドウ</t>
    </rPh>
    <rPh sb="129" eb="131">
      <t>ジュウブン</t>
    </rPh>
    <rPh sb="132" eb="134">
      <t>キカン</t>
    </rPh>
    <rPh sb="135" eb="137">
      <t>カクホ</t>
    </rPh>
    <rPh sb="142" eb="147">
      <t>ジギョウキカンナイ</t>
    </rPh>
    <rPh sb="149" eb="153">
      <t>ジギョウケイカク</t>
    </rPh>
    <rPh sb="154" eb="155">
      <t>モト</t>
    </rPh>
    <rPh sb="157" eb="161">
      <t>ジッショウシケン</t>
    </rPh>
    <rPh sb="162" eb="164">
      <t>ブンセキ</t>
    </rPh>
    <rPh sb="165" eb="167">
      <t>ヒョウカ</t>
    </rPh>
    <rPh sb="169" eb="171">
      <t>カノウ</t>
    </rPh>
    <rPh sb="172" eb="174">
      <t>ハンダン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</si>
</sst>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scheme val="minor"/>
    </font>
    <font>
      <sz val="6"/>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b/>
      <sz val="14"/>
      <name val="ＭＳ ゴシック"/>
      <family val="3"/>
      <charset val="128"/>
    </font>
    <font>
      <sz val="11"/>
      <name val="ＭＳ Ｐゴシック"/>
      <family val="2"/>
      <scheme val="minor"/>
    </font>
    <font>
      <sz val="12"/>
      <name val="ＭＳ Ｐゴシック"/>
      <family val="3"/>
      <charset val="128"/>
      <scheme val="minor"/>
    </font>
    <font>
      <sz val="11"/>
      <name val="ＭＳ Ｐゴシック"/>
      <family val="3"/>
      <charset val="128"/>
      <scheme val="minor"/>
    </font>
    <font>
      <sz val="12"/>
      <name val="ＭＳ Ｐゴシック"/>
      <family val="2"/>
      <scheme val="minor"/>
    </font>
    <font>
      <sz val="20"/>
      <name val="ＭＳ Ｐゴシック"/>
      <family val="2"/>
      <scheme val="minor"/>
    </font>
    <font>
      <sz val="22"/>
      <color theme="1"/>
      <name val="ＭＳ Ｐゴシック"/>
      <family val="2"/>
      <scheme val="minor"/>
    </font>
    <font>
      <sz val="22"/>
      <color theme="1"/>
      <name val="ＭＳ Ｐゴシック"/>
      <family val="3"/>
      <charset val="128"/>
      <scheme val="minor"/>
    </font>
    <font>
      <sz val="20"/>
      <name val="ＭＳ Ｐゴシック"/>
      <family val="3"/>
      <charset val="128"/>
      <scheme val="minor"/>
    </font>
    <font>
      <sz val="12"/>
      <color rgb="FFFF0000"/>
      <name val="ＭＳ Ｐゴシック"/>
      <family val="3"/>
      <charset val="128"/>
      <scheme val="minor"/>
    </font>
    <font>
      <sz val="22"/>
      <color rgb="FFFF0000"/>
      <name val="ＭＳ Ｐゴシック"/>
      <family val="2"/>
      <scheme val="minor"/>
    </font>
  </fonts>
  <fills count="3">
    <fill>
      <patternFill patternType="none"/>
    </fill>
    <fill>
      <patternFill patternType="gray125"/>
    </fill>
    <fill>
      <patternFill patternType="solid">
        <fgColor rgb="FFFFFF00"/>
        <bgColor indexed="64"/>
      </patternFill>
    </fill>
  </fills>
  <borders count="2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thin">
        <color auto="1"/>
      </top>
      <bottom style="hair">
        <color indexed="64"/>
      </bottom>
      <diagonal/>
    </border>
    <border>
      <left style="thin">
        <color auto="1"/>
      </left>
      <right style="thin">
        <color auto="1"/>
      </right>
      <top style="hair">
        <color indexed="64"/>
      </top>
      <bottom/>
      <diagonal/>
    </border>
    <border>
      <left style="thin">
        <color auto="1"/>
      </left>
      <right style="thin">
        <color auto="1"/>
      </right>
      <top style="hair">
        <color auto="1"/>
      </top>
      <bottom style="thin">
        <color indexed="64"/>
      </bottom>
      <diagonal/>
    </border>
    <border>
      <left style="thin">
        <color auto="1"/>
      </left>
      <right/>
      <top style="thin">
        <color auto="1"/>
      </top>
      <bottom/>
      <diagonal/>
    </border>
    <border>
      <left style="thin">
        <color auto="1"/>
      </left>
      <right/>
      <top/>
      <bottom style="hair">
        <color auto="1"/>
      </bottom>
      <diagonal/>
    </border>
    <border>
      <left style="thin">
        <color indexed="64"/>
      </left>
      <right/>
      <top/>
      <bottom/>
      <diagonal/>
    </border>
    <border>
      <left style="medium">
        <color indexed="64"/>
      </left>
      <right style="medium">
        <color indexed="64"/>
      </right>
      <top style="medium">
        <color indexed="64"/>
      </top>
      <bottom/>
      <diagonal/>
    </border>
    <border diagonalUp="1">
      <left style="medium">
        <color indexed="64"/>
      </left>
      <right style="medium">
        <color indexed="64"/>
      </right>
      <top style="medium">
        <color indexed="64"/>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diagonalUp="1">
      <left style="medium">
        <color indexed="64"/>
      </left>
      <right style="medium">
        <color indexed="64"/>
      </right>
      <top/>
      <bottom/>
      <diagonal style="thin">
        <color indexed="64"/>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diagonalUp="1">
      <left style="medium">
        <color indexed="64"/>
      </left>
      <right style="medium">
        <color indexed="64"/>
      </right>
      <top/>
      <bottom style="medium">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0">
    <xf numFmtId="0" fontId="0" fillId="0" borderId="0" xfId="0"/>
    <xf numFmtId="0" fontId="3" fillId="0" borderId="7"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vertical="center" wrapText="1"/>
    </xf>
    <xf numFmtId="0" fontId="4"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Border="1" applyAlignment="1">
      <alignment vertical="center"/>
    </xf>
    <xf numFmtId="0" fontId="5" fillId="0" borderId="2" xfId="0" quotePrefix="1"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3" xfId="0" applyFont="1" applyFill="1" applyBorder="1" applyAlignment="1">
      <alignment vertical="center" wrapText="1"/>
    </xf>
    <xf numFmtId="0" fontId="5" fillId="2" borderId="7" xfId="0" applyFont="1" applyFill="1" applyBorder="1" applyAlignment="1">
      <alignment vertical="center" wrapText="1"/>
    </xf>
    <xf numFmtId="0" fontId="7" fillId="0" borderId="7" xfId="0" applyFont="1" applyFill="1" applyBorder="1" applyAlignment="1">
      <alignment vertical="center" wrapText="1"/>
    </xf>
    <xf numFmtId="0" fontId="7" fillId="0" borderId="5" xfId="0" applyFont="1" applyFill="1" applyBorder="1" applyAlignment="1">
      <alignment vertical="center" wrapText="1"/>
    </xf>
    <xf numFmtId="0" fontId="7" fillId="0" borderId="6" xfId="0" applyFont="1" applyFill="1" applyBorder="1" applyAlignment="1">
      <alignment vertical="center" wrapText="1"/>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5" fillId="2" borderId="3" xfId="0" applyFont="1" applyFill="1" applyBorder="1" applyAlignment="1">
      <alignment vertical="center" wrapText="1"/>
    </xf>
    <xf numFmtId="0" fontId="5" fillId="2" borderId="6" xfId="0" applyFont="1" applyFill="1" applyBorder="1" applyAlignment="1">
      <alignment vertical="center" wrapText="1"/>
    </xf>
    <xf numFmtId="0" fontId="5" fillId="2" borderId="5" xfId="0" applyFont="1" applyFill="1" applyBorder="1" applyAlignment="1">
      <alignment vertical="center" wrapText="1"/>
    </xf>
    <xf numFmtId="0" fontId="8" fillId="2" borderId="1" xfId="0" applyFont="1" applyFill="1" applyBorder="1" applyAlignment="1">
      <alignment vertical="center"/>
    </xf>
    <xf numFmtId="0" fontId="5" fillId="0" borderId="4" xfId="0" applyFont="1" applyFill="1" applyBorder="1" applyAlignment="1">
      <alignment vertical="center"/>
    </xf>
    <xf numFmtId="0" fontId="8" fillId="0" borderId="4" xfId="0" applyFont="1" applyFill="1" applyBorder="1" applyAlignment="1">
      <alignment vertical="center"/>
    </xf>
    <xf numFmtId="0" fontId="6" fillId="2" borderId="1" xfId="0" applyFont="1" applyFill="1" applyBorder="1" applyAlignment="1">
      <alignment vertical="center"/>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5" fillId="2" borderId="12" xfId="0" applyFont="1" applyFill="1" applyBorder="1" applyAlignment="1">
      <alignment vertical="center" wrapText="1"/>
    </xf>
    <xf numFmtId="0" fontId="7" fillId="0" borderId="13" xfId="0" applyFont="1" applyFill="1" applyBorder="1" applyAlignment="1">
      <alignment vertical="center" wrapText="1"/>
    </xf>
    <xf numFmtId="0" fontId="5" fillId="0" borderId="14" xfId="0" applyFont="1" applyBorder="1" applyAlignment="1">
      <alignment vertical="center"/>
    </xf>
    <xf numFmtId="0" fontId="5" fillId="0" borderId="5" xfId="0" applyFont="1" applyFill="1" applyBorder="1" applyAlignment="1">
      <alignment horizontal="center" vertical="center" wrapText="1"/>
    </xf>
    <xf numFmtId="0" fontId="2" fillId="0" borderId="0" xfId="0" applyFont="1" applyAlignment="1">
      <alignment vertical="center"/>
    </xf>
    <xf numFmtId="0" fontId="2" fillId="0" borderId="4" xfId="0" applyFont="1" applyFill="1" applyBorder="1" applyAlignment="1">
      <alignment vertical="center"/>
    </xf>
    <xf numFmtId="0" fontId="13" fillId="0" borderId="4" xfId="0" applyFont="1" applyFill="1" applyBorder="1" applyAlignment="1">
      <alignment vertical="center"/>
    </xf>
    <xf numFmtId="0" fontId="3" fillId="0" borderId="4" xfId="0" applyFont="1" applyFill="1" applyBorder="1" applyAlignment="1">
      <alignment vertical="center"/>
    </xf>
    <xf numFmtId="0" fontId="2"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0" xfId="0" applyFont="1" applyFill="1" applyAlignment="1">
      <alignment vertical="center"/>
    </xf>
    <xf numFmtId="0" fontId="5" fillId="0" borderId="4" xfId="0" applyFont="1" applyBorder="1" applyAlignment="1">
      <alignment horizontal="center" vertical="center" wrapText="1"/>
    </xf>
    <xf numFmtId="0" fontId="14" fillId="0" borderId="1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8" xfId="0" applyFont="1" applyFill="1" applyBorder="1" applyAlignment="1">
      <alignment horizontal="center" vertical="center"/>
    </xf>
    <xf numFmtId="0" fontId="5" fillId="2" borderId="3" xfId="0" applyFont="1" applyFill="1" applyBorder="1" applyAlignment="1">
      <alignment vertical="center" wrapText="1"/>
    </xf>
    <xf numFmtId="0" fontId="5" fillId="2" borderId="6" xfId="0" applyFont="1" applyFill="1" applyBorder="1" applyAlignment="1">
      <alignment vertical="center" wrapText="1"/>
    </xf>
    <xf numFmtId="0" fontId="5" fillId="2" borderId="5" xfId="0" applyFont="1" applyFill="1" applyBorder="1" applyAlignment="1">
      <alignment vertical="center" wrapText="1"/>
    </xf>
    <xf numFmtId="0" fontId="9" fillId="2" borderId="15"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4" xfId="0" applyFont="1" applyFill="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25" xfId="0" applyFont="1" applyBorder="1" applyAlignment="1">
      <alignment horizontal="center" vertical="center"/>
    </xf>
    <xf numFmtId="0" fontId="14" fillId="0" borderId="17"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6" xfId="0" applyFont="1" applyFill="1" applyBorder="1" applyAlignment="1">
      <alignment horizontal="center" vertical="center"/>
    </xf>
    <xf numFmtId="0" fontId="5" fillId="2" borderId="4" xfId="0" applyFont="1" applyFill="1" applyBorder="1" applyAlignment="1">
      <alignment vertical="center" wrapText="1"/>
    </xf>
    <xf numFmtId="0" fontId="5" fillId="2" borderId="4" xfId="0" applyFont="1" applyFill="1" applyBorder="1" applyAlignment="1">
      <alignment horizontal="center" vertical="center"/>
    </xf>
    <xf numFmtId="0" fontId="5" fillId="0" borderId="4" xfId="0" applyFont="1" applyFill="1" applyBorder="1" applyAlignment="1">
      <alignment horizontal="center" vertical="center"/>
    </xf>
    <xf numFmtId="0" fontId="10" fillId="0" borderId="1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8" xfId="0" applyFont="1" applyFill="1" applyBorder="1" applyAlignment="1">
      <alignment horizontal="center" vertical="center"/>
    </xf>
    <xf numFmtId="0" fontId="10"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I33"/>
  <sheetViews>
    <sheetView showGridLines="0" tabSelected="1" view="pageBreakPreview" zoomScale="80" zoomScaleNormal="80" zoomScaleSheetLayoutView="80" workbookViewId="0">
      <selection activeCell="B1" sqref="B1"/>
    </sheetView>
  </sheetViews>
  <sheetFormatPr defaultRowHeight="13.5" outlineLevelCol="1" x14ac:dyDescent="0.15"/>
  <cols>
    <col min="1" max="1" width="2.125" style="8" customWidth="1"/>
    <col min="2" max="2" width="12.25" style="8" customWidth="1"/>
    <col min="3" max="3" width="40.25" style="8" customWidth="1"/>
    <col min="4" max="4" width="71.75" style="8" hidden="1" customWidth="1" outlineLevel="1"/>
    <col min="5" max="5" width="9.5" style="9" customWidth="1" collapsed="1"/>
    <col min="6" max="7" width="9.5" style="9" customWidth="1"/>
    <col min="8" max="8" width="77.125" style="8" customWidth="1"/>
    <col min="9" max="16384" width="9" style="8"/>
  </cols>
  <sheetData>
    <row r="1" spans="2:8" ht="17.25" x14ac:dyDescent="0.15">
      <c r="B1" s="7" t="s">
        <v>41</v>
      </c>
    </row>
    <row r="2" spans="2:8" x14ac:dyDescent="0.15">
      <c r="D2" s="8" t="s">
        <v>34</v>
      </c>
    </row>
    <row r="3" spans="2:8" ht="14.25" x14ac:dyDescent="0.15">
      <c r="B3" s="25" t="s">
        <v>39</v>
      </c>
      <c r="C3" s="26"/>
      <c r="D3" s="10"/>
      <c r="E3" s="10"/>
      <c r="F3" s="10"/>
      <c r="G3" s="8"/>
    </row>
    <row r="4" spans="2:8" ht="14.25" x14ac:dyDescent="0.15">
      <c r="B4" s="25" t="s">
        <v>40</v>
      </c>
      <c r="C4" s="27"/>
      <c r="D4" s="10"/>
      <c r="E4" s="10"/>
      <c r="F4" s="10"/>
      <c r="G4" s="8"/>
    </row>
    <row r="5" spans="2:8" ht="14.25" x14ac:dyDescent="0.15">
      <c r="B5" s="28" t="s">
        <v>38</v>
      </c>
      <c r="C5" s="26"/>
      <c r="D5" s="10"/>
      <c r="E5" s="10"/>
      <c r="F5" s="10"/>
      <c r="G5" s="8"/>
    </row>
    <row r="6" spans="2:8" ht="14.25" x14ac:dyDescent="0.15">
      <c r="B6" s="11"/>
      <c r="C6" s="12"/>
      <c r="D6" s="12"/>
      <c r="E6" s="10"/>
      <c r="F6" s="10"/>
      <c r="G6" s="10"/>
    </row>
    <row r="7" spans="2:8" ht="14.25" x14ac:dyDescent="0.15">
      <c r="B7" s="11"/>
      <c r="C7" s="12"/>
      <c r="D7" s="12"/>
      <c r="E7" s="10"/>
      <c r="F7" s="10"/>
      <c r="G7" s="10"/>
    </row>
    <row r="8" spans="2:8" ht="16.5" customHeight="1" x14ac:dyDescent="0.15">
      <c r="B8" s="69" t="s">
        <v>42</v>
      </c>
      <c r="C8" s="69" t="s">
        <v>0</v>
      </c>
      <c r="D8" s="69" t="s">
        <v>1</v>
      </c>
      <c r="E8" s="70" t="s">
        <v>43</v>
      </c>
      <c r="F8" s="70"/>
      <c r="G8" s="70"/>
      <c r="H8" s="49" t="s">
        <v>80</v>
      </c>
    </row>
    <row r="9" spans="2:8" ht="72" customHeight="1" x14ac:dyDescent="0.15">
      <c r="B9" s="69"/>
      <c r="C9" s="69"/>
      <c r="D9" s="69"/>
      <c r="E9" s="13" t="s">
        <v>61</v>
      </c>
      <c r="F9" s="14" t="s">
        <v>62</v>
      </c>
      <c r="G9" s="14" t="s">
        <v>63</v>
      </c>
      <c r="H9" s="49"/>
    </row>
    <row r="10" spans="2:8" ht="66.75" customHeight="1" x14ac:dyDescent="0.15">
      <c r="B10" s="68" t="s">
        <v>2</v>
      </c>
      <c r="C10" s="22" t="s">
        <v>15</v>
      </c>
      <c r="D10" s="22" t="s">
        <v>3</v>
      </c>
      <c r="E10" s="29" t="s">
        <v>34</v>
      </c>
      <c r="F10" s="29" t="s">
        <v>64</v>
      </c>
      <c r="G10" s="29" t="s">
        <v>64</v>
      </c>
      <c r="H10" s="15"/>
    </row>
    <row r="11" spans="2:8" ht="50.1" customHeight="1" x14ac:dyDescent="0.15">
      <c r="B11" s="68"/>
      <c r="C11" s="16" t="s">
        <v>16</v>
      </c>
      <c r="D11" s="16" t="s">
        <v>4</v>
      </c>
      <c r="E11" s="30" t="s">
        <v>34</v>
      </c>
      <c r="F11" s="30" t="s">
        <v>64</v>
      </c>
      <c r="G11" s="30" t="s">
        <v>64</v>
      </c>
      <c r="H11" s="17"/>
    </row>
    <row r="12" spans="2:8" ht="50.1" customHeight="1" x14ac:dyDescent="0.15">
      <c r="B12" s="68"/>
      <c r="C12" s="16" t="s">
        <v>17</v>
      </c>
      <c r="D12" s="16" t="s">
        <v>5</v>
      </c>
      <c r="E12" s="30" t="s">
        <v>34</v>
      </c>
      <c r="F12" s="30" t="s">
        <v>64</v>
      </c>
      <c r="G12" s="30" t="s">
        <v>64</v>
      </c>
      <c r="H12" s="17"/>
    </row>
    <row r="13" spans="2:8" ht="50.1" customHeight="1" x14ac:dyDescent="0.15">
      <c r="B13" s="68"/>
      <c r="C13" s="16" t="s">
        <v>65</v>
      </c>
      <c r="D13" s="16" t="s">
        <v>14</v>
      </c>
      <c r="E13" s="30" t="s">
        <v>34</v>
      </c>
      <c r="F13" s="30" t="s">
        <v>64</v>
      </c>
      <c r="G13" s="30" t="s">
        <v>64</v>
      </c>
      <c r="H13" s="17"/>
    </row>
    <row r="14" spans="2:8" ht="50.1" customHeight="1" x14ac:dyDescent="0.15">
      <c r="B14" s="68"/>
      <c r="C14" s="24" t="s">
        <v>66</v>
      </c>
      <c r="D14" s="24" t="s">
        <v>6</v>
      </c>
      <c r="E14" s="31" t="s">
        <v>34</v>
      </c>
      <c r="F14" s="31" t="s">
        <v>64</v>
      </c>
      <c r="G14" s="31" t="s">
        <v>64</v>
      </c>
      <c r="H14" s="18"/>
    </row>
    <row r="15" spans="2:8" ht="50.1" customHeight="1" x14ac:dyDescent="0.15">
      <c r="B15" s="56" t="s">
        <v>7</v>
      </c>
      <c r="C15" s="22" t="s">
        <v>67</v>
      </c>
      <c r="D15" s="22" t="s">
        <v>68</v>
      </c>
      <c r="E15" s="29" t="s">
        <v>34</v>
      </c>
      <c r="F15" s="29" t="s">
        <v>64</v>
      </c>
      <c r="G15" s="29" t="s">
        <v>64</v>
      </c>
      <c r="H15" s="32"/>
    </row>
    <row r="16" spans="2:8" ht="50.1" customHeight="1" x14ac:dyDescent="0.15">
      <c r="B16" s="57"/>
      <c r="C16" s="16" t="s">
        <v>69</v>
      </c>
      <c r="D16" s="16" t="s">
        <v>8</v>
      </c>
      <c r="E16" s="30" t="s">
        <v>34</v>
      </c>
      <c r="F16" s="30" t="s">
        <v>64</v>
      </c>
      <c r="G16" s="30" t="s">
        <v>64</v>
      </c>
      <c r="H16" s="33"/>
    </row>
    <row r="17" spans="2:9" ht="50.1" customHeight="1" x14ac:dyDescent="0.15">
      <c r="B17" s="57"/>
      <c r="C17" s="16" t="s">
        <v>70</v>
      </c>
      <c r="D17" s="16" t="s">
        <v>71</v>
      </c>
      <c r="E17" s="30" t="s">
        <v>34</v>
      </c>
      <c r="F17" s="30" t="s">
        <v>64</v>
      </c>
      <c r="G17" s="30" t="s">
        <v>64</v>
      </c>
      <c r="H17" s="17"/>
    </row>
    <row r="18" spans="2:9" ht="50.1" customHeight="1" x14ac:dyDescent="0.15">
      <c r="B18" s="57"/>
      <c r="C18" s="16" t="s">
        <v>72</v>
      </c>
      <c r="D18" s="16" t="s">
        <v>73</v>
      </c>
      <c r="E18" s="30" t="s">
        <v>34</v>
      </c>
      <c r="F18" s="30" t="s">
        <v>64</v>
      </c>
      <c r="G18" s="30" t="s">
        <v>64</v>
      </c>
      <c r="H18" s="17"/>
    </row>
    <row r="19" spans="2:9" ht="50.1" customHeight="1" x14ac:dyDescent="0.15">
      <c r="B19" s="58"/>
      <c r="C19" s="23" t="s">
        <v>18</v>
      </c>
      <c r="D19" s="23" t="s">
        <v>9</v>
      </c>
      <c r="E19" s="31" t="s">
        <v>34</v>
      </c>
      <c r="F19" s="31" t="s">
        <v>64</v>
      </c>
      <c r="G19" s="31" t="s">
        <v>64</v>
      </c>
      <c r="H19" s="19"/>
      <c r="I19" s="12"/>
    </row>
    <row r="20" spans="2:9" ht="49.5" customHeight="1" x14ac:dyDescent="0.15">
      <c r="B20" s="56" t="s">
        <v>10</v>
      </c>
      <c r="C20" s="34" t="s">
        <v>19</v>
      </c>
      <c r="D20" s="34" t="s">
        <v>29</v>
      </c>
      <c r="E20" s="29" t="s">
        <v>34</v>
      </c>
      <c r="F20" s="29" t="s">
        <v>64</v>
      </c>
      <c r="G20" s="29" t="s">
        <v>64</v>
      </c>
      <c r="H20" s="32"/>
    </row>
    <row r="21" spans="2:9" ht="50.1" customHeight="1" x14ac:dyDescent="0.15">
      <c r="B21" s="57"/>
      <c r="C21" s="16" t="s">
        <v>20</v>
      </c>
      <c r="D21" s="16" t="s">
        <v>30</v>
      </c>
      <c r="E21" s="30" t="s">
        <v>34</v>
      </c>
      <c r="F21" s="30" t="s">
        <v>64</v>
      </c>
      <c r="G21" s="30" t="s">
        <v>64</v>
      </c>
      <c r="H21" s="33"/>
    </row>
    <row r="22" spans="2:9" ht="50.1" customHeight="1" x14ac:dyDescent="0.15">
      <c r="B22" s="57"/>
      <c r="C22" s="35" t="s">
        <v>21</v>
      </c>
      <c r="D22" s="35" t="s">
        <v>35</v>
      </c>
      <c r="E22" s="31" t="s">
        <v>34</v>
      </c>
      <c r="F22" s="31" t="s">
        <v>64</v>
      </c>
      <c r="G22" s="31" t="s">
        <v>64</v>
      </c>
      <c r="H22" s="36"/>
    </row>
    <row r="23" spans="2:9" ht="50.1" customHeight="1" x14ac:dyDescent="0.15">
      <c r="B23" s="57"/>
      <c r="C23" s="16" t="s">
        <v>22</v>
      </c>
      <c r="D23" s="16" t="s">
        <v>11</v>
      </c>
      <c r="E23" s="30" t="s">
        <v>34</v>
      </c>
      <c r="F23" s="30" t="s">
        <v>64</v>
      </c>
      <c r="G23" s="30" t="s">
        <v>64</v>
      </c>
      <c r="H23" s="17"/>
    </row>
    <row r="24" spans="2:9" ht="49.5" customHeight="1" x14ac:dyDescent="0.15">
      <c r="B24" s="58"/>
      <c r="C24" s="24" t="s">
        <v>23</v>
      </c>
      <c r="D24" s="24" t="s">
        <v>37</v>
      </c>
      <c r="E24" s="31" t="s">
        <v>34</v>
      </c>
      <c r="F24" s="31" t="s">
        <v>64</v>
      </c>
      <c r="G24" s="31" t="s">
        <v>64</v>
      </c>
      <c r="H24" s="37"/>
      <c r="I24" s="12"/>
    </row>
    <row r="25" spans="2:9" ht="50.1" customHeight="1" x14ac:dyDescent="0.15">
      <c r="B25" s="56" t="s">
        <v>12</v>
      </c>
      <c r="C25" s="22" t="s">
        <v>24</v>
      </c>
      <c r="D25" s="38" t="s">
        <v>13</v>
      </c>
      <c r="E25" s="29" t="s">
        <v>34</v>
      </c>
      <c r="F25" s="29" t="s">
        <v>64</v>
      </c>
      <c r="G25" s="29" t="s">
        <v>64</v>
      </c>
      <c r="H25" s="39"/>
      <c r="I25" s="40"/>
    </row>
    <row r="26" spans="2:9" ht="50.1" customHeight="1" x14ac:dyDescent="0.15">
      <c r="B26" s="57"/>
      <c r="C26" s="16" t="s">
        <v>25</v>
      </c>
      <c r="D26" s="16" t="s">
        <v>31</v>
      </c>
      <c r="E26" s="30" t="s">
        <v>34</v>
      </c>
      <c r="F26" s="30" t="s">
        <v>64</v>
      </c>
      <c r="G26" s="30" t="s">
        <v>64</v>
      </c>
      <c r="H26" s="33"/>
    </row>
    <row r="27" spans="2:9" ht="50.1" customHeight="1" x14ac:dyDescent="0.15">
      <c r="B27" s="57"/>
      <c r="C27" s="16" t="s">
        <v>26</v>
      </c>
      <c r="D27" s="16" t="s">
        <v>32</v>
      </c>
      <c r="E27" s="30" t="s">
        <v>34</v>
      </c>
      <c r="F27" s="30" t="s">
        <v>64</v>
      </c>
      <c r="G27" s="30" t="s">
        <v>64</v>
      </c>
      <c r="H27" s="17"/>
    </row>
    <row r="28" spans="2:9" ht="50.1" customHeight="1" x14ac:dyDescent="0.15">
      <c r="B28" s="57"/>
      <c r="C28" s="16" t="s">
        <v>27</v>
      </c>
      <c r="D28" s="16" t="s">
        <v>33</v>
      </c>
      <c r="E28" s="30" t="s">
        <v>34</v>
      </c>
      <c r="F28" s="30" t="s">
        <v>64</v>
      </c>
      <c r="G28" s="30" t="s">
        <v>64</v>
      </c>
      <c r="H28" s="17"/>
    </row>
    <row r="29" spans="2:9" ht="50.1" customHeight="1" x14ac:dyDescent="0.15">
      <c r="B29" s="58"/>
      <c r="C29" s="24" t="s">
        <v>28</v>
      </c>
      <c r="D29" s="24" t="s">
        <v>36</v>
      </c>
      <c r="E29" s="41" t="s">
        <v>34</v>
      </c>
      <c r="F29" s="41" t="s">
        <v>64</v>
      </c>
      <c r="G29" s="41" t="s">
        <v>64</v>
      </c>
      <c r="H29" s="18"/>
    </row>
    <row r="30" spans="2:9" ht="14.25" thickBot="1" x14ac:dyDescent="0.2">
      <c r="E30" s="9">
        <f>COUNTIFS(E10:E29,"◯")*2</f>
        <v>0</v>
      </c>
      <c r="F30" s="9">
        <f>COUNTIFS(F10:F29,"◯")*1</f>
        <v>0</v>
      </c>
      <c r="G30" s="9">
        <f>COUNTIFS(G10:G29,"◯")*0</f>
        <v>0</v>
      </c>
    </row>
    <row r="31" spans="2:9" ht="13.5" customHeight="1" x14ac:dyDescent="0.15">
      <c r="C31" s="59" t="s">
        <v>74</v>
      </c>
      <c r="D31" s="62"/>
      <c r="E31" s="77">
        <f>SUM(E30:G30)</f>
        <v>0</v>
      </c>
      <c r="F31" s="71" t="s">
        <v>75</v>
      </c>
      <c r="G31" s="74">
        <v>40</v>
      </c>
    </row>
    <row r="32" spans="2:9" ht="13.5" customHeight="1" x14ac:dyDescent="0.15">
      <c r="C32" s="60"/>
      <c r="D32" s="63"/>
      <c r="E32" s="78"/>
      <c r="F32" s="72"/>
      <c r="G32" s="75"/>
    </row>
    <row r="33" spans="3:7" ht="14.25" customHeight="1" thickBot="1" x14ac:dyDescent="0.2">
      <c r="C33" s="61"/>
      <c r="D33" s="64"/>
      <c r="E33" s="79"/>
      <c r="F33" s="73"/>
      <c r="G33" s="76"/>
    </row>
  </sheetData>
  <mergeCells count="14">
    <mergeCell ref="H8:H9"/>
    <mergeCell ref="F31:F33"/>
    <mergeCell ref="G31:G33"/>
    <mergeCell ref="B15:B19"/>
    <mergeCell ref="B20:B24"/>
    <mergeCell ref="B25:B29"/>
    <mergeCell ref="C31:C33"/>
    <mergeCell ref="D31:D33"/>
    <mergeCell ref="E31:E33"/>
    <mergeCell ref="B10:B14"/>
    <mergeCell ref="B8:B9"/>
    <mergeCell ref="C8:C9"/>
    <mergeCell ref="D8:D9"/>
    <mergeCell ref="E8:G8"/>
  </mergeCells>
  <phoneticPr fontId="1"/>
  <dataValidations count="1">
    <dataValidation type="list" allowBlank="1" showInputMessage="1" showErrorMessage="1" sqref="E10:G29">
      <formula1>"◯,　"</formula1>
    </dataValidation>
  </dataValidations>
  <printOptions horizontalCentered="1"/>
  <pageMargins left="0.39370078740157483" right="0.39370078740157483" top="0.39370078740157483" bottom="0.39370078740157483" header="0.31496062992125984" footer="0.31496062992125984"/>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I33"/>
  <sheetViews>
    <sheetView showGridLines="0" view="pageBreakPreview" topLeftCell="A7" zoomScale="80" zoomScaleNormal="80" zoomScaleSheetLayoutView="80" workbookViewId="0">
      <selection activeCell="H20" sqref="H20"/>
    </sheetView>
  </sheetViews>
  <sheetFormatPr defaultRowHeight="13.5" outlineLevelCol="1" x14ac:dyDescent="0.15"/>
  <cols>
    <col min="1" max="1" width="2.125" style="8" customWidth="1"/>
    <col min="2" max="2" width="12.25" style="8" customWidth="1"/>
    <col min="3" max="3" width="40.25" style="8" customWidth="1"/>
    <col min="4" max="4" width="71.75" style="8" hidden="1" customWidth="1" outlineLevel="1"/>
    <col min="5" max="5" width="9.5" style="9" customWidth="1" collapsed="1"/>
    <col min="6" max="7" width="9.5" style="9" customWidth="1"/>
    <col min="8" max="8" width="77.125" style="8" customWidth="1"/>
    <col min="9" max="16384" width="9" style="8"/>
  </cols>
  <sheetData>
    <row r="1" spans="2:8" ht="17.25" x14ac:dyDescent="0.15">
      <c r="B1" s="7" t="s">
        <v>41</v>
      </c>
    </row>
    <row r="2" spans="2:8" x14ac:dyDescent="0.15">
      <c r="D2" s="8" t="s">
        <v>34</v>
      </c>
    </row>
    <row r="3" spans="2:8" ht="14.25" x14ac:dyDescent="0.15">
      <c r="B3" s="25" t="s">
        <v>39</v>
      </c>
      <c r="C3" s="43" t="s">
        <v>44</v>
      </c>
      <c r="D3" s="10"/>
      <c r="E3" s="10"/>
      <c r="F3" s="10"/>
      <c r="G3" s="8"/>
    </row>
    <row r="4" spans="2:8" ht="14.25" x14ac:dyDescent="0.15">
      <c r="B4" s="25" t="s">
        <v>40</v>
      </c>
      <c r="C4" s="44" t="s">
        <v>76</v>
      </c>
      <c r="D4" s="10"/>
      <c r="E4" s="10"/>
      <c r="F4" s="10"/>
      <c r="G4" s="8"/>
    </row>
    <row r="5" spans="2:8" ht="14.25" x14ac:dyDescent="0.15">
      <c r="B5" s="28" t="s">
        <v>38</v>
      </c>
      <c r="C5" s="45" t="s">
        <v>59</v>
      </c>
      <c r="D5" s="10"/>
      <c r="E5" s="10"/>
      <c r="F5" s="10"/>
      <c r="G5" s="8"/>
    </row>
    <row r="6" spans="2:8" ht="14.25" x14ac:dyDescent="0.15">
      <c r="B6" s="11"/>
      <c r="C6" s="12"/>
      <c r="D6" s="12"/>
      <c r="E6" s="10"/>
      <c r="F6" s="10"/>
      <c r="G6" s="10"/>
    </row>
    <row r="7" spans="2:8" ht="14.25" x14ac:dyDescent="0.15">
      <c r="B7" s="11"/>
      <c r="C7" s="12"/>
      <c r="D7" s="12"/>
      <c r="E7" s="10"/>
      <c r="F7" s="10"/>
      <c r="G7" s="10"/>
    </row>
    <row r="8" spans="2:8" ht="16.5" customHeight="1" x14ac:dyDescent="0.15">
      <c r="B8" s="69" t="s">
        <v>42</v>
      </c>
      <c r="C8" s="69" t="s">
        <v>0</v>
      </c>
      <c r="D8" s="69" t="s">
        <v>1</v>
      </c>
      <c r="E8" s="70" t="s">
        <v>43</v>
      </c>
      <c r="F8" s="70"/>
      <c r="G8" s="70"/>
      <c r="H8" s="49" t="s">
        <v>60</v>
      </c>
    </row>
    <row r="9" spans="2:8" ht="72" customHeight="1" x14ac:dyDescent="0.15">
      <c r="B9" s="69"/>
      <c r="C9" s="69"/>
      <c r="D9" s="69"/>
      <c r="E9" s="13" t="s">
        <v>61</v>
      </c>
      <c r="F9" s="14" t="s">
        <v>62</v>
      </c>
      <c r="G9" s="14" t="s">
        <v>63</v>
      </c>
      <c r="H9" s="49"/>
    </row>
    <row r="10" spans="2:8" ht="55.5" customHeight="1" x14ac:dyDescent="0.15">
      <c r="B10" s="68" t="s">
        <v>2</v>
      </c>
      <c r="C10" s="22" t="s">
        <v>15</v>
      </c>
      <c r="D10" s="22" t="s">
        <v>3</v>
      </c>
      <c r="E10" s="46" t="s">
        <v>77</v>
      </c>
      <c r="F10" s="46" t="s">
        <v>64</v>
      </c>
      <c r="G10" s="46" t="s">
        <v>64</v>
      </c>
      <c r="H10" s="20" t="s">
        <v>45</v>
      </c>
    </row>
    <row r="11" spans="2:8" ht="50.1" customHeight="1" x14ac:dyDescent="0.15">
      <c r="B11" s="68"/>
      <c r="C11" s="16" t="s">
        <v>16</v>
      </c>
      <c r="D11" s="16" t="s">
        <v>4</v>
      </c>
      <c r="E11" s="1" t="s">
        <v>34</v>
      </c>
      <c r="F11" s="1" t="s">
        <v>77</v>
      </c>
      <c r="G11" s="1" t="s">
        <v>64</v>
      </c>
      <c r="H11" s="2" t="s">
        <v>46</v>
      </c>
    </row>
    <row r="12" spans="2:8" ht="50.1" customHeight="1" x14ac:dyDescent="0.15">
      <c r="B12" s="68"/>
      <c r="C12" s="16" t="s">
        <v>17</v>
      </c>
      <c r="D12" s="16" t="s">
        <v>5</v>
      </c>
      <c r="E12" s="1" t="s">
        <v>34</v>
      </c>
      <c r="F12" s="1" t="s">
        <v>77</v>
      </c>
      <c r="G12" s="1" t="s">
        <v>64</v>
      </c>
      <c r="H12" s="2" t="s">
        <v>47</v>
      </c>
    </row>
    <row r="13" spans="2:8" ht="40.5" x14ac:dyDescent="0.15">
      <c r="B13" s="68"/>
      <c r="C13" s="16" t="s">
        <v>65</v>
      </c>
      <c r="D13" s="16" t="s">
        <v>14</v>
      </c>
      <c r="E13" s="1" t="s">
        <v>77</v>
      </c>
      <c r="F13" s="1" t="s">
        <v>64</v>
      </c>
      <c r="G13" s="1" t="s">
        <v>64</v>
      </c>
      <c r="H13" s="2" t="s">
        <v>49</v>
      </c>
    </row>
    <row r="14" spans="2:8" ht="50.1" customHeight="1" x14ac:dyDescent="0.15">
      <c r="B14" s="68"/>
      <c r="C14" s="24" t="s">
        <v>66</v>
      </c>
      <c r="D14" s="24" t="s">
        <v>6</v>
      </c>
      <c r="E14" s="5" t="s">
        <v>77</v>
      </c>
      <c r="F14" s="5" t="s">
        <v>64</v>
      </c>
      <c r="G14" s="5" t="s">
        <v>64</v>
      </c>
      <c r="H14" s="4" t="s">
        <v>48</v>
      </c>
    </row>
    <row r="15" spans="2:8" ht="54" x14ac:dyDescent="0.15">
      <c r="B15" s="56" t="s">
        <v>7</v>
      </c>
      <c r="C15" s="22" t="s">
        <v>67</v>
      </c>
      <c r="D15" s="22" t="s">
        <v>68</v>
      </c>
      <c r="E15" s="46" t="s">
        <v>77</v>
      </c>
      <c r="F15" s="46" t="s">
        <v>64</v>
      </c>
      <c r="G15" s="46" t="s">
        <v>64</v>
      </c>
      <c r="H15" s="47" t="s">
        <v>82</v>
      </c>
    </row>
    <row r="16" spans="2:8" ht="40.5" x14ac:dyDescent="0.15">
      <c r="B16" s="57"/>
      <c r="C16" s="16" t="s">
        <v>69</v>
      </c>
      <c r="D16" s="16" t="s">
        <v>8</v>
      </c>
      <c r="E16" s="1" t="s">
        <v>77</v>
      </c>
      <c r="F16" s="1" t="s">
        <v>64</v>
      </c>
      <c r="G16" s="1" t="s">
        <v>64</v>
      </c>
      <c r="H16" s="21" t="s">
        <v>79</v>
      </c>
    </row>
    <row r="17" spans="2:9" ht="99.75" customHeight="1" x14ac:dyDescent="0.15">
      <c r="B17" s="57"/>
      <c r="C17" s="16" t="s">
        <v>70</v>
      </c>
      <c r="D17" s="16" t="s">
        <v>71</v>
      </c>
      <c r="E17" s="1" t="s">
        <v>77</v>
      </c>
      <c r="F17" s="1"/>
      <c r="G17" s="1" t="s">
        <v>64</v>
      </c>
      <c r="H17" s="2" t="s">
        <v>83</v>
      </c>
    </row>
    <row r="18" spans="2:9" ht="81.75" customHeight="1" x14ac:dyDescent="0.15">
      <c r="B18" s="57"/>
      <c r="C18" s="16" t="s">
        <v>72</v>
      </c>
      <c r="D18" s="16" t="s">
        <v>73</v>
      </c>
      <c r="E18" s="1" t="s">
        <v>34</v>
      </c>
      <c r="F18" s="1" t="s">
        <v>77</v>
      </c>
      <c r="G18" s="1" t="s">
        <v>64</v>
      </c>
      <c r="H18" s="2" t="s">
        <v>84</v>
      </c>
    </row>
    <row r="19" spans="2:9" ht="50.1" customHeight="1" x14ac:dyDescent="0.15">
      <c r="B19" s="58"/>
      <c r="C19" s="23" t="s">
        <v>18</v>
      </c>
      <c r="D19" s="23" t="s">
        <v>9</v>
      </c>
      <c r="E19" s="5" t="s">
        <v>34</v>
      </c>
      <c r="F19" s="5" t="s">
        <v>77</v>
      </c>
      <c r="G19" s="5" t="s">
        <v>64</v>
      </c>
      <c r="H19" s="6" t="s">
        <v>50</v>
      </c>
      <c r="I19" s="12"/>
    </row>
    <row r="20" spans="2:9" ht="49.5" customHeight="1" x14ac:dyDescent="0.15">
      <c r="B20" s="56" t="s">
        <v>10</v>
      </c>
      <c r="C20" s="34" t="s">
        <v>19</v>
      </c>
      <c r="D20" s="34" t="s">
        <v>29</v>
      </c>
      <c r="E20" s="46" t="s">
        <v>77</v>
      </c>
      <c r="F20" s="46" t="s">
        <v>64</v>
      </c>
      <c r="G20" s="46" t="s">
        <v>64</v>
      </c>
      <c r="H20" s="20" t="s">
        <v>56</v>
      </c>
    </row>
    <row r="21" spans="2:9" ht="50.1" customHeight="1" x14ac:dyDescent="0.15">
      <c r="B21" s="57"/>
      <c r="C21" s="16" t="s">
        <v>20</v>
      </c>
      <c r="D21" s="16" t="s">
        <v>30</v>
      </c>
      <c r="E21" s="1" t="s">
        <v>34</v>
      </c>
      <c r="F21" s="1" t="s">
        <v>77</v>
      </c>
      <c r="G21" s="1" t="s">
        <v>64</v>
      </c>
      <c r="H21" s="2" t="s">
        <v>51</v>
      </c>
    </row>
    <row r="22" spans="2:9" ht="50.1" customHeight="1" x14ac:dyDescent="0.15">
      <c r="B22" s="57"/>
      <c r="C22" s="35" t="s">
        <v>21</v>
      </c>
      <c r="D22" s="35" t="s">
        <v>35</v>
      </c>
      <c r="E22" s="5" t="s">
        <v>34</v>
      </c>
      <c r="F22" s="5" t="s">
        <v>77</v>
      </c>
      <c r="G22" s="5" t="s">
        <v>64</v>
      </c>
      <c r="H22" s="2" t="s">
        <v>52</v>
      </c>
    </row>
    <row r="23" spans="2:9" ht="50.1" customHeight="1" x14ac:dyDescent="0.15">
      <c r="B23" s="57"/>
      <c r="C23" s="16" t="s">
        <v>22</v>
      </c>
      <c r="D23" s="16" t="s">
        <v>11</v>
      </c>
      <c r="E23" s="1" t="s">
        <v>34</v>
      </c>
      <c r="F23" s="1" t="s">
        <v>77</v>
      </c>
      <c r="G23" s="1" t="s">
        <v>64</v>
      </c>
      <c r="H23" s="2" t="s">
        <v>53</v>
      </c>
    </row>
    <row r="24" spans="2:9" ht="49.5" customHeight="1" x14ac:dyDescent="0.15">
      <c r="B24" s="58"/>
      <c r="C24" s="24" t="s">
        <v>23</v>
      </c>
      <c r="D24" s="24" t="s">
        <v>37</v>
      </c>
      <c r="E24" s="5" t="s">
        <v>34</v>
      </c>
      <c r="F24" s="5" t="s">
        <v>77</v>
      </c>
      <c r="G24" s="5" t="s">
        <v>64</v>
      </c>
      <c r="H24" s="4" t="s">
        <v>57</v>
      </c>
      <c r="I24" s="12"/>
    </row>
    <row r="25" spans="2:9" ht="50.1" customHeight="1" x14ac:dyDescent="0.15">
      <c r="B25" s="56" t="s">
        <v>12</v>
      </c>
      <c r="C25" s="22" t="s">
        <v>24</v>
      </c>
      <c r="D25" s="38" t="s">
        <v>13</v>
      </c>
      <c r="E25" s="46" t="s">
        <v>77</v>
      </c>
      <c r="F25" s="46" t="s">
        <v>64</v>
      </c>
      <c r="G25" s="46" t="s">
        <v>64</v>
      </c>
      <c r="H25" s="20" t="s">
        <v>78</v>
      </c>
      <c r="I25" s="40"/>
    </row>
    <row r="26" spans="2:9" ht="77.25" customHeight="1" x14ac:dyDescent="0.15">
      <c r="B26" s="57"/>
      <c r="C26" s="16" t="s">
        <v>25</v>
      </c>
      <c r="D26" s="16" t="s">
        <v>31</v>
      </c>
      <c r="E26" s="1" t="s">
        <v>77</v>
      </c>
      <c r="F26" s="1" t="s">
        <v>64</v>
      </c>
      <c r="G26" s="1" t="s">
        <v>64</v>
      </c>
      <c r="H26" s="2" t="s">
        <v>81</v>
      </c>
    </row>
    <row r="27" spans="2:9" ht="50.1" customHeight="1" x14ac:dyDescent="0.15">
      <c r="B27" s="57"/>
      <c r="C27" s="16" t="s">
        <v>26</v>
      </c>
      <c r="D27" s="16" t="s">
        <v>32</v>
      </c>
      <c r="E27" s="1" t="s">
        <v>34</v>
      </c>
      <c r="F27" s="1" t="s">
        <v>77</v>
      </c>
      <c r="G27" s="1" t="s">
        <v>64</v>
      </c>
      <c r="H27" s="2" t="s">
        <v>54</v>
      </c>
    </row>
    <row r="28" spans="2:9" ht="50.1" customHeight="1" x14ac:dyDescent="0.15">
      <c r="B28" s="57"/>
      <c r="C28" s="16" t="s">
        <v>27</v>
      </c>
      <c r="D28" s="16" t="s">
        <v>33</v>
      </c>
      <c r="E28" s="1" t="s">
        <v>34</v>
      </c>
      <c r="F28" s="1" t="s">
        <v>77</v>
      </c>
      <c r="G28" s="1" t="s">
        <v>64</v>
      </c>
      <c r="H28" s="2" t="s">
        <v>58</v>
      </c>
    </row>
    <row r="29" spans="2:9" ht="50.1" customHeight="1" x14ac:dyDescent="0.15">
      <c r="B29" s="58"/>
      <c r="C29" s="24" t="s">
        <v>28</v>
      </c>
      <c r="D29" s="24" t="s">
        <v>36</v>
      </c>
      <c r="E29" s="3" t="s">
        <v>77</v>
      </c>
      <c r="F29" s="3" t="s">
        <v>64</v>
      </c>
      <c r="G29" s="3" t="s">
        <v>64</v>
      </c>
      <c r="H29" s="4" t="s">
        <v>55</v>
      </c>
    </row>
    <row r="30" spans="2:9" ht="14.25" thickBot="1" x14ac:dyDescent="0.2">
      <c r="E30" s="48">
        <f>COUNTIFS(E10:E29,"◯")*2</f>
        <v>20</v>
      </c>
      <c r="F30" s="48">
        <f>COUNTIFS(F10:F29,"◯")*1</f>
        <v>10</v>
      </c>
      <c r="G30" s="48">
        <f>COUNTIFS(G10:G29,"◯")*0</f>
        <v>0</v>
      </c>
      <c r="H30" s="42"/>
    </row>
    <row r="31" spans="2:9" ht="13.5" customHeight="1" x14ac:dyDescent="0.15">
      <c r="C31" s="59" t="s">
        <v>74</v>
      </c>
      <c r="D31" s="62"/>
      <c r="E31" s="65">
        <f>SUM(E30:G30)</f>
        <v>30</v>
      </c>
      <c r="F31" s="50" t="s">
        <v>75</v>
      </c>
      <c r="G31" s="53">
        <v>40</v>
      </c>
    </row>
    <row r="32" spans="2:9" ht="13.5" customHeight="1" x14ac:dyDescent="0.15">
      <c r="C32" s="60"/>
      <c r="D32" s="63"/>
      <c r="E32" s="66"/>
      <c r="F32" s="51"/>
      <c r="G32" s="54"/>
    </row>
    <row r="33" spans="3:7" ht="14.25" customHeight="1" thickBot="1" x14ac:dyDescent="0.2">
      <c r="C33" s="61"/>
      <c r="D33" s="64"/>
      <c r="E33" s="67"/>
      <c r="F33" s="52"/>
      <c r="G33" s="55"/>
    </row>
  </sheetData>
  <mergeCells count="14">
    <mergeCell ref="H8:H9"/>
    <mergeCell ref="F31:F33"/>
    <mergeCell ref="G31:G33"/>
    <mergeCell ref="B15:B19"/>
    <mergeCell ref="B20:B24"/>
    <mergeCell ref="B25:B29"/>
    <mergeCell ref="C31:C33"/>
    <mergeCell ref="D31:D33"/>
    <mergeCell ref="E31:E33"/>
    <mergeCell ref="B10:B14"/>
    <mergeCell ref="B8:B9"/>
    <mergeCell ref="C8:C9"/>
    <mergeCell ref="D8:D9"/>
    <mergeCell ref="E8:G8"/>
  </mergeCells>
  <phoneticPr fontId="1"/>
  <dataValidations count="1">
    <dataValidation type="list" allowBlank="1" showInputMessage="1" showErrorMessage="1" sqref="E10:G29">
      <formula1>"◯,　"</formula1>
    </dataValidation>
  </dataValidations>
  <printOptions horizontalCentered="1"/>
  <pageMargins left="0.39370078740157483" right="0.39370078740157483" top="0.39370078740157483" bottom="0.39370078740157483" header="0.31496062992125984" footer="0.31496062992125984"/>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自己評価票_R5年度</vt:lpstr>
      <vt:lpstr>自己評価票_R5年度（記入例） </vt:lpstr>
      <vt:lpstr>自己評価票_R5年度!Print_Area</vt:lpstr>
      <vt:lpstr>'自己評価票_R5年度（記入例）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2023-03-26T09:26:45Z</dcterms:created>
  <dcterms:modified xsi:type="dcterms:W3CDTF">2023-03-28T05:44:26Z</dcterms:modified>
</cp:coreProperties>
</file>