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土地対策班\29.地価調査・地価公示\２_地価公示（各年）\令和５年地価公示関係\公表資料（HP)\原稿\HP\"/>
    </mc:Choice>
  </mc:AlternateContent>
  <bookViews>
    <workbookView xWindow="0" yWindow="0" windowWidth="17490" windowHeight="7155" tabRatio="556"/>
  </bookViews>
  <sheets>
    <sheet name="R５" sheetId="20" r:id="rId1"/>
  </sheets>
  <definedNames>
    <definedName name="_xlnm.Print_Area" localSheetId="0">'R５'!$A$1:$V$58</definedName>
    <definedName name="_xlnm.Print_Titles" localSheetId="0">'R５'!$2:$3</definedName>
  </definedNames>
  <calcPr calcId="162913"/>
</workbook>
</file>

<file path=xl/calcChain.xml><?xml version="1.0" encoding="utf-8"?>
<calcChain xmlns="http://schemas.openxmlformats.org/spreadsheetml/2006/main">
  <c r="S13" i="20" l="1"/>
  <c r="S10" i="20" l="1"/>
  <c r="S11" i="20"/>
  <c r="S12" i="20"/>
  <c r="S14" i="20"/>
  <c r="S15" i="20"/>
  <c r="S16" i="20"/>
  <c r="S17" i="20"/>
  <c r="S18" i="20"/>
  <c r="S19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8" i="20"/>
  <c r="S5" i="20"/>
  <c r="S7" i="20"/>
  <c r="S8" i="20"/>
  <c r="S9" i="20"/>
  <c r="S4" i="20"/>
</calcChain>
</file>

<file path=xl/sharedStrings.xml><?xml version="1.0" encoding="utf-8"?>
<sst xmlns="http://schemas.openxmlformats.org/spreadsheetml/2006/main" count="83" uniqueCount="68">
  <si>
    <t>市町村名　</t>
  </si>
  <si>
    <t>仙台市</t>
  </si>
  <si>
    <t xml:space="preserve"> </t>
  </si>
  <si>
    <t>注　平均価格とは，全標準地（新規標準地，選定替標準地を含む。）ごとの公示価格の合計を全標準地数で除したものである。</t>
    <rPh sb="0" eb="1">
      <t>チュウ</t>
    </rPh>
    <rPh sb="2" eb="4">
      <t>ヘイキン</t>
    </rPh>
    <rPh sb="4" eb="6">
      <t>カカク</t>
    </rPh>
    <rPh sb="9" eb="10">
      <t>ゼン</t>
    </rPh>
    <rPh sb="10" eb="13">
      <t>ヒョウジュンチ</t>
    </rPh>
    <rPh sb="14" eb="16">
      <t>シンキ</t>
    </rPh>
    <rPh sb="16" eb="19">
      <t>ヒョウジュンチ</t>
    </rPh>
    <rPh sb="20" eb="22">
      <t>センテイ</t>
    </rPh>
    <rPh sb="22" eb="23">
      <t>カ</t>
    </rPh>
    <rPh sb="23" eb="26">
      <t>ヒョウジュンチ</t>
    </rPh>
    <rPh sb="27" eb="28">
      <t>フク</t>
    </rPh>
    <rPh sb="34" eb="36">
      <t>コウジ</t>
    </rPh>
    <rPh sb="36" eb="38">
      <t>カカク</t>
    </rPh>
    <rPh sb="39" eb="41">
      <t>ゴウケイ</t>
    </rPh>
    <rPh sb="42" eb="43">
      <t>ゼン</t>
    </rPh>
    <rPh sb="43" eb="46">
      <t>ヒョウジュンチ</t>
    </rPh>
    <rPh sb="46" eb="47">
      <t>スウ</t>
    </rPh>
    <rPh sb="48" eb="49">
      <t>ジョ</t>
    </rPh>
    <phoneticPr fontId="3"/>
  </si>
  <si>
    <t>平均価格
（円／㎡）</t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</si>
  <si>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</si>
  <si>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</si>
  <si>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1">
      <t>ヒガシ</t>
    </rPh>
    <rPh sb="1" eb="3">
      <t>マツシマ</t>
    </rPh>
    <rPh sb="3" eb="4">
      <t>シ</t>
    </rPh>
    <phoneticPr fontId="3"/>
  </si>
  <si>
    <t>[参　　　考]</t>
    <phoneticPr fontId="3"/>
  </si>
  <si>
    <t>注　平均変動率とは，継続標準地（新規標準地，選定替標準地を除く）ごとの対前年変動率の合計を継続標準地数で除したものである。</t>
    <rPh sb="0" eb="1">
      <t>チュウ</t>
    </rPh>
    <rPh sb="2" eb="4">
      <t>ヘイキン</t>
    </rPh>
    <rPh sb="4" eb="6">
      <t>ヘンドウ</t>
    </rPh>
    <rPh sb="6" eb="7">
      <t>リツ</t>
    </rPh>
    <rPh sb="10" eb="12">
      <t>ケイゾク</t>
    </rPh>
    <rPh sb="12" eb="14">
      <t>ヒョウジュン</t>
    </rPh>
    <rPh sb="14" eb="15">
      <t>チ</t>
    </rPh>
    <rPh sb="16" eb="18">
      <t>シンキ</t>
    </rPh>
    <rPh sb="18" eb="20">
      <t>ヒョウジュン</t>
    </rPh>
    <rPh sb="20" eb="21">
      <t>チ</t>
    </rPh>
    <rPh sb="22" eb="24">
      <t>センテイ</t>
    </rPh>
    <rPh sb="24" eb="25">
      <t>タイ</t>
    </rPh>
    <rPh sb="25" eb="28">
      <t>ヒョウジュンチ</t>
    </rPh>
    <rPh sb="29" eb="30">
      <t>ノゾ</t>
    </rPh>
    <rPh sb="35" eb="36">
      <t>タイ</t>
    </rPh>
    <rPh sb="36" eb="38">
      <t>ゼンネン</t>
    </rPh>
    <rPh sb="38" eb="41">
      <t>ヘンドウリツ</t>
    </rPh>
    <rPh sb="42" eb="44">
      <t>ゴウケイ</t>
    </rPh>
    <rPh sb="45" eb="47">
      <t>ケイゾク</t>
    </rPh>
    <rPh sb="47" eb="49">
      <t>ヒョウジュン</t>
    </rPh>
    <rPh sb="49" eb="50">
      <t>チ</t>
    </rPh>
    <rPh sb="50" eb="51">
      <t>スウ</t>
    </rPh>
    <rPh sb="52" eb="53">
      <t>ジョ</t>
    </rPh>
    <phoneticPr fontId="3"/>
  </si>
  <si>
    <t>大崎市</t>
    <rPh sb="0" eb="2">
      <t>オオサキ</t>
    </rPh>
    <rPh sb="2" eb="3">
      <t>シ</t>
    </rPh>
    <phoneticPr fontId="3"/>
  </si>
  <si>
    <t>加美町</t>
    <rPh sb="0" eb="2">
      <t>カミ</t>
    </rPh>
    <rPh sb="2" eb="3">
      <t>マチ</t>
    </rPh>
    <phoneticPr fontId="3"/>
  </si>
  <si>
    <t>仙台市以外市計</t>
    <rPh sb="0" eb="3">
      <t>センダイシ</t>
    </rPh>
    <rPh sb="3" eb="5">
      <t>イガイ</t>
    </rPh>
    <rPh sb="5" eb="6">
      <t>シ</t>
    </rPh>
    <rPh sb="6" eb="7">
      <t>ケイ</t>
    </rPh>
    <phoneticPr fontId="3"/>
  </si>
  <si>
    <t>仙台市</t>
    <phoneticPr fontId="4"/>
  </si>
  <si>
    <t>青葉区</t>
    <phoneticPr fontId="4"/>
  </si>
  <si>
    <t>宮城野区</t>
    <phoneticPr fontId="4"/>
  </si>
  <si>
    <t>若林区</t>
    <phoneticPr fontId="4"/>
  </si>
  <si>
    <t>太白区</t>
    <phoneticPr fontId="4"/>
  </si>
  <si>
    <t>泉区</t>
    <phoneticPr fontId="3"/>
  </si>
  <si>
    <t>石巻市</t>
    <phoneticPr fontId="4"/>
  </si>
  <si>
    <t>塩竃市</t>
    <rPh sb="0" eb="2">
      <t>シオガマ</t>
    </rPh>
    <phoneticPr fontId="3"/>
  </si>
  <si>
    <t>気仙沼市</t>
    <phoneticPr fontId="4"/>
  </si>
  <si>
    <t>白石市</t>
    <phoneticPr fontId="4"/>
  </si>
  <si>
    <t>名取市</t>
    <phoneticPr fontId="4"/>
  </si>
  <si>
    <t>角田市</t>
    <phoneticPr fontId="4"/>
  </si>
  <si>
    <t>多賀城市</t>
    <phoneticPr fontId="4"/>
  </si>
  <si>
    <t>岩沼市</t>
    <phoneticPr fontId="4"/>
  </si>
  <si>
    <t>蔵王町</t>
    <phoneticPr fontId="4"/>
  </si>
  <si>
    <t>大河原町</t>
    <phoneticPr fontId="4"/>
  </si>
  <si>
    <t>村田町</t>
    <phoneticPr fontId="4"/>
  </si>
  <si>
    <t>柴田町</t>
    <phoneticPr fontId="4"/>
  </si>
  <si>
    <t>川崎町</t>
    <phoneticPr fontId="4"/>
  </si>
  <si>
    <t>丸森町</t>
    <phoneticPr fontId="4"/>
  </si>
  <si>
    <t>亘理町</t>
    <phoneticPr fontId="4"/>
  </si>
  <si>
    <t>山元町</t>
    <phoneticPr fontId="4"/>
  </si>
  <si>
    <t>松島町</t>
    <phoneticPr fontId="4"/>
  </si>
  <si>
    <t>七ケ浜町</t>
    <phoneticPr fontId="4"/>
  </si>
  <si>
    <t>利府町</t>
    <phoneticPr fontId="4"/>
  </si>
  <si>
    <t>大和町</t>
    <phoneticPr fontId="4"/>
  </si>
  <si>
    <t>大郷町</t>
    <phoneticPr fontId="4"/>
  </si>
  <si>
    <t>大衡村</t>
    <phoneticPr fontId="4"/>
  </si>
  <si>
    <t>涌谷町</t>
    <phoneticPr fontId="4"/>
  </si>
  <si>
    <t>美里町</t>
    <rPh sb="0" eb="2">
      <t>ミサト</t>
    </rPh>
    <phoneticPr fontId="3"/>
  </si>
  <si>
    <t>女川町</t>
    <phoneticPr fontId="4"/>
  </si>
  <si>
    <t>南三陸町</t>
    <rPh sb="0" eb="1">
      <t>ミナミ</t>
    </rPh>
    <rPh sb="1" eb="3">
      <t>サンリク</t>
    </rPh>
    <phoneticPr fontId="3"/>
  </si>
  <si>
    <t>市　　　　　計</t>
    <rPh sb="0" eb="1">
      <t>シ</t>
    </rPh>
    <rPh sb="6" eb="7">
      <t>ケイ</t>
    </rPh>
    <phoneticPr fontId="3"/>
  </si>
  <si>
    <t>町　　村　　計</t>
    <phoneticPr fontId="4"/>
  </si>
  <si>
    <t>平  均
変動率
（％）</t>
  </si>
  <si>
    <t>平  均
変動率
（％）</t>
    <phoneticPr fontId="3"/>
  </si>
  <si>
    <t>住　　宅　　地</t>
    <phoneticPr fontId="3"/>
  </si>
  <si>
    <t>商　　業　　地</t>
    <phoneticPr fontId="4"/>
  </si>
  <si>
    <t>工　　業　　地</t>
    <phoneticPr fontId="4"/>
  </si>
  <si>
    <t>全　　用　　途</t>
    <phoneticPr fontId="4"/>
  </si>
  <si>
    <t>標　準
地　数</t>
  </si>
  <si>
    <t>標　準
地　数</t>
    <phoneticPr fontId="4"/>
  </si>
  <si>
    <t>用　　途</t>
    <phoneticPr fontId="4"/>
  </si>
  <si>
    <t>富谷市</t>
    <rPh sb="2" eb="3">
      <t>シ</t>
    </rPh>
    <phoneticPr fontId="4"/>
  </si>
  <si>
    <t>　宅　地　見　込　地</t>
    <rPh sb="1" eb="2">
      <t>タク</t>
    </rPh>
    <rPh sb="3" eb="4">
      <t>チ</t>
    </rPh>
    <rPh sb="5" eb="6">
      <t>ミ</t>
    </rPh>
    <rPh sb="7" eb="8">
      <t>コミ</t>
    </rPh>
    <phoneticPr fontId="4"/>
  </si>
  <si>
    <t>仙台市以外　計</t>
    <rPh sb="6" eb="7">
      <t>ケイ</t>
    </rPh>
    <phoneticPr fontId="4"/>
  </si>
  <si>
    <t>令和3年　県計</t>
    <rPh sb="0" eb="2">
      <t>レイワ</t>
    </rPh>
    <rPh sb="3" eb="4">
      <t>ネン</t>
    </rPh>
    <phoneticPr fontId="3"/>
  </si>
  <si>
    <t>令和5年　県計</t>
    <rPh sb="0" eb="2">
      <t>レイワ</t>
    </rPh>
    <phoneticPr fontId="3"/>
  </si>
  <si>
    <t>令和4年　県計</t>
    <rPh sb="0" eb="2">
      <t>レイワ</t>
    </rPh>
    <rPh sb="3" eb="4">
      <t>ネン</t>
    </rPh>
    <phoneticPr fontId="3"/>
  </si>
  <si>
    <t>青葉区</t>
  </si>
  <si>
    <t>宮城野区</t>
  </si>
  <si>
    <t>若林区</t>
  </si>
  <si>
    <t>太白区</t>
  </si>
  <si>
    <t>泉区</t>
  </si>
  <si>
    <t>　市町村別・用途別平均価格及び平均変動率</t>
    <rPh sb="1" eb="4">
      <t>シチョウソン</t>
    </rPh>
    <rPh sb="4" eb="5">
      <t>ベツ</t>
    </rPh>
    <rPh sb="6" eb="9">
      <t>ヨウトベツ</t>
    </rPh>
    <rPh sb="9" eb="11">
      <t>ヘイキン</t>
    </rPh>
    <rPh sb="11" eb="13">
      <t>カカク</t>
    </rPh>
    <rPh sb="13" eb="14">
      <t>オヨ</t>
    </rPh>
    <rPh sb="15" eb="17">
      <t>ヘイキン</t>
    </rPh>
    <rPh sb="17" eb="20">
      <t>ヘンドウリツ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</si>
</sst>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&quot;0.0"/>
    <numFmt numFmtId="177" formatCode="0.0;&quot;▲ &quot;0.0"/>
    <numFmt numFmtId="178" formatCode="#,##0.0;&quot;▲ &quot;#,##0.0"/>
    <numFmt numFmtId="179" formatCode="#,##0_);[Red]\(#,##0\)"/>
    <numFmt numFmtId="180" formatCode="0_);[Red]\(0\)"/>
    <numFmt numFmtId="181" formatCode="0.0\ ;&quot;▲ &quot;0.0\ "/>
    <numFmt numFmtId="182" formatCode="#,##0;&quot;▲ &quot;#,##0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0" fontId="5" fillId="0" borderId="5" xfId="0" applyFont="1" applyFill="1" applyBorder="1" applyAlignment="1"/>
    <xf numFmtId="0" fontId="5" fillId="0" borderId="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7" xfId="0" quotePrefix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80" fontId="5" fillId="0" borderId="22" xfId="1" applyNumberFormat="1" applyFont="1" applyFill="1" applyBorder="1" applyAlignment="1">
      <alignment vertical="center"/>
    </xf>
    <xf numFmtId="180" fontId="5" fillId="0" borderId="25" xfId="1" applyNumberFormat="1" applyFont="1" applyFill="1" applyBorder="1" applyAlignment="1">
      <alignment vertical="center"/>
    </xf>
    <xf numFmtId="180" fontId="5" fillId="0" borderId="28" xfId="1" applyNumberFormat="1" applyFont="1" applyFill="1" applyBorder="1" applyAlignment="1">
      <alignment vertical="center"/>
    </xf>
    <xf numFmtId="180" fontId="5" fillId="0" borderId="31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37" xfId="1" applyNumberFormat="1" applyFont="1" applyFill="1" applyBorder="1" applyAlignment="1">
      <alignment vertical="center"/>
    </xf>
    <xf numFmtId="180" fontId="5" fillId="0" borderId="40" xfId="1" applyNumberFormat="1" applyFont="1" applyFill="1" applyBorder="1" applyAlignment="1">
      <alignment vertical="center"/>
    </xf>
    <xf numFmtId="180" fontId="5" fillId="0" borderId="43" xfId="1" applyNumberFormat="1" applyFont="1" applyFill="1" applyBorder="1" applyAlignment="1">
      <alignment vertical="center"/>
    </xf>
    <xf numFmtId="180" fontId="5" fillId="0" borderId="37" xfId="1" applyNumberFormat="1" applyFont="1" applyFill="1" applyBorder="1" applyAlignment="1">
      <alignment vertical="center" shrinkToFit="1"/>
    </xf>
    <xf numFmtId="180" fontId="5" fillId="0" borderId="43" xfId="1" applyNumberFormat="1" applyFont="1" applyFill="1" applyBorder="1" applyAlignment="1">
      <alignment vertical="center" shrinkToFit="1"/>
    </xf>
    <xf numFmtId="180" fontId="5" fillId="0" borderId="19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25" xfId="0" applyNumberFormat="1" applyFont="1" applyFill="1" applyBorder="1" applyAlignment="1">
      <alignment vertical="center"/>
    </xf>
    <xf numFmtId="180" fontId="5" fillId="0" borderId="28" xfId="0" applyNumberFormat="1" applyFont="1" applyFill="1" applyBorder="1" applyAlignment="1">
      <alignment vertical="center"/>
    </xf>
    <xf numFmtId="180" fontId="5" fillId="0" borderId="31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34" xfId="0" applyNumberFormat="1" applyFont="1" applyFill="1" applyBorder="1" applyAlignment="1">
      <alignment vertical="center"/>
    </xf>
    <xf numFmtId="180" fontId="5" fillId="0" borderId="37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37" xfId="0" applyNumberFormat="1" applyFont="1" applyFill="1" applyBorder="1" applyAlignment="1">
      <alignment vertical="center" shrinkToFit="1"/>
    </xf>
    <xf numFmtId="180" fontId="5" fillId="0" borderId="43" xfId="0" applyNumberFormat="1" applyFont="1" applyFill="1" applyBorder="1" applyAlignment="1">
      <alignment vertical="center" shrinkToFit="1"/>
    </xf>
    <xf numFmtId="180" fontId="5" fillId="0" borderId="34" xfId="0" applyNumberFormat="1" applyFont="1" applyFill="1" applyBorder="1" applyAlignment="1">
      <alignment vertical="center" shrinkToFit="1"/>
    </xf>
    <xf numFmtId="180" fontId="5" fillId="0" borderId="28" xfId="0" applyNumberFormat="1" applyFont="1" applyFill="1" applyBorder="1" applyAlignment="1">
      <alignment vertical="center" shrinkToFit="1"/>
    </xf>
    <xf numFmtId="180" fontId="5" fillId="0" borderId="31" xfId="0" applyNumberFormat="1" applyFont="1" applyFill="1" applyBorder="1" applyAlignment="1">
      <alignment vertical="center" shrinkToFit="1"/>
    </xf>
    <xf numFmtId="180" fontId="5" fillId="0" borderId="19" xfId="0" applyNumberFormat="1" applyFont="1" applyFill="1" applyBorder="1" applyAlignment="1">
      <alignment vertical="center" shrinkToFit="1"/>
    </xf>
    <xf numFmtId="180" fontId="5" fillId="0" borderId="40" xfId="0" applyNumberFormat="1" applyFont="1" applyFill="1" applyBorder="1" applyAlignment="1">
      <alignment vertical="center" shrinkToFit="1"/>
    </xf>
    <xf numFmtId="180" fontId="2" fillId="0" borderId="6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top"/>
    </xf>
    <xf numFmtId="180" fontId="5" fillId="0" borderId="20" xfId="0" applyNumberFormat="1" applyFont="1" applyFill="1" applyBorder="1" applyAlignment="1">
      <alignment horizontal="center" vertical="center" wrapText="1"/>
    </xf>
    <xf numFmtId="180" fontId="5" fillId="0" borderId="23" xfId="0" applyNumberFormat="1" applyFont="1" applyFill="1" applyBorder="1" applyAlignment="1">
      <alignment vertical="center" shrinkToFit="1"/>
    </xf>
    <xf numFmtId="180" fontId="5" fillId="0" borderId="26" xfId="0" applyNumberFormat="1" applyFont="1" applyFill="1" applyBorder="1" applyAlignment="1">
      <alignment vertical="center" shrinkToFit="1"/>
    </xf>
    <xf numFmtId="180" fontId="5" fillId="0" borderId="29" xfId="0" applyNumberFormat="1" applyFont="1" applyFill="1" applyBorder="1" applyAlignment="1">
      <alignment vertical="center" shrinkToFit="1"/>
    </xf>
    <xf numFmtId="180" fontId="5" fillId="0" borderId="32" xfId="0" applyNumberFormat="1" applyFont="1" applyFill="1" applyBorder="1" applyAlignment="1">
      <alignment vertical="center" shrinkToFit="1"/>
    </xf>
    <xf numFmtId="180" fontId="5" fillId="0" borderId="20" xfId="0" applyNumberFormat="1" applyFont="1" applyFill="1" applyBorder="1" applyAlignment="1">
      <alignment vertical="center" shrinkToFit="1"/>
    </xf>
    <xf numFmtId="180" fontId="5" fillId="0" borderId="38" xfId="0" applyNumberFormat="1" applyFont="1" applyFill="1" applyBorder="1" applyAlignment="1">
      <alignment vertical="center" shrinkToFit="1"/>
    </xf>
    <xf numFmtId="180" fontId="5" fillId="0" borderId="44" xfId="0" applyNumberFormat="1" applyFont="1" applyFill="1" applyBorder="1" applyAlignment="1">
      <alignment vertical="center" shrinkToFit="1"/>
    </xf>
    <xf numFmtId="180" fontId="5" fillId="0" borderId="20" xfId="0" applyNumberFormat="1" applyFont="1" applyFill="1" applyBorder="1" applyAlignment="1">
      <alignment vertical="center"/>
    </xf>
    <xf numFmtId="179" fontId="2" fillId="0" borderId="6" xfId="1" applyNumberFormat="1" applyFont="1" applyFill="1" applyBorder="1" applyAlignment="1">
      <alignment vertical="center"/>
    </xf>
    <xf numFmtId="179" fontId="5" fillId="0" borderId="20" xfId="1" applyNumberFormat="1" applyFont="1" applyFill="1" applyBorder="1" applyAlignment="1">
      <alignment horizontal="center" vertical="center" wrapText="1"/>
    </xf>
    <xf numFmtId="179" fontId="5" fillId="0" borderId="23" xfId="1" applyNumberFormat="1" applyFont="1" applyFill="1" applyBorder="1" applyAlignment="1">
      <alignment vertical="center" shrinkToFit="1"/>
    </xf>
    <xf numFmtId="179" fontId="5" fillId="0" borderId="26" xfId="1" applyNumberFormat="1" applyFont="1" applyFill="1" applyBorder="1" applyAlignment="1">
      <alignment vertical="center" shrinkToFit="1"/>
    </xf>
    <xf numFmtId="179" fontId="5" fillId="0" borderId="29" xfId="1" applyNumberFormat="1" applyFont="1" applyFill="1" applyBorder="1" applyAlignment="1">
      <alignment vertical="center" shrinkToFit="1"/>
    </xf>
    <xf numFmtId="179" fontId="5" fillId="0" borderId="32" xfId="1" applyNumberFormat="1" applyFont="1" applyFill="1" applyBorder="1" applyAlignment="1">
      <alignment vertical="center" shrinkToFit="1"/>
    </xf>
    <xf numFmtId="179" fontId="5" fillId="0" borderId="20" xfId="1" applyNumberFormat="1" applyFont="1" applyFill="1" applyBorder="1" applyAlignment="1">
      <alignment vertical="center" shrinkToFit="1"/>
    </xf>
    <xf numFmtId="179" fontId="5" fillId="0" borderId="35" xfId="1" applyNumberFormat="1" applyFont="1" applyFill="1" applyBorder="1" applyAlignment="1">
      <alignment vertical="center" shrinkToFit="1"/>
    </xf>
    <xf numFmtId="179" fontId="5" fillId="0" borderId="38" xfId="1" applyNumberFormat="1" applyFont="1" applyFill="1" applyBorder="1" applyAlignment="1">
      <alignment vertical="center" shrinkToFit="1"/>
    </xf>
    <xf numFmtId="179" fontId="5" fillId="0" borderId="41" xfId="1" applyNumberFormat="1" applyFont="1" applyFill="1" applyBorder="1" applyAlignment="1">
      <alignment vertical="center" shrinkToFit="1"/>
    </xf>
    <xf numFmtId="179" fontId="5" fillId="0" borderId="44" xfId="1" applyNumberFormat="1" applyFont="1" applyFill="1" applyBorder="1" applyAlignment="1">
      <alignment vertical="center" shrinkToFit="1"/>
    </xf>
    <xf numFmtId="179" fontId="5" fillId="0" borderId="0" xfId="1" applyNumberFormat="1" applyFont="1" applyFill="1" applyAlignment="1">
      <alignment vertical="center"/>
    </xf>
    <xf numFmtId="179" fontId="2" fillId="0" borderId="0" xfId="1" applyNumberFormat="1" applyFont="1" applyFill="1" applyAlignment="1">
      <alignment vertical="center"/>
    </xf>
    <xf numFmtId="179" fontId="5" fillId="0" borderId="20" xfId="1" applyNumberFormat="1" applyFont="1" applyFill="1" applyBorder="1" applyAlignment="1">
      <alignment vertical="center"/>
    </xf>
    <xf numFmtId="179" fontId="5" fillId="0" borderId="26" xfId="1" applyNumberFormat="1" applyFont="1" applyFill="1" applyBorder="1" applyAlignment="1">
      <alignment vertical="center"/>
    </xf>
    <xf numFmtId="179" fontId="5" fillId="0" borderId="29" xfId="1" applyNumberFormat="1" applyFont="1" applyFill="1" applyBorder="1" applyAlignment="1">
      <alignment vertical="center"/>
    </xf>
    <xf numFmtId="179" fontId="5" fillId="0" borderId="44" xfId="1" applyNumberFormat="1" applyFont="1" applyFill="1" applyBorder="1" applyAlignment="1">
      <alignment vertical="center"/>
    </xf>
    <xf numFmtId="179" fontId="5" fillId="0" borderId="38" xfId="1" applyNumberFormat="1" applyFont="1" applyFill="1" applyBorder="1" applyAlignment="1">
      <alignment vertical="center"/>
    </xf>
    <xf numFmtId="179" fontId="5" fillId="0" borderId="32" xfId="1" applyNumberFormat="1" applyFont="1" applyFill="1" applyBorder="1" applyAlignment="1">
      <alignment vertical="center"/>
    </xf>
    <xf numFmtId="179" fontId="5" fillId="0" borderId="35" xfId="1" applyNumberFormat="1" applyFont="1" applyFill="1" applyBorder="1" applyAlignment="1">
      <alignment vertical="center"/>
    </xf>
    <xf numFmtId="179" fontId="5" fillId="0" borderId="41" xfId="1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181" fontId="5" fillId="0" borderId="21" xfId="0" applyNumberFormat="1" applyFont="1" applyFill="1" applyBorder="1" applyAlignment="1">
      <alignment horizontal="center" vertical="center" wrapText="1"/>
    </xf>
    <xf numFmtId="181" fontId="5" fillId="0" borderId="24" xfId="0" applyNumberFormat="1" applyFont="1" applyFill="1" applyBorder="1" applyAlignment="1">
      <alignment vertical="center" shrinkToFit="1"/>
    </xf>
    <xf numFmtId="181" fontId="5" fillId="0" borderId="27" xfId="0" applyNumberFormat="1" applyFont="1" applyFill="1" applyBorder="1" applyAlignment="1">
      <alignment vertical="center"/>
    </xf>
    <xf numFmtId="181" fontId="5" fillId="0" borderId="30" xfId="0" applyNumberFormat="1" applyFont="1" applyFill="1" applyBorder="1" applyAlignment="1">
      <alignment vertical="center"/>
    </xf>
    <xf numFmtId="181" fontId="5" fillId="0" borderId="33" xfId="0" applyNumberFormat="1" applyFont="1" applyFill="1" applyBorder="1" applyAlignment="1">
      <alignment vertical="center"/>
    </xf>
    <xf numFmtId="181" fontId="5" fillId="0" borderId="21" xfId="0" applyNumberFormat="1" applyFont="1" applyFill="1" applyBorder="1" applyAlignment="1">
      <alignment vertical="center"/>
    </xf>
    <xf numFmtId="181" fontId="5" fillId="0" borderId="36" xfId="0" applyNumberFormat="1" applyFont="1" applyFill="1" applyBorder="1" applyAlignment="1">
      <alignment vertical="center"/>
    </xf>
    <xf numFmtId="181" fontId="5" fillId="0" borderId="39" xfId="0" applyNumberFormat="1" applyFont="1" applyFill="1" applyBorder="1" applyAlignment="1">
      <alignment vertical="center" shrinkToFit="1"/>
    </xf>
    <xf numFmtId="181" fontId="5" fillId="0" borderId="42" xfId="0" applyNumberFormat="1" applyFont="1" applyFill="1" applyBorder="1" applyAlignment="1">
      <alignment vertical="center" shrinkToFit="1"/>
    </xf>
    <xf numFmtId="181" fontId="5" fillId="0" borderId="45" xfId="0" applyNumberFormat="1" applyFont="1" applyFill="1" applyBorder="1" applyAlignment="1">
      <alignment vertical="center"/>
    </xf>
    <xf numFmtId="181" fontId="5" fillId="0" borderId="39" xfId="0" applyNumberFormat="1" applyFont="1" applyFill="1" applyBorder="1" applyAlignment="1">
      <alignment vertical="center"/>
    </xf>
    <xf numFmtId="181" fontId="5" fillId="0" borderId="45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81" fontId="5" fillId="0" borderId="42" xfId="0" applyNumberFormat="1" applyFont="1" applyFill="1" applyBorder="1" applyAlignment="1">
      <alignment vertical="center"/>
    </xf>
    <xf numFmtId="180" fontId="5" fillId="0" borderId="48" xfId="1" applyNumberFormat="1" applyFont="1" applyFill="1" applyBorder="1" applyAlignment="1">
      <alignment vertical="center" shrinkToFit="1"/>
    </xf>
    <xf numFmtId="179" fontId="5" fillId="0" borderId="49" xfId="1" applyNumberFormat="1" applyFont="1" applyFill="1" applyBorder="1" applyAlignment="1">
      <alignment vertical="center" shrinkToFit="1"/>
    </xf>
    <xf numFmtId="181" fontId="5" fillId="0" borderId="50" xfId="0" applyNumberFormat="1" applyFont="1" applyFill="1" applyBorder="1" applyAlignment="1">
      <alignment vertical="center" shrinkToFit="1"/>
    </xf>
    <xf numFmtId="180" fontId="5" fillId="0" borderId="48" xfId="0" applyNumberFormat="1" applyFont="1" applyFill="1" applyBorder="1" applyAlignment="1">
      <alignment vertical="center" shrinkToFit="1"/>
    </xf>
    <xf numFmtId="181" fontId="5" fillId="0" borderId="30" xfId="0" applyNumberFormat="1" applyFont="1" applyFill="1" applyBorder="1" applyAlignment="1">
      <alignment horizontal="right" vertical="center"/>
    </xf>
    <xf numFmtId="181" fontId="5" fillId="0" borderId="24" xfId="0" applyNumberFormat="1" applyFont="1" applyFill="1" applyBorder="1" applyAlignment="1">
      <alignment horizontal="right" vertical="center" shrinkToFit="1"/>
    </xf>
    <xf numFmtId="181" fontId="5" fillId="0" borderId="21" xfId="0" quotePrefix="1" applyNumberFormat="1" applyFont="1" applyFill="1" applyBorder="1" applyAlignment="1">
      <alignment horizontal="right" vertical="center"/>
    </xf>
    <xf numFmtId="181" fontId="5" fillId="0" borderId="21" xfId="0" applyNumberFormat="1" applyFont="1" applyFill="1" applyBorder="1" applyAlignment="1">
      <alignment horizontal="right" vertical="center"/>
    </xf>
    <xf numFmtId="181" fontId="5" fillId="0" borderId="39" xfId="0" quotePrefix="1" applyNumberFormat="1" applyFont="1" applyFill="1" applyBorder="1" applyAlignment="1">
      <alignment horizontal="right" vertical="center" shrinkToFit="1"/>
    </xf>
    <xf numFmtId="181" fontId="5" fillId="0" borderId="39" xfId="0" applyNumberFormat="1" applyFont="1" applyFill="1" applyBorder="1" applyAlignment="1">
      <alignment horizontal="right" vertical="center" shrinkToFit="1"/>
    </xf>
    <xf numFmtId="181" fontId="5" fillId="0" borderId="50" xfId="0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vertical="center"/>
    </xf>
    <xf numFmtId="181" fontId="5" fillId="0" borderId="39" xfId="0" quotePrefix="1" applyNumberFormat="1" applyFont="1" applyFill="1" applyBorder="1" applyAlignment="1">
      <alignment horizontal="right" vertical="center"/>
    </xf>
    <xf numFmtId="179" fontId="5" fillId="0" borderId="49" xfId="1" applyNumberFormat="1" applyFont="1" applyFill="1" applyBorder="1" applyAlignment="1">
      <alignment vertical="center"/>
    </xf>
    <xf numFmtId="181" fontId="5" fillId="0" borderId="5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distributed"/>
    </xf>
    <xf numFmtId="180" fontId="7" fillId="0" borderId="23" xfId="0" applyNumberFormat="1" applyFont="1" applyFill="1" applyBorder="1" applyAlignment="1">
      <alignment vertical="center" shrinkToFit="1"/>
    </xf>
    <xf numFmtId="179" fontId="7" fillId="0" borderId="26" xfId="1" applyNumberFormat="1" applyFont="1" applyFill="1" applyBorder="1" applyAlignment="1">
      <alignment vertical="center" shrinkToFit="1"/>
    </xf>
    <xf numFmtId="180" fontId="7" fillId="0" borderId="26" xfId="0" applyNumberFormat="1" applyFont="1" applyFill="1" applyBorder="1" applyAlignment="1">
      <alignment vertical="center" shrinkToFit="1"/>
    </xf>
    <xf numFmtId="181" fontId="7" fillId="0" borderId="27" xfId="0" applyNumberFormat="1" applyFont="1" applyFill="1" applyBorder="1" applyAlignment="1">
      <alignment vertical="center"/>
    </xf>
    <xf numFmtId="180" fontId="7" fillId="0" borderId="25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vertical="center"/>
    </xf>
    <xf numFmtId="180" fontId="7" fillId="0" borderId="26" xfId="0" applyNumberFormat="1" applyFont="1" applyFill="1" applyBorder="1" applyAlignment="1">
      <alignment vertical="center"/>
    </xf>
    <xf numFmtId="179" fontId="7" fillId="0" borderId="29" xfId="1" applyNumberFormat="1" applyFont="1" applyFill="1" applyBorder="1" applyAlignment="1">
      <alignment vertical="center" shrinkToFit="1"/>
    </xf>
    <xf numFmtId="180" fontId="7" fillId="0" borderId="29" xfId="0" applyNumberFormat="1" applyFont="1" applyFill="1" applyBorder="1" applyAlignment="1">
      <alignment vertical="center" shrinkToFit="1"/>
    </xf>
    <xf numFmtId="181" fontId="7" fillId="0" borderId="30" xfId="0" applyNumberFormat="1" applyFont="1" applyFill="1" applyBorder="1" applyAlignment="1">
      <alignment vertical="center"/>
    </xf>
    <xf numFmtId="180" fontId="7" fillId="0" borderId="28" xfId="0" applyNumberFormat="1" applyFont="1" applyFill="1" applyBorder="1" applyAlignment="1">
      <alignment vertical="center"/>
    </xf>
    <xf numFmtId="181" fontId="7" fillId="0" borderId="30" xfId="0" applyNumberFormat="1" applyFont="1" applyFill="1" applyBorder="1" applyAlignment="1">
      <alignment horizontal="right" vertical="center"/>
    </xf>
    <xf numFmtId="179" fontId="7" fillId="0" borderId="29" xfId="1" applyNumberFormat="1" applyFont="1" applyFill="1" applyBorder="1" applyAlignment="1">
      <alignment vertical="center"/>
    </xf>
    <xf numFmtId="180" fontId="7" fillId="0" borderId="29" xfId="0" applyNumberFormat="1" applyFont="1" applyFill="1" applyBorder="1" applyAlignment="1">
      <alignment vertical="center"/>
    </xf>
    <xf numFmtId="179" fontId="7" fillId="0" borderId="32" xfId="1" applyNumberFormat="1" applyFont="1" applyFill="1" applyBorder="1" applyAlignment="1">
      <alignment vertical="center" shrinkToFit="1"/>
    </xf>
    <xf numFmtId="180" fontId="7" fillId="0" borderId="32" xfId="0" applyNumberFormat="1" applyFont="1" applyFill="1" applyBorder="1" applyAlignment="1">
      <alignment vertical="center" shrinkToFit="1"/>
    </xf>
    <xf numFmtId="180" fontId="7" fillId="0" borderId="31" xfId="0" applyNumberFormat="1" applyFont="1" applyFill="1" applyBorder="1" applyAlignment="1">
      <alignment vertical="center"/>
    </xf>
    <xf numFmtId="181" fontId="7" fillId="0" borderId="33" xfId="0" applyNumberFormat="1" applyFont="1" applyFill="1" applyBorder="1" applyAlignment="1">
      <alignment horizontal="right" vertical="center"/>
    </xf>
    <xf numFmtId="179" fontId="7" fillId="0" borderId="20" xfId="1" applyNumberFormat="1" applyFont="1" applyFill="1" applyBorder="1" applyAlignment="1">
      <alignment vertical="center" shrinkToFit="1"/>
    </xf>
    <xf numFmtId="180" fontId="7" fillId="0" borderId="20" xfId="0" applyNumberFormat="1" applyFont="1" applyFill="1" applyBorder="1" applyAlignment="1">
      <alignment vertical="center" shrinkToFit="1"/>
    </xf>
    <xf numFmtId="181" fontId="7" fillId="0" borderId="21" xfId="0" applyNumberFormat="1" applyFont="1" applyFill="1" applyBorder="1" applyAlignment="1">
      <alignment vertical="center"/>
    </xf>
    <xf numFmtId="180" fontId="7" fillId="0" borderId="19" xfId="0" applyNumberFormat="1" applyFont="1" applyFill="1" applyBorder="1" applyAlignment="1">
      <alignment vertical="center"/>
    </xf>
    <xf numFmtId="181" fontId="7" fillId="0" borderId="21" xfId="0" applyNumberFormat="1" applyFont="1" applyFill="1" applyBorder="1" applyAlignment="1">
      <alignment horizontal="right" vertical="center"/>
    </xf>
    <xf numFmtId="179" fontId="7" fillId="0" borderId="20" xfId="1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79" fontId="7" fillId="0" borderId="35" xfId="1" applyNumberFormat="1" applyFont="1" applyFill="1" applyBorder="1" applyAlignment="1">
      <alignment vertical="center" shrinkToFit="1"/>
    </xf>
    <xf numFmtId="180" fontId="7" fillId="0" borderId="35" xfId="0" applyNumberFormat="1" applyFont="1" applyFill="1" applyBorder="1" applyAlignment="1">
      <alignment vertical="center" shrinkToFit="1"/>
    </xf>
    <xf numFmtId="181" fontId="7" fillId="0" borderId="36" xfId="0" applyNumberFormat="1" applyFont="1" applyFill="1" applyBorder="1" applyAlignment="1">
      <alignment vertical="center"/>
    </xf>
    <xf numFmtId="180" fontId="7" fillId="0" borderId="34" xfId="0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horizontal="right" vertical="center"/>
    </xf>
    <xf numFmtId="180" fontId="7" fillId="0" borderId="38" xfId="0" applyNumberFormat="1" applyFont="1" applyFill="1" applyBorder="1" applyAlignment="1">
      <alignment vertical="center" shrinkToFit="1"/>
    </xf>
    <xf numFmtId="179" fontId="7" fillId="0" borderId="41" xfId="1" applyNumberFormat="1" applyFont="1" applyFill="1" applyBorder="1" applyAlignment="1">
      <alignment vertical="center" shrinkToFit="1"/>
    </xf>
    <xf numFmtId="180" fontId="7" fillId="0" borderId="41" xfId="0" applyNumberFormat="1" applyFont="1" applyFill="1" applyBorder="1" applyAlignment="1">
      <alignment vertical="center" shrinkToFit="1"/>
    </xf>
    <xf numFmtId="181" fontId="7" fillId="0" borderId="42" xfId="0" applyNumberFormat="1" applyFont="1" applyFill="1" applyBorder="1" applyAlignment="1">
      <alignment vertical="center" shrinkToFit="1"/>
    </xf>
    <xf numFmtId="180" fontId="7" fillId="0" borderId="40" xfId="0" applyNumberFormat="1" applyFont="1" applyFill="1" applyBorder="1" applyAlignment="1">
      <alignment vertical="center"/>
    </xf>
    <xf numFmtId="181" fontId="7" fillId="0" borderId="42" xfId="0" applyNumberFormat="1" applyFont="1" applyFill="1" applyBorder="1" applyAlignment="1">
      <alignment horizontal="right" vertical="center" shrinkToFit="1"/>
    </xf>
    <xf numFmtId="179" fontId="7" fillId="0" borderId="44" xfId="1" applyNumberFormat="1" applyFont="1" applyFill="1" applyBorder="1" applyAlignment="1">
      <alignment vertical="center" shrinkToFit="1"/>
    </xf>
    <xf numFmtId="180" fontId="7" fillId="0" borderId="44" xfId="0" applyNumberFormat="1" applyFont="1" applyFill="1" applyBorder="1" applyAlignment="1">
      <alignment vertical="center" shrinkToFit="1"/>
    </xf>
    <xf numFmtId="181" fontId="7" fillId="0" borderId="45" xfId="0" applyNumberFormat="1" applyFont="1" applyFill="1" applyBorder="1" applyAlignment="1">
      <alignment vertical="center"/>
    </xf>
    <xf numFmtId="180" fontId="7" fillId="0" borderId="43" xfId="0" applyNumberFormat="1" applyFont="1" applyFill="1" applyBorder="1" applyAlignment="1">
      <alignment vertical="center"/>
    </xf>
    <xf numFmtId="181" fontId="7" fillId="0" borderId="45" xfId="0" applyNumberFormat="1" applyFont="1" applyFill="1" applyBorder="1" applyAlignment="1">
      <alignment horizontal="right" vertical="center"/>
    </xf>
    <xf numFmtId="180" fontId="7" fillId="0" borderId="44" xfId="0" applyNumberFormat="1" applyFont="1" applyFill="1" applyBorder="1" applyAlignment="1">
      <alignment vertical="center"/>
    </xf>
    <xf numFmtId="180" fontId="7" fillId="0" borderId="38" xfId="0" applyNumberFormat="1" applyFont="1" applyFill="1" applyBorder="1" applyAlignment="1">
      <alignment vertical="center"/>
    </xf>
    <xf numFmtId="180" fontId="7" fillId="0" borderId="51" xfId="1" applyNumberFormat="1" applyFont="1" applyFill="1" applyBorder="1" applyAlignment="1">
      <alignment vertical="center" shrinkToFit="1"/>
    </xf>
    <xf numFmtId="179" fontId="7" fillId="0" borderId="51" xfId="1" applyNumberFormat="1" applyFont="1" applyFill="1" applyBorder="1" applyAlignment="1">
      <alignment vertical="center" shrinkToFit="1"/>
    </xf>
    <xf numFmtId="180" fontId="7" fillId="0" borderId="51" xfId="0" applyNumberFormat="1" applyFont="1" applyFill="1" applyBorder="1" applyAlignment="1">
      <alignment vertical="center" shrinkToFit="1"/>
    </xf>
    <xf numFmtId="181" fontId="7" fillId="0" borderId="51" xfId="0" applyNumberFormat="1" applyFont="1" applyFill="1" applyBorder="1" applyAlignment="1">
      <alignment vertical="center" shrinkToFit="1"/>
    </xf>
    <xf numFmtId="181" fontId="7" fillId="0" borderId="51" xfId="0" applyNumberFormat="1" applyFont="1" applyFill="1" applyBorder="1" applyAlignment="1">
      <alignment horizontal="right" vertical="center" shrinkToFit="1"/>
    </xf>
    <xf numFmtId="181" fontId="7" fillId="0" borderId="52" xfId="0" applyNumberFormat="1" applyFont="1" applyFill="1" applyBorder="1" applyAlignment="1">
      <alignment vertical="center" shrinkToFit="1"/>
    </xf>
    <xf numFmtId="180" fontId="7" fillId="0" borderId="49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 shrinkToFit="1"/>
    </xf>
    <xf numFmtId="181" fontId="5" fillId="0" borderId="45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/>
    </xf>
    <xf numFmtId="179" fontId="5" fillId="2" borderId="35" xfId="1" applyNumberFormat="1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80" fontId="5" fillId="2" borderId="19" xfId="1" applyNumberFormat="1" applyFont="1" applyFill="1" applyBorder="1" applyAlignment="1">
      <alignment vertical="center"/>
    </xf>
    <xf numFmtId="179" fontId="5" fillId="2" borderId="20" xfId="1" applyNumberFormat="1" applyFont="1" applyFill="1" applyBorder="1" applyAlignment="1">
      <alignment vertical="center" shrinkToFit="1"/>
    </xf>
    <xf numFmtId="180" fontId="7" fillId="2" borderId="20" xfId="0" applyNumberFormat="1" applyFont="1" applyFill="1" applyBorder="1" applyAlignment="1">
      <alignment vertical="center" shrinkToFit="1"/>
    </xf>
    <xf numFmtId="181" fontId="5" fillId="2" borderId="21" xfId="0" applyNumberFormat="1" applyFont="1" applyFill="1" applyBorder="1" applyAlignment="1">
      <alignment vertical="center"/>
    </xf>
    <xf numFmtId="180" fontId="7" fillId="2" borderId="19" xfId="0" applyNumberFormat="1" applyFont="1" applyFill="1" applyBorder="1" applyAlignment="1">
      <alignment vertical="center"/>
    </xf>
    <xf numFmtId="179" fontId="7" fillId="2" borderId="20" xfId="1" applyNumberFormat="1" applyFont="1" applyFill="1" applyBorder="1" applyAlignment="1">
      <alignment vertical="center" shrinkToFit="1"/>
    </xf>
    <xf numFmtId="181" fontId="7" fillId="2" borderId="21" xfId="0" applyNumberFormat="1" applyFont="1" applyFill="1" applyBorder="1" applyAlignment="1">
      <alignment horizontal="right" vertical="center"/>
    </xf>
    <xf numFmtId="180" fontId="5" fillId="2" borderId="19" xfId="0" applyNumberFormat="1" applyFont="1" applyFill="1" applyBorder="1" applyAlignment="1">
      <alignment vertical="center"/>
    </xf>
    <xf numFmtId="179" fontId="7" fillId="2" borderId="20" xfId="1" applyNumberFormat="1" applyFont="1" applyFill="1" applyBorder="1" applyAlignment="1">
      <alignment vertical="center"/>
    </xf>
    <xf numFmtId="180" fontId="7" fillId="2" borderId="20" xfId="0" applyNumberFormat="1" applyFont="1" applyFill="1" applyBorder="1" applyAlignment="1">
      <alignment vertical="center"/>
    </xf>
    <xf numFmtId="181" fontId="7" fillId="2" borderId="21" xfId="0" applyNumberFormat="1" applyFont="1" applyFill="1" applyBorder="1" applyAlignment="1">
      <alignment vertical="center"/>
    </xf>
    <xf numFmtId="180" fontId="5" fillId="2" borderId="19" xfId="0" applyNumberFormat="1" applyFont="1" applyFill="1" applyBorder="1" applyAlignment="1">
      <alignment vertical="center" shrinkToFit="1"/>
    </xf>
    <xf numFmtId="179" fontId="5" fillId="2" borderId="20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81" fontId="7" fillId="0" borderId="11" xfId="0" applyNumberFormat="1" applyFont="1" applyFill="1" applyBorder="1" applyAlignment="1">
      <alignment vertical="center" shrinkToFit="1"/>
    </xf>
    <xf numFmtId="182" fontId="5" fillId="0" borderId="57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/>
    </xf>
    <xf numFmtId="180" fontId="7" fillId="0" borderId="57" xfId="0" applyNumberFormat="1" applyFont="1" applyFill="1" applyBorder="1" applyAlignment="1">
      <alignment vertical="center" shrinkToFit="1"/>
    </xf>
    <xf numFmtId="182" fontId="5" fillId="0" borderId="38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180" fontId="5" fillId="0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100965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1.25"/>
  <cols>
    <col min="1" max="1" width="1.875" style="15" customWidth="1"/>
    <col min="2" max="2" width="11.375" style="15" customWidth="1"/>
    <col min="3" max="3" width="6.625" style="40" customWidth="1"/>
    <col min="4" max="4" width="10.125" style="80" customWidth="1"/>
    <col min="5" max="5" width="3.625" style="40" hidden="1" customWidth="1"/>
    <col min="6" max="6" width="7.625" style="103" customWidth="1"/>
    <col min="7" max="7" width="6.625" style="40" customWidth="1"/>
    <col min="8" max="8" width="10.125" style="80" customWidth="1"/>
    <col min="9" max="9" width="3.625" style="40" hidden="1" customWidth="1"/>
    <col min="10" max="10" width="7.625" style="103" customWidth="1"/>
    <col min="11" max="11" width="6.625" style="40" customWidth="1"/>
    <col min="12" max="12" width="10.125" style="80" customWidth="1"/>
    <col min="13" max="13" width="3.625" style="40" hidden="1" customWidth="1"/>
    <col min="14" max="14" width="7.625" style="103" customWidth="1"/>
    <col min="15" max="15" width="6.625" style="40" customWidth="1"/>
    <col min="16" max="16" width="10.125" style="80" customWidth="1"/>
    <col min="17" max="17" width="3.625" style="40" hidden="1" customWidth="1"/>
    <col min="18" max="18" width="7.625" style="103" customWidth="1"/>
    <col min="19" max="19" width="6.625" style="40" customWidth="1"/>
    <col min="20" max="20" width="10.125" style="80" customWidth="1"/>
    <col min="21" max="21" width="3.625" style="40" hidden="1" customWidth="1"/>
    <col min="22" max="22" width="7.625" style="103" customWidth="1"/>
    <col min="23" max="16384" width="9" style="15"/>
  </cols>
  <sheetData>
    <row r="1" spans="1:23" ht="30" customHeight="1">
      <c r="A1" s="13" t="s">
        <v>67</v>
      </c>
      <c r="B1" s="14"/>
      <c r="C1" s="57"/>
      <c r="D1" s="68"/>
      <c r="E1" s="57"/>
      <c r="F1" s="89"/>
      <c r="G1" s="57"/>
      <c r="K1" s="57"/>
      <c r="P1" s="68"/>
      <c r="Q1" s="57"/>
      <c r="R1" s="89"/>
      <c r="S1" s="57"/>
      <c r="T1" s="68"/>
      <c r="U1" s="57"/>
      <c r="V1" s="89"/>
    </row>
    <row r="2" spans="1:23" s="17" customFormat="1" ht="18" customHeight="1">
      <c r="A2" s="11"/>
      <c r="B2" s="58" t="s">
        <v>55</v>
      </c>
      <c r="C2" s="203" t="s">
        <v>49</v>
      </c>
      <c r="D2" s="204"/>
      <c r="E2" s="204"/>
      <c r="F2" s="210"/>
      <c r="G2" s="203" t="s">
        <v>57</v>
      </c>
      <c r="H2" s="204"/>
      <c r="I2" s="204"/>
      <c r="J2" s="210"/>
      <c r="K2" s="203" t="s">
        <v>50</v>
      </c>
      <c r="L2" s="204"/>
      <c r="M2" s="204"/>
      <c r="N2" s="210"/>
      <c r="O2" s="203" t="s">
        <v>51</v>
      </c>
      <c r="P2" s="204"/>
      <c r="Q2" s="204"/>
      <c r="R2" s="205"/>
      <c r="S2" s="203" t="s">
        <v>52</v>
      </c>
      <c r="T2" s="204"/>
      <c r="U2" s="204"/>
      <c r="V2" s="205"/>
      <c r="W2" s="16"/>
    </row>
    <row r="3" spans="1:23" s="3" customFormat="1" ht="45.75" customHeight="1">
      <c r="A3" s="1" t="s">
        <v>0</v>
      </c>
      <c r="B3" s="2"/>
      <c r="C3" s="38" t="s">
        <v>54</v>
      </c>
      <c r="D3" s="69" t="s">
        <v>4</v>
      </c>
      <c r="E3" s="59"/>
      <c r="F3" s="90" t="s">
        <v>48</v>
      </c>
      <c r="G3" s="38" t="s">
        <v>54</v>
      </c>
      <c r="H3" s="69" t="s">
        <v>4</v>
      </c>
      <c r="I3" s="59"/>
      <c r="J3" s="90" t="s">
        <v>47</v>
      </c>
      <c r="K3" s="38" t="s">
        <v>54</v>
      </c>
      <c r="L3" s="69" t="s">
        <v>4</v>
      </c>
      <c r="M3" s="59"/>
      <c r="N3" s="90" t="s">
        <v>47</v>
      </c>
      <c r="O3" s="38" t="s">
        <v>53</v>
      </c>
      <c r="P3" s="69" t="s">
        <v>4</v>
      </c>
      <c r="Q3" s="59"/>
      <c r="R3" s="90" t="s">
        <v>47</v>
      </c>
      <c r="S3" s="38" t="s">
        <v>53</v>
      </c>
      <c r="T3" s="69" t="s">
        <v>4</v>
      </c>
      <c r="U3" s="59"/>
      <c r="V3" s="90" t="s">
        <v>47</v>
      </c>
    </row>
    <row r="4" spans="1:23" s="17" customFormat="1" ht="18" customHeight="1">
      <c r="A4" s="6" t="s">
        <v>13</v>
      </c>
      <c r="B4" s="18"/>
      <c r="C4" s="27">
        <v>222</v>
      </c>
      <c r="D4" s="70">
        <v>112100</v>
      </c>
      <c r="E4" s="122"/>
      <c r="F4" s="91">
        <v>5.9</v>
      </c>
      <c r="G4" s="41">
        <v>1</v>
      </c>
      <c r="H4" s="70">
        <v>26000</v>
      </c>
      <c r="I4" s="122"/>
      <c r="J4" s="110">
        <v>4</v>
      </c>
      <c r="K4" s="41">
        <v>83</v>
      </c>
      <c r="L4" s="70">
        <v>665900</v>
      </c>
      <c r="M4" s="122">
        <v>3.1</v>
      </c>
      <c r="N4" s="91">
        <v>6.1</v>
      </c>
      <c r="O4" s="41">
        <v>5</v>
      </c>
      <c r="P4" s="70">
        <v>81000</v>
      </c>
      <c r="Q4" s="122"/>
      <c r="R4" s="91">
        <v>14.1</v>
      </c>
      <c r="S4" s="52">
        <f>SUM(C4,G4,K4,O4)</f>
        <v>311</v>
      </c>
      <c r="T4" s="70">
        <v>259100</v>
      </c>
      <c r="U4" s="122"/>
      <c r="V4" s="91">
        <v>6.1</v>
      </c>
    </row>
    <row r="5" spans="1:23" s="17" customFormat="1" ht="18" customHeight="1">
      <c r="A5" s="6"/>
      <c r="B5" s="19" t="s">
        <v>14</v>
      </c>
      <c r="C5" s="28">
        <v>61</v>
      </c>
      <c r="D5" s="71">
        <v>125000</v>
      </c>
      <c r="E5" s="124"/>
      <c r="F5" s="92">
        <v>5</v>
      </c>
      <c r="G5" s="126"/>
      <c r="H5" s="123"/>
      <c r="I5" s="124"/>
      <c r="J5" s="127"/>
      <c r="K5" s="42">
        <v>50</v>
      </c>
      <c r="L5" s="71">
        <v>928300</v>
      </c>
      <c r="M5" s="124"/>
      <c r="N5" s="92">
        <v>5.6</v>
      </c>
      <c r="O5" s="126"/>
      <c r="P5" s="128"/>
      <c r="Q5" s="129"/>
      <c r="R5" s="125"/>
      <c r="S5" s="52">
        <f t="shared" ref="S5:S43" si="0">SUM(C5,G5,K5,O5)</f>
        <v>111</v>
      </c>
      <c r="T5" s="82">
        <v>486900</v>
      </c>
      <c r="U5" s="124"/>
      <c r="V5" s="92">
        <v>5.3</v>
      </c>
    </row>
    <row r="6" spans="1:23" s="17" customFormat="1" ht="18" customHeight="1">
      <c r="A6" s="6"/>
      <c r="B6" s="20" t="s">
        <v>15</v>
      </c>
      <c r="C6" s="29">
        <v>39</v>
      </c>
      <c r="D6" s="72">
        <v>100900</v>
      </c>
      <c r="E6" s="131"/>
      <c r="F6" s="93">
        <v>6.8</v>
      </c>
      <c r="G6" s="133"/>
      <c r="H6" s="130"/>
      <c r="I6" s="131"/>
      <c r="J6" s="134"/>
      <c r="K6" s="43">
        <v>12</v>
      </c>
      <c r="L6" s="72">
        <v>353500</v>
      </c>
      <c r="M6" s="131">
        <v>1.9</v>
      </c>
      <c r="N6" s="93">
        <v>9.5</v>
      </c>
      <c r="O6" s="43">
        <v>3</v>
      </c>
      <c r="P6" s="72">
        <v>91700</v>
      </c>
      <c r="Q6" s="131"/>
      <c r="R6" s="93">
        <v>15.7</v>
      </c>
      <c r="S6" s="53">
        <v>54</v>
      </c>
      <c r="T6" s="83">
        <v>156500</v>
      </c>
      <c r="U6" s="131"/>
      <c r="V6" s="93">
        <v>7.9</v>
      </c>
    </row>
    <row r="7" spans="1:23" s="17" customFormat="1" ht="18" customHeight="1">
      <c r="A7" s="6"/>
      <c r="B7" s="20" t="s">
        <v>16</v>
      </c>
      <c r="C7" s="29">
        <v>29</v>
      </c>
      <c r="D7" s="72">
        <v>136600</v>
      </c>
      <c r="E7" s="131"/>
      <c r="F7" s="93">
        <v>6</v>
      </c>
      <c r="G7" s="133"/>
      <c r="H7" s="130"/>
      <c r="I7" s="131"/>
      <c r="J7" s="134"/>
      <c r="K7" s="43">
        <v>9</v>
      </c>
      <c r="L7" s="72">
        <v>297600</v>
      </c>
      <c r="M7" s="131"/>
      <c r="N7" s="93">
        <v>7.1</v>
      </c>
      <c r="O7" s="43">
        <v>1</v>
      </c>
      <c r="P7" s="72">
        <v>88300</v>
      </c>
      <c r="Q7" s="131"/>
      <c r="R7" s="93">
        <v>11.1</v>
      </c>
      <c r="S7" s="53">
        <f t="shared" si="0"/>
        <v>39</v>
      </c>
      <c r="T7" s="83">
        <v>172500</v>
      </c>
      <c r="U7" s="131"/>
      <c r="V7" s="93">
        <v>6.4</v>
      </c>
    </row>
    <row r="8" spans="1:23" s="17" customFormat="1" ht="18" customHeight="1">
      <c r="A8" s="6"/>
      <c r="B8" s="20" t="s">
        <v>17</v>
      </c>
      <c r="C8" s="29">
        <v>52</v>
      </c>
      <c r="D8" s="72">
        <v>99900</v>
      </c>
      <c r="E8" s="131"/>
      <c r="F8" s="93">
        <v>5.8</v>
      </c>
      <c r="G8" s="43">
        <v>1</v>
      </c>
      <c r="H8" s="72">
        <v>26000</v>
      </c>
      <c r="I8" s="131"/>
      <c r="J8" s="109">
        <v>4</v>
      </c>
      <c r="K8" s="43">
        <v>7</v>
      </c>
      <c r="L8" s="72">
        <v>166500</v>
      </c>
      <c r="M8" s="131"/>
      <c r="N8" s="93">
        <v>4.5999999999999996</v>
      </c>
      <c r="O8" s="133"/>
      <c r="P8" s="135"/>
      <c r="Q8" s="136"/>
      <c r="R8" s="132"/>
      <c r="S8" s="53">
        <f t="shared" si="0"/>
        <v>60</v>
      </c>
      <c r="T8" s="83">
        <v>106500</v>
      </c>
      <c r="U8" s="131"/>
      <c r="V8" s="93">
        <v>5.6</v>
      </c>
    </row>
    <row r="9" spans="1:23" s="17" customFormat="1" ht="18" customHeight="1">
      <c r="A9" s="9"/>
      <c r="B9" s="21" t="s">
        <v>18</v>
      </c>
      <c r="C9" s="30">
        <v>41</v>
      </c>
      <c r="D9" s="73">
        <v>101600</v>
      </c>
      <c r="E9" s="138"/>
      <c r="F9" s="94">
        <v>6.6</v>
      </c>
      <c r="G9" s="139"/>
      <c r="H9" s="137"/>
      <c r="I9" s="138"/>
      <c r="J9" s="140"/>
      <c r="K9" s="44">
        <v>5</v>
      </c>
      <c r="L9" s="73">
        <v>154200</v>
      </c>
      <c r="M9" s="138"/>
      <c r="N9" s="94">
        <v>3.7</v>
      </c>
      <c r="O9" s="44">
        <v>1</v>
      </c>
      <c r="P9" s="73">
        <v>41500</v>
      </c>
      <c r="Q9" s="138"/>
      <c r="R9" s="94">
        <v>12.2</v>
      </c>
      <c r="S9" s="54">
        <f t="shared" si="0"/>
        <v>47</v>
      </c>
      <c r="T9" s="86">
        <v>105900</v>
      </c>
      <c r="U9" s="138"/>
      <c r="V9" s="94">
        <v>6.4</v>
      </c>
    </row>
    <row r="10" spans="1:23" s="17" customFormat="1" ht="18" customHeight="1">
      <c r="A10" s="4" t="s">
        <v>19</v>
      </c>
      <c r="B10" s="5"/>
      <c r="C10" s="31">
        <v>24</v>
      </c>
      <c r="D10" s="74">
        <v>31100</v>
      </c>
      <c r="E10" s="142"/>
      <c r="F10" s="95">
        <v>-1</v>
      </c>
      <c r="G10" s="45">
        <v>1</v>
      </c>
      <c r="H10" s="74">
        <v>10300</v>
      </c>
      <c r="I10" s="142"/>
      <c r="J10" s="112">
        <v>-1.9</v>
      </c>
      <c r="K10" s="45">
        <v>12</v>
      </c>
      <c r="L10" s="74">
        <v>43200</v>
      </c>
      <c r="M10" s="142"/>
      <c r="N10" s="95">
        <v>-0.7</v>
      </c>
      <c r="O10" s="45">
        <v>1</v>
      </c>
      <c r="P10" s="74">
        <v>8900</v>
      </c>
      <c r="Q10" s="142"/>
      <c r="R10" s="95">
        <v>-1.1000000000000001</v>
      </c>
      <c r="S10" s="55">
        <f t="shared" si="0"/>
        <v>38</v>
      </c>
      <c r="T10" s="81">
        <v>33800</v>
      </c>
      <c r="U10" s="142"/>
      <c r="V10" s="95">
        <v>-0.9</v>
      </c>
    </row>
    <row r="11" spans="1:23" s="17" customFormat="1" ht="18" customHeight="1">
      <c r="A11" s="4" t="s">
        <v>20</v>
      </c>
      <c r="B11" s="5"/>
      <c r="C11" s="31">
        <v>11</v>
      </c>
      <c r="D11" s="74">
        <v>35200</v>
      </c>
      <c r="E11" s="142"/>
      <c r="F11" s="95">
        <v>-0.3</v>
      </c>
      <c r="G11" s="144"/>
      <c r="H11" s="141"/>
      <c r="I11" s="142"/>
      <c r="J11" s="145"/>
      <c r="K11" s="45">
        <v>6</v>
      </c>
      <c r="L11" s="74">
        <v>44100</v>
      </c>
      <c r="M11" s="142"/>
      <c r="N11" s="95">
        <v>-0.3</v>
      </c>
      <c r="O11" s="45">
        <v>1</v>
      </c>
      <c r="P11" s="74">
        <v>12600</v>
      </c>
      <c r="Q11" s="142"/>
      <c r="R11" s="95">
        <v>0</v>
      </c>
      <c r="S11" s="55">
        <f t="shared" si="0"/>
        <v>18</v>
      </c>
      <c r="T11" s="81">
        <v>36900</v>
      </c>
      <c r="U11" s="142"/>
      <c r="V11" s="95">
        <v>-0.3</v>
      </c>
    </row>
    <row r="12" spans="1:23" s="17" customFormat="1" ht="18" customHeight="1">
      <c r="A12" s="4" t="s">
        <v>21</v>
      </c>
      <c r="B12" s="5"/>
      <c r="C12" s="31">
        <v>5</v>
      </c>
      <c r="D12" s="74">
        <v>34000</v>
      </c>
      <c r="E12" s="142"/>
      <c r="F12" s="95">
        <v>-2.6</v>
      </c>
      <c r="G12" s="144"/>
      <c r="H12" s="141"/>
      <c r="I12" s="142"/>
      <c r="J12" s="145"/>
      <c r="K12" s="45">
        <v>1</v>
      </c>
      <c r="L12" s="74">
        <v>49000</v>
      </c>
      <c r="M12" s="142"/>
      <c r="N12" s="111">
        <v>-2</v>
      </c>
      <c r="O12" s="144"/>
      <c r="P12" s="146"/>
      <c r="Q12" s="147"/>
      <c r="R12" s="143"/>
      <c r="S12" s="55">
        <f t="shared" si="0"/>
        <v>6</v>
      </c>
      <c r="T12" s="81">
        <v>36500</v>
      </c>
      <c r="U12" s="142"/>
      <c r="V12" s="95">
        <v>-2.5</v>
      </c>
    </row>
    <row r="13" spans="1:23" s="17" customFormat="1" ht="18" customHeight="1">
      <c r="A13" s="4" t="s">
        <v>22</v>
      </c>
      <c r="B13" s="5"/>
      <c r="C13" s="31">
        <v>3</v>
      </c>
      <c r="D13" s="74">
        <v>19900</v>
      </c>
      <c r="E13" s="142"/>
      <c r="F13" s="95">
        <v>0.9</v>
      </c>
      <c r="G13" s="144"/>
      <c r="H13" s="141"/>
      <c r="I13" s="142"/>
      <c r="J13" s="145"/>
      <c r="K13" s="45">
        <v>1</v>
      </c>
      <c r="L13" s="74">
        <v>34200</v>
      </c>
      <c r="M13" s="142"/>
      <c r="N13" s="95">
        <v>-1.2</v>
      </c>
      <c r="O13" s="144"/>
      <c r="P13" s="146"/>
      <c r="Q13" s="147"/>
      <c r="R13" s="143"/>
      <c r="S13" s="55">
        <f t="shared" si="0"/>
        <v>4</v>
      </c>
      <c r="T13" s="81">
        <v>23500</v>
      </c>
      <c r="U13" s="142"/>
      <c r="V13" s="95">
        <v>0.4</v>
      </c>
    </row>
    <row r="14" spans="1:23" s="17" customFormat="1" ht="18" customHeight="1">
      <c r="A14" s="4" t="s">
        <v>23</v>
      </c>
      <c r="B14" s="5"/>
      <c r="C14" s="31">
        <v>15</v>
      </c>
      <c r="D14" s="74">
        <v>72100</v>
      </c>
      <c r="E14" s="142"/>
      <c r="F14" s="95">
        <v>6.2</v>
      </c>
      <c r="G14" s="144"/>
      <c r="H14" s="141"/>
      <c r="I14" s="142"/>
      <c r="J14" s="145"/>
      <c r="K14" s="45">
        <v>4</v>
      </c>
      <c r="L14" s="74">
        <v>72500</v>
      </c>
      <c r="M14" s="64"/>
      <c r="N14" s="95">
        <v>8.4</v>
      </c>
      <c r="O14" s="45">
        <v>1</v>
      </c>
      <c r="P14" s="81">
        <v>15000</v>
      </c>
      <c r="Q14" s="147"/>
      <c r="R14" s="95">
        <v>4.9000000000000004</v>
      </c>
      <c r="S14" s="55">
        <f t="shared" si="0"/>
        <v>20</v>
      </c>
      <c r="T14" s="81">
        <v>69300</v>
      </c>
      <c r="U14" s="142"/>
      <c r="V14" s="95">
        <v>6.6</v>
      </c>
    </row>
    <row r="15" spans="1:23" s="17" customFormat="1" ht="18" customHeight="1">
      <c r="A15" s="4" t="s">
        <v>24</v>
      </c>
      <c r="B15" s="5"/>
      <c r="C15" s="31">
        <v>3</v>
      </c>
      <c r="D15" s="74">
        <v>20400</v>
      </c>
      <c r="E15" s="142"/>
      <c r="F15" s="95">
        <v>0.6</v>
      </c>
      <c r="G15" s="144"/>
      <c r="H15" s="141"/>
      <c r="I15" s="142"/>
      <c r="J15" s="145"/>
      <c r="K15" s="45">
        <v>1</v>
      </c>
      <c r="L15" s="74">
        <v>25500</v>
      </c>
      <c r="M15" s="142"/>
      <c r="N15" s="95">
        <v>0</v>
      </c>
      <c r="O15" s="144"/>
      <c r="P15" s="146"/>
      <c r="Q15" s="147"/>
      <c r="R15" s="143"/>
      <c r="S15" s="55">
        <f t="shared" si="0"/>
        <v>4</v>
      </c>
      <c r="T15" s="81">
        <v>21700</v>
      </c>
      <c r="U15" s="142"/>
      <c r="V15" s="95">
        <v>0.5</v>
      </c>
    </row>
    <row r="16" spans="1:23" s="17" customFormat="1" ht="18" customHeight="1">
      <c r="A16" s="4" t="s">
        <v>25</v>
      </c>
      <c r="B16" s="5"/>
      <c r="C16" s="31">
        <v>12</v>
      </c>
      <c r="D16" s="74">
        <v>65400</v>
      </c>
      <c r="E16" s="142"/>
      <c r="F16" s="95">
        <v>4.7</v>
      </c>
      <c r="G16" s="144"/>
      <c r="H16" s="141"/>
      <c r="I16" s="142"/>
      <c r="J16" s="145"/>
      <c r="K16" s="45">
        <v>1</v>
      </c>
      <c r="L16" s="74">
        <v>49600</v>
      </c>
      <c r="M16" s="142"/>
      <c r="N16" s="95">
        <v>0.4</v>
      </c>
      <c r="O16" s="45">
        <v>1</v>
      </c>
      <c r="P16" s="81">
        <v>37500</v>
      </c>
      <c r="Q16" s="147"/>
      <c r="R16" s="95">
        <v>15.4</v>
      </c>
      <c r="S16" s="55">
        <f t="shared" si="0"/>
        <v>14</v>
      </c>
      <c r="T16" s="81">
        <v>62300</v>
      </c>
      <c r="U16" s="142"/>
      <c r="V16" s="95">
        <v>5.2</v>
      </c>
    </row>
    <row r="17" spans="1:22" s="17" customFormat="1" ht="18" customHeight="1">
      <c r="A17" s="4" t="s">
        <v>26</v>
      </c>
      <c r="B17" s="5"/>
      <c r="C17" s="31">
        <v>9</v>
      </c>
      <c r="D17" s="74">
        <v>48500</v>
      </c>
      <c r="E17" s="142"/>
      <c r="F17" s="95">
        <v>5.3</v>
      </c>
      <c r="G17" s="144"/>
      <c r="H17" s="141"/>
      <c r="I17" s="142"/>
      <c r="J17" s="145"/>
      <c r="K17" s="45">
        <v>3</v>
      </c>
      <c r="L17" s="74">
        <v>53500</v>
      </c>
      <c r="M17" s="142"/>
      <c r="N17" s="95">
        <v>6</v>
      </c>
      <c r="O17" s="45">
        <v>2</v>
      </c>
      <c r="P17" s="74">
        <v>10300</v>
      </c>
      <c r="Q17" s="142"/>
      <c r="R17" s="95">
        <v>5.4</v>
      </c>
      <c r="S17" s="55">
        <f t="shared" si="0"/>
        <v>14</v>
      </c>
      <c r="T17" s="81">
        <v>44100</v>
      </c>
      <c r="U17" s="142"/>
      <c r="V17" s="95">
        <v>5.5</v>
      </c>
    </row>
    <row r="18" spans="1:22" s="17" customFormat="1" ht="18" customHeight="1">
      <c r="A18" s="4" t="s">
        <v>5</v>
      </c>
      <c r="B18" s="5"/>
      <c r="C18" s="31">
        <v>10</v>
      </c>
      <c r="D18" s="74">
        <v>11800</v>
      </c>
      <c r="E18" s="142"/>
      <c r="F18" s="95">
        <v>-1.7</v>
      </c>
      <c r="G18" s="144"/>
      <c r="H18" s="141"/>
      <c r="I18" s="142"/>
      <c r="J18" s="145"/>
      <c r="K18" s="45">
        <v>7</v>
      </c>
      <c r="L18" s="74">
        <v>17500</v>
      </c>
      <c r="M18" s="142"/>
      <c r="N18" s="95">
        <v>-1.7</v>
      </c>
      <c r="O18" s="144"/>
      <c r="P18" s="141"/>
      <c r="Q18" s="142"/>
      <c r="R18" s="143"/>
      <c r="S18" s="55">
        <f t="shared" si="0"/>
        <v>17</v>
      </c>
      <c r="T18" s="81">
        <v>14100</v>
      </c>
      <c r="U18" s="142"/>
      <c r="V18" s="95">
        <v>-1.7</v>
      </c>
    </row>
    <row r="19" spans="1:22" s="17" customFormat="1" ht="18" customHeight="1">
      <c r="A19" s="4" t="s">
        <v>6</v>
      </c>
      <c r="B19" s="5"/>
      <c r="C19" s="31">
        <v>9</v>
      </c>
      <c r="D19" s="74">
        <v>14500</v>
      </c>
      <c r="E19" s="142"/>
      <c r="F19" s="95">
        <v>-0.5</v>
      </c>
      <c r="G19" s="144"/>
      <c r="H19" s="141"/>
      <c r="I19" s="142"/>
      <c r="J19" s="145"/>
      <c r="K19" s="45">
        <v>4</v>
      </c>
      <c r="L19" s="74">
        <v>19600</v>
      </c>
      <c r="M19" s="142"/>
      <c r="N19" s="95">
        <v>-1.6</v>
      </c>
      <c r="O19" s="144"/>
      <c r="P19" s="141"/>
      <c r="Q19" s="142"/>
      <c r="R19" s="143"/>
      <c r="S19" s="55">
        <f t="shared" si="0"/>
        <v>13</v>
      </c>
      <c r="T19" s="81">
        <v>16100</v>
      </c>
      <c r="U19" s="142"/>
      <c r="V19" s="95">
        <v>-0.8</v>
      </c>
    </row>
    <row r="20" spans="1:22" s="17" customFormat="1" ht="18" customHeight="1">
      <c r="A20" s="4" t="s">
        <v>7</v>
      </c>
      <c r="B20" s="5"/>
      <c r="C20" s="31">
        <v>9</v>
      </c>
      <c r="D20" s="74">
        <v>22300</v>
      </c>
      <c r="E20" s="142"/>
      <c r="F20" s="95">
        <v>-0.1</v>
      </c>
      <c r="G20" s="144"/>
      <c r="H20" s="141"/>
      <c r="I20" s="142"/>
      <c r="J20" s="145"/>
      <c r="K20" s="45">
        <v>1</v>
      </c>
      <c r="L20" s="74">
        <v>44900</v>
      </c>
      <c r="M20" s="142"/>
      <c r="N20" s="95">
        <v>1.6</v>
      </c>
      <c r="O20" s="45">
        <v>1</v>
      </c>
      <c r="P20" s="74">
        <v>12100</v>
      </c>
      <c r="Q20" s="64"/>
      <c r="R20" s="95"/>
      <c r="S20" s="55">
        <v>11</v>
      </c>
      <c r="T20" s="81">
        <v>23500</v>
      </c>
      <c r="U20" s="142"/>
      <c r="V20" s="95">
        <v>0.1</v>
      </c>
    </row>
    <row r="21" spans="1:22" s="17" customFormat="1" ht="18" customHeight="1">
      <c r="A21" s="6" t="s">
        <v>10</v>
      </c>
      <c r="B21" s="7"/>
      <c r="C21" s="32">
        <v>12</v>
      </c>
      <c r="D21" s="75">
        <v>20000</v>
      </c>
      <c r="E21" s="149"/>
      <c r="F21" s="96">
        <v>-0.4</v>
      </c>
      <c r="G21" s="151"/>
      <c r="H21" s="148"/>
      <c r="I21" s="149"/>
      <c r="J21" s="152"/>
      <c r="K21" s="46">
        <v>6</v>
      </c>
      <c r="L21" s="177">
        <v>32500</v>
      </c>
      <c r="M21" s="149"/>
      <c r="N21" s="96">
        <v>-0.5</v>
      </c>
      <c r="O21" s="151"/>
      <c r="P21" s="148"/>
      <c r="Q21" s="149"/>
      <c r="R21" s="150"/>
      <c r="S21" s="52">
        <f t="shared" si="0"/>
        <v>18</v>
      </c>
      <c r="T21" s="87">
        <v>24200</v>
      </c>
      <c r="U21" s="149"/>
      <c r="V21" s="96">
        <v>-0.4</v>
      </c>
    </row>
    <row r="22" spans="1:22" s="17" customFormat="1" ht="18" customHeight="1" thickBot="1">
      <c r="A22" s="4" t="s">
        <v>56</v>
      </c>
      <c r="B22" s="5"/>
      <c r="C22" s="31">
        <v>11</v>
      </c>
      <c r="D22" s="74">
        <v>57400</v>
      </c>
      <c r="E22" s="142"/>
      <c r="F22" s="95">
        <v>9.1</v>
      </c>
      <c r="G22" s="144"/>
      <c r="H22" s="146"/>
      <c r="I22" s="147"/>
      <c r="J22" s="145"/>
      <c r="K22" s="45">
        <v>1</v>
      </c>
      <c r="L22" s="81">
        <v>63700</v>
      </c>
      <c r="M22" s="147"/>
      <c r="N22" s="111">
        <v>4.4000000000000004</v>
      </c>
      <c r="O22" s="144"/>
      <c r="P22" s="146"/>
      <c r="Q22" s="147"/>
      <c r="R22" s="143"/>
      <c r="S22" s="55">
        <f t="shared" si="0"/>
        <v>12</v>
      </c>
      <c r="T22" s="81">
        <v>58000</v>
      </c>
      <c r="U22" s="142"/>
      <c r="V22" s="95">
        <v>8.6999999999999993</v>
      </c>
    </row>
    <row r="23" spans="1:22" s="17" customFormat="1" ht="18" customHeight="1" thickTop="1" thickBot="1">
      <c r="A23" s="8" t="s">
        <v>12</v>
      </c>
      <c r="B23" s="116"/>
      <c r="C23" s="33">
        <v>133</v>
      </c>
      <c r="D23" s="76">
        <v>38000</v>
      </c>
      <c r="E23" s="153"/>
      <c r="F23" s="97">
        <v>1.8</v>
      </c>
      <c r="G23" s="47">
        <v>1</v>
      </c>
      <c r="H23" s="76">
        <v>10300</v>
      </c>
      <c r="I23" s="65"/>
      <c r="J23" s="113">
        <v>-1.9</v>
      </c>
      <c r="K23" s="47">
        <v>48</v>
      </c>
      <c r="L23" s="76">
        <v>39500</v>
      </c>
      <c r="M23" s="153"/>
      <c r="N23" s="97">
        <v>0.5</v>
      </c>
      <c r="O23" s="47">
        <v>7</v>
      </c>
      <c r="P23" s="76">
        <v>15200</v>
      </c>
      <c r="Q23" s="153"/>
      <c r="R23" s="97">
        <v>5</v>
      </c>
      <c r="S23" s="50">
        <f t="shared" si="0"/>
        <v>189</v>
      </c>
      <c r="T23" s="85">
        <v>37300</v>
      </c>
      <c r="U23" s="153"/>
      <c r="V23" s="100">
        <v>1.5</v>
      </c>
    </row>
    <row r="24" spans="1:22" s="17" customFormat="1" ht="18" customHeight="1" thickTop="1" thickBot="1">
      <c r="A24" s="8" t="s">
        <v>45</v>
      </c>
      <c r="B24" s="116"/>
      <c r="C24" s="33">
        <v>355</v>
      </c>
      <c r="D24" s="76">
        <v>84300</v>
      </c>
      <c r="E24" s="153"/>
      <c r="F24" s="97">
        <v>4.3</v>
      </c>
      <c r="G24" s="47">
        <v>2</v>
      </c>
      <c r="H24" s="76">
        <v>18200</v>
      </c>
      <c r="I24" s="153"/>
      <c r="J24" s="114">
        <v>1.1000000000000001</v>
      </c>
      <c r="K24" s="47">
        <v>131</v>
      </c>
      <c r="L24" s="76">
        <v>436400</v>
      </c>
      <c r="M24" s="153"/>
      <c r="N24" s="97">
        <v>4.0999999999999996</v>
      </c>
      <c r="O24" s="47">
        <v>12</v>
      </c>
      <c r="P24" s="76">
        <v>42600</v>
      </c>
      <c r="Q24" s="153"/>
      <c r="R24" s="97">
        <v>9.1</v>
      </c>
      <c r="S24" s="50">
        <f t="shared" si="0"/>
        <v>500</v>
      </c>
      <c r="T24" s="85">
        <v>175300</v>
      </c>
      <c r="U24" s="153"/>
      <c r="V24" s="100">
        <v>4.4000000000000004</v>
      </c>
    </row>
    <row r="25" spans="1:22" s="17" customFormat="1" ht="18" customHeight="1" thickTop="1">
      <c r="A25" s="9" t="s">
        <v>27</v>
      </c>
      <c r="B25" s="10"/>
      <c r="C25" s="34">
        <v>2</v>
      </c>
      <c r="D25" s="77">
        <v>9800</v>
      </c>
      <c r="E25" s="155"/>
      <c r="F25" s="98">
        <v>-1.1000000000000001</v>
      </c>
      <c r="G25" s="157"/>
      <c r="H25" s="154"/>
      <c r="I25" s="155"/>
      <c r="J25" s="158"/>
      <c r="K25" s="48">
        <v>1</v>
      </c>
      <c r="L25" s="77">
        <v>18700</v>
      </c>
      <c r="M25" s="155"/>
      <c r="N25" s="98">
        <v>-3.1</v>
      </c>
      <c r="O25" s="157"/>
      <c r="P25" s="154"/>
      <c r="Q25" s="155"/>
      <c r="R25" s="156"/>
      <c r="S25" s="56">
        <f t="shared" si="0"/>
        <v>3</v>
      </c>
      <c r="T25" s="88">
        <v>12800</v>
      </c>
      <c r="U25" s="155"/>
      <c r="V25" s="104">
        <v>-1.7</v>
      </c>
    </row>
    <row r="26" spans="1:22" s="17" customFormat="1" ht="18" customHeight="1">
      <c r="A26" s="4" t="s">
        <v>28</v>
      </c>
      <c r="B26" s="5"/>
      <c r="C26" s="31">
        <v>2</v>
      </c>
      <c r="D26" s="74">
        <v>36700</v>
      </c>
      <c r="E26" s="142"/>
      <c r="F26" s="95">
        <v>3.4</v>
      </c>
      <c r="G26" s="144"/>
      <c r="H26" s="141"/>
      <c r="I26" s="142"/>
      <c r="J26" s="145"/>
      <c r="K26" s="45">
        <v>1</v>
      </c>
      <c r="L26" s="74">
        <v>39300</v>
      </c>
      <c r="M26" s="142"/>
      <c r="N26" s="95">
        <v>0</v>
      </c>
      <c r="O26" s="144"/>
      <c r="P26" s="146"/>
      <c r="Q26" s="147"/>
      <c r="R26" s="143"/>
      <c r="S26" s="55">
        <f t="shared" si="0"/>
        <v>3</v>
      </c>
      <c r="T26" s="81">
        <v>37500</v>
      </c>
      <c r="U26" s="142"/>
      <c r="V26" s="95">
        <v>2.2999999999999998</v>
      </c>
    </row>
    <row r="27" spans="1:22" s="17" customFormat="1" ht="18" customHeight="1">
      <c r="A27" s="4" t="s">
        <v>29</v>
      </c>
      <c r="B27" s="5"/>
      <c r="C27" s="31">
        <v>2</v>
      </c>
      <c r="D27" s="74">
        <v>11900</v>
      </c>
      <c r="E27" s="142"/>
      <c r="F27" s="95">
        <v>-0.9</v>
      </c>
      <c r="G27" s="144"/>
      <c r="H27" s="141"/>
      <c r="I27" s="142"/>
      <c r="J27" s="145"/>
      <c r="K27" s="45">
        <v>1</v>
      </c>
      <c r="L27" s="74">
        <v>17700</v>
      </c>
      <c r="M27" s="142"/>
      <c r="N27" s="95">
        <v>-4.3</v>
      </c>
      <c r="O27" s="144"/>
      <c r="P27" s="146"/>
      <c r="Q27" s="147"/>
      <c r="R27" s="143"/>
      <c r="S27" s="55">
        <f t="shared" si="0"/>
        <v>3</v>
      </c>
      <c r="T27" s="81">
        <v>13800</v>
      </c>
      <c r="U27" s="142"/>
      <c r="V27" s="95">
        <v>-2</v>
      </c>
    </row>
    <row r="28" spans="1:22" s="193" customFormat="1" ht="18" customHeight="1">
      <c r="A28" s="178" t="s">
        <v>30</v>
      </c>
      <c r="B28" s="179"/>
      <c r="C28" s="180">
        <v>2</v>
      </c>
      <c r="D28" s="181">
        <v>31900</v>
      </c>
      <c r="E28" s="182"/>
      <c r="F28" s="183">
        <v>2.5</v>
      </c>
      <c r="G28" s="184"/>
      <c r="H28" s="185"/>
      <c r="I28" s="182"/>
      <c r="J28" s="186"/>
      <c r="K28" s="187">
        <v>1</v>
      </c>
      <c r="L28" s="181">
        <v>41500</v>
      </c>
      <c r="M28" s="182"/>
      <c r="N28" s="183">
        <v>3.8</v>
      </c>
      <c r="O28" s="184"/>
      <c r="P28" s="188"/>
      <c r="Q28" s="189"/>
      <c r="R28" s="190"/>
      <c r="S28" s="191">
        <f t="shared" si="0"/>
        <v>3</v>
      </c>
      <c r="T28" s="192">
        <v>35100</v>
      </c>
      <c r="U28" s="182"/>
      <c r="V28" s="183">
        <v>2.9</v>
      </c>
    </row>
    <row r="29" spans="1:22" s="193" customFormat="1" ht="18" customHeight="1">
      <c r="A29" s="178" t="s">
        <v>31</v>
      </c>
      <c r="B29" s="179"/>
      <c r="C29" s="180">
        <v>2</v>
      </c>
      <c r="D29" s="181">
        <v>9800</v>
      </c>
      <c r="E29" s="182"/>
      <c r="F29" s="183">
        <v>-2.5</v>
      </c>
      <c r="G29" s="184"/>
      <c r="H29" s="185"/>
      <c r="I29" s="182"/>
      <c r="J29" s="186"/>
      <c r="K29" s="187">
        <v>1</v>
      </c>
      <c r="L29" s="181">
        <v>14600</v>
      </c>
      <c r="M29" s="182"/>
      <c r="N29" s="183">
        <v>-3.3</v>
      </c>
      <c r="O29" s="184"/>
      <c r="P29" s="188"/>
      <c r="Q29" s="189"/>
      <c r="R29" s="190"/>
      <c r="S29" s="191">
        <f t="shared" si="0"/>
        <v>3</v>
      </c>
      <c r="T29" s="192">
        <v>11400</v>
      </c>
      <c r="U29" s="182"/>
      <c r="V29" s="183">
        <v>-2.8</v>
      </c>
    </row>
    <row r="30" spans="1:22" s="17" customFormat="1" ht="18" customHeight="1">
      <c r="A30" s="4" t="s">
        <v>32</v>
      </c>
      <c r="B30" s="5"/>
      <c r="C30" s="31">
        <v>2</v>
      </c>
      <c r="D30" s="74">
        <v>11300</v>
      </c>
      <c r="E30" s="142"/>
      <c r="F30" s="95">
        <v>-0.7</v>
      </c>
      <c r="G30" s="144"/>
      <c r="H30" s="141"/>
      <c r="I30" s="142"/>
      <c r="J30" s="145"/>
      <c r="K30" s="45">
        <v>1</v>
      </c>
      <c r="L30" s="74">
        <v>14000</v>
      </c>
      <c r="M30" s="142"/>
      <c r="N30" s="95">
        <v>-1.4</v>
      </c>
      <c r="O30" s="144"/>
      <c r="P30" s="146"/>
      <c r="Q30" s="147"/>
      <c r="R30" s="143"/>
      <c r="S30" s="55">
        <f t="shared" si="0"/>
        <v>3</v>
      </c>
      <c r="T30" s="81">
        <v>12200</v>
      </c>
      <c r="U30" s="142"/>
      <c r="V30" s="95">
        <v>-0.9</v>
      </c>
    </row>
    <row r="31" spans="1:22" s="17" customFormat="1" ht="18" customHeight="1">
      <c r="A31" s="4" t="s">
        <v>33</v>
      </c>
      <c r="B31" s="5"/>
      <c r="C31" s="31">
        <v>2</v>
      </c>
      <c r="D31" s="74">
        <v>31600</v>
      </c>
      <c r="E31" s="142"/>
      <c r="F31" s="95">
        <v>2.8</v>
      </c>
      <c r="G31" s="144"/>
      <c r="H31" s="141"/>
      <c r="I31" s="142"/>
      <c r="J31" s="145"/>
      <c r="K31" s="45">
        <v>1</v>
      </c>
      <c r="L31" s="74">
        <v>36600</v>
      </c>
      <c r="M31" s="142"/>
      <c r="N31" s="95">
        <v>0</v>
      </c>
      <c r="O31" s="144"/>
      <c r="P31" s="146"/>
      <c r="Q31" s="147"/>
      <c r="R31" s="143"/>
      <c r="S31" s="55">
        <f t="shared" si="0"/>
        <v>3</v>
      </c>
      <c r="T31" s="81">
        <v>33300</v>
      </c>
      <c r="U31" s="142"/>
      <c r="V31" s="95">
        <v>1.9</v>
      </c>
    </row>
    <row r="32" spans="1:22" s="17" customFormat="1" ht="18" customHeight="1">
      <c r="A32" s="4" t="s">
        <v>34</v>
      </c>
      <c r="B32" s="5"/>
      <c r="C32" s="31">
        <v>2</v>
      </c>
      <c r="D32" s="74">
        <v>11900</v>
      </c>
      <c r="E32" s="142"/>
      <c r="F32" s="95">
        <v>1</v>
      </c>
      <c r="G32" s="144"/>
      <c r="H32" s="141"/>
      <c r="I32" s="142"/>
      <c r="J32" s="145"/>
      <c r="K32" s="45">
        <v>1</v>
      </c>
      <c r="L32" s="74">
        <v>12000</v>
      </c>
      <c r="M32" s="142"/>
      <c r="N32" s="95">
        <v>0</v>
      </c>
      <c r="O32" s="144"/>
      <c r="P32" s="146"/>
      <c r="Q32" s="147"/>
      <c r="R32" s="143"/>
      <c r="S32" s="55">
        <f t="shared" si="0"/>
        <v>3</v>
      </c>
      <c r="T32" s="81">
        <v>11900</v>
      </c>
      <c r="U32" s="142"/>
      <c r="V32" s="95">
        <v>0.7</v>
      </c>
    </row>
    <row r="33" spans="1:22" s="17" customFormat="1" ht="18" customHeight="1">
      <c r="A33" s="4" t="s">
        <v>35</v>
      </c>
      <c r="B33" s="5"/>
      <c r="C33" s="31">
        <v>6</v>
      </c>
      <c r="D33" s="74">
        <v>18500</v>
      </c>
      <c r="E33" s="142"/>
      <c r="F33" s="95">
        <v>-0.6</v>
      </c>
      <c r="G33" s="144"/>
      <c r="H33" s="146"/>
      <c r="I33" s="147"/>
      <c r="J33" s="145"/>
      <c r="K33" s="45">
        <v>2</v>
      </c>
      <c r="L33" s="81">
        <v>45800</v>
      </c>
      <c r="M33" s="147"/>
      <c r="N33" s="95">
        <v>-2.1</v>
      </c>
      <c r="O33" s="144"/>
      <c r="P33" s="146"/>
      <c r="Q33" s="147"/>
      <c r="R33" s="143"/>
      <c r="S33" s="55">
        <f t="shared" si="0"/>
        <v>8</v>
      </c>
      <c r="T33" s="81">
        <v>25300</v>
      </c>
      <c r="U33" s="142"/>
      <c r="V33" s="95">
        <v>-1</v>
      </c>
    </row>
    <row r="34" spans="1:22" s="17" customFormat="1" ht="18" customHeight="1">
      <c r="A34" s="4" t="s">
        <v>36</v>
      </c>
      <c r="B34" s="5"/>
      <c r="C34" s="31">
        <v>3</v>
      </c>
      <c r="D34" s="74">
        <v>39000</v>
      </c>
      <c r="E34" s="142"/>
      <c r="F34" s="95">
        <v>-0.2</v>
      </c>
      <c r="G34" s="144"/>
      <c r="H34" s="146"/>
      <c r="I34" s="147"/>
      <c r="J34" s="145"/>
      <c r="K34" s="144"/>
      <c r="L34" s="146"/>
      <c r="M34" s="147"/>
      <c r="N34" s="143"/>
      <c r="O34" s="144"/>
      <c r="P34" s="146"/>
      <c r="Q34" s="147"/>
      <c r="R34" s="143"/>
      <c r="S34" s="55">
        <f t="shared" si="0"/>
        <v>3</v>
      </c>
      <c r="T34" s="81">
        <v>39000</v>
      </c>
      <c r="U34" s="142"/>
      <c r="V34" s="95">
        <v>-0.2</v>
      </c>
    </row>
    <row r="35" spans="1:22" s="17" customFormat="1" ht="18" customHeight="1">
      <c r="A35" s="4" t="s">
        <v>37</v>
      </c>
      <c r="B35" s="5"/>
      <c r="C35" s="31">
        <v>10</v>
      </c>
      <c r="D35" s="74">
        <v>47500</v>
      </c>
      <c r="E35" s="142"/>
      <c r="F35" s="95">
        <v>6</v>
      </c>
      <c r="G35" s="45"/>
      <c r="H35" s="74"/>
      <c r="I35" s="142"/>
      <c r="J35" s="111"/>
      <c r="K35" s="144"/>
      <c r="L35" s="141"/>
      <c r="M35" s="142"/>
      <c r="N35" s="143"/>
      <c r="O35" s="144"/>
      <c r="P35" s="141"/>
      <c r="Q35" s="142"/>
      <c r="R35" s="143"/>
      <c r="S35" s="55">
        <f t="shared" si="0"/>
        <v>10</v>
      </c>
      <c r="T35" s="81">
        <v>47500</v>
      </c>
      <c r="U35" s="142"/>
      <c r="V35" s="95">
        <v>6</v>
      </c>
    </row>
    <row r="36" spans="1:22" s="17" customFormat="1" ht="18" customHeight="1">
      <c r="A36" s="9" t="s">
        <v>38</v>
      </c>
      <c r="B36" s="5"/>
      <c r="C36" s="31">
        <v>5</v>
      </c>
      <c r="D36" s="74">
        <v>39300</v>
      </c>
      <c r="E36" s="142"/>
      <c r="F36" s="95">
        <v>8.9</v>
      </c>
      <c r="G36" s="144"/>
      <c r="H36" s="141"/>
      <c r="I36" s="142"/>
      <c r="J36" s="145"/>
      <c r="K36" s="45">
        <v>2</v>
      </c>
      <c r="L36" s="74">
        <v>31000</v>
      </c>
      <c r="M36" s="64"/>
      <c r="N36" s="95">
        <v>4.0999999999999996</v>
      </c>
      <c r="O36" s="45">
        <v>1</v>
      </c>
      <c r="P36" s="81">
        <v>17400</v>
      </c>
      <c r="Q36" s="67"/>
      <c r="R36" s="95">
        <v>1.8</v>
      </c>
      <c r="S36" s="55">
        <f t="shared" si="0"/>
        <v>8</v>
      </c>
      <c r="T36" s="81">
        <v>34500</v>
      </c>
      <c r="U36" s="64"/>
      <c r="V36" s="95">
        <v>6.8</v>
      </c>
    </row>
    <row r="37" spans="1:22" s="17" customFormat="1" ht="18" customHeight="1">
      <c r="A37" s="9" t="s">
        <v>39</v>
      </c>
      <c r="B37" s="5"/>
      <c r="C37" s="31">
        <v>2</v>
      </c>
      <c r="D37" s="74">
        <v>12300</v>
      </c>
      <c r="E37" s="64"/>
      <c r="F37" s="95">
        <v>-0.8</v>
      </c>
      <c r="G37" s="144"/>
      <c r="H37" s="146"/>
      <c r="I37" s="147"/>
      <c r="J37" s="145"/>
      <c r="K37" s="144"/>
      <c r="L37" s="146"/>
      <c r="M37" s="147"/>
      <c r="N37" s="143"/>
      <c r="O37" s="144"/>
      <c r="P37" s="146"/>
      <c r="Q37" s="147"/>
      <c r="R37" s="143"/>
      <c r="S37" s="55">
        <f t="shared" si="0"/>
        <v>2</v>
      </c>
      <c r="T37" s="81">
        <v>12300</v>
      </c>
      <c r="U37" s="64"/>
      <c r="V37" s="95">
        <v>-0.8</v>
      </c>
    </row>
    <row r="38" spans="1:22" s="17" customFormat="1" ht="18" customHeight="1">
      <c r="A38" s="4" t="s">
        <v>40</v>
      </c>
      <c r="B38" s="5"/>
      <c r="C38" s="31">
        <v>1</v>
      </c>
      <c r="D38" s="74">
        <v>28000</v>
      </c>
      <c r="E38" s="64"/>
      <c r="F38" s="95">
        <v>2.6</v>
      </c>
      <c r="G38" s="144"/>
      <c r="H38" s="141"/>
      <c r="I38" s="142"/>
      <c r="J38" s="145"/>
      <c r="K38" s="45">
        <v>1</v>
      </c>
      <c r="L38" s="74">
        <v>24000</v>
      </c>
      <c r="M38" s="64"/>
      <c r="N38" s="95">
        <v>0</v>
      </c>
      <c r="O38" s="144"/>
      <c r="P38" s="146"/>
      <c r="Q38" s="147"/>
      <c r="R38" s="143"/>
      <c r="S38" s="55">
        <f t="shared" si="0"/>
        <v>2</v>
      </c>
      <c r="T38" s="81">
        <v>26000</v>
      </c>
      <c r="U38" s="64"/>
      <c r="V38" s="95">
        <v>1.3</v>
      </c>
    </row>
    <row r="39" spans="1:22" s="17" customFormat="1" ht="18" customHeight="1">
      <c r="A39" s="4" t="s">
        <v>11</v>
      </c>
      <c r="B39" s="5"/>
      <c r="C39" s="31">
        <v>2</v>
      </c>
      <c r="D39" s="74">
        <v>19300</v>
      </c>
      <c r="E39" s="142"/>
      <c r="F39" s="95">
        <v>-2.1</v>
      </c>
      <c r="G39" s="144"/>
      <c r="H39" s="141"/>
      <c r="I39" s="142"/>
      <c r="J39" s="145"/>
      <c r="K39" s="45">
        <v>1</v>
      </c>
      <c r="L39" s="74">
        <v>23400</v>
      </c>
      <c r="M39" s="142"/>
      <c r="N39" s="95">
        <v>-1.3</v>
      </c>
      <c r="O39" s="144"/>
      <c r="P39" s="146"/>
      <c r="Q39" s="147"/>
      <c r="R39" s="143"/>
      <c r="S39" s="55">
        <f t="shared" si="0"/>
        <v>3</v>
      </c>
      <c r="T39" s="81">
        <v>20700</v>
      </c>
      <c r="U39" s="142"/>
      <c r="V39" s="95">
        <v>-1.8</v>
      </c>
    </row>
    <row r="40" spans="1:22" s="17" customFormat="1" ht="18" customHeight="1">
      <c r="A40" s="4" t="s">
        <v>41</v>
      </c>
      <c r="B40" s="5"/>
      <c r="C40" s="31">
        <v>2</v>
      </c>
      <c r="D40" s="74">
        <v>17200</v>
      </c>
      <c r="E40" s="142"/>
      <c r="F40" s="95">
        <v>-1.2</v>
      </c>
      <c r="G40" s="144"/>
      <c r="H40" s="141"/>
      <c r="I40" s="142"/>
      <c r="J40" s="145"/>
      <c r="K40" s="45">
        <v>1</v>
      </c>
      <c r="L40" s="74">
        <v>18800</v>
      </c>
      <c r="M40" s="142"/>
      <c r="N40" s="95">
        <v>-2.1</v>
      </c>
      <c r="O40" s="144"/>
      <c r="P40" s="146"/>
      <c r="Q40" s="147"/>
      <c r="R40" s="143"/>
      <c r="S40" s="55">
        <f t="shared" si="0"/>
        <v>3</v>
      </c>
      <c r="T40" s="81">
        <v>17700</v>
      </c>
      <c r="U40" s="142"/>
      <c r="V40" s="95">
        <v>-1.5</v>
      </c>
    </row>
    <row r="41" spans="1:22" s="17" customFormat="1" ht="18" customHeight="1">
      <c r="A41" s="4" t="s">
        <v>42</v>
      </c>
      <c r="B41" s="5"/>
      <c r="C41" s="31">
        <v>2</v>
      </c>
      <c r="D41" s="74">
        <v>20200</v>
      </c>
      <c r="E41" s="142"/>
      <c r="F41" s="95">
        <v>0.2</v>
      </c>
      <c r="G41" s="144"/>
      <c r="H41" s="141"/>
      <c r="I41" s="142"/>
      <c r="J41" s="145"/>
      <c r="K41" s="45">
        <v>1</v>
      </c>
      <c r="L41" s="74">
        <v>23200</v>
      </c>
      <c r="M41" s="142"/>
      <c r="N41" s="95">
        <v>-0.4</v>
      </c>
      <c r="O41" s="144"/>
      <c r="P41" s="146"/>
      <c r="Q41" s="147"/>
      <c r="R41" s="143"/>
      <c r="S41" s="55">
        <f t="shared" si="0"/>
        <v>3</v>
      </c>
      <c r="T41" s="81">
        <v>21200</v>
      </c>
      <c r="U41" s="142"/>
      <c r="V41" s="95">
        <v>0</v>
      </c>
    </row>
    <row r="42" spans="1:22" s="17" customFormat="1" ht="18" customHeight="1">
      <c r="A42" s="4" t="s">
        <v>43</v>
      </c>
      <c r="B42" s="5"/>
      <c r="C42" s="31">
        <v>5</v>
      </c>
      <c r="D42" s="74">
        <v>16300</v>
      </c>
      <c r="E42" s="142"/>
      <c r="F42" s="95">
        <v>-1</v>
      </c>
      <c r="G42" s="144"/>
      <c r="H42" s="141"/>
      <c r="I42" s="142"/>
      <c r="J42" s="145"/>
      <c r="K42" s="45">
        <v>1</v>
      </c>
      <c r="L42" s="74">
        <v>30400</v>
      </c>
      <c r="M42" s="142"/>
      <c r="N42" s="95">
        <v>0</v>
      </c>
      <c r="O42" s="144"/>
      <c r="P42" s="146"/>
      <c r="Q42" s="147"/>
      <c r="R42" s="143"/>
      <c r="S42" s="55">
        <f t="shared" si="0"/>
        <v>6</v>
      </c>
      <c r="T42" s="81">
        <v>18600</v>
      </c>
      <c r="U42" s="142"/>
      <c r="V42" s="95">
        <v>-0.8</v>
      </c>
    </row>
    <row r="43" spans="1:22" s="17" customFormat="1" ht="18" customHeight="1" thickBot="1">
      <c r="A43" s="11" t="s">
        <v>44</v>
      </c>
      <c r="B43" s="12"/>
      <c r="C43" s="35">
        <v>2</v>
      </c>
      <c r="D43" s="78">
        <v>17100</v>
      </c>
      <c r="E43" s="160"/>
      <c r="F43" s="99">
        <v>-3.5</v>
      </c>
      <c r="G43" s="162"/>
      <c r="H43" s="159"/>
      <c r="I43" s="160"/>
      <c r="J43" s="163"/>
      <c r="K43" s="162"/>
      <c r="L43" s="159"/>
      <c r="M43" s="160"/>
      <c r="N43" s="161"/>
      <c r="O43" s="49">
        <v>1</v>
      </c>
      <c r="P43" s="84">
        <v>15800</v>
      </c>
      <c r="Q43" s="164"/>
      <c r="R43" s="99">
        <v>-1.9</v>
      </c>
      <c r="S43" s="51">
        <f t="shared" si="0"/>
        <v>3</v>
      </c>
      <c r="T43" s="84">
        <v>16700</v>
      </c>
      <c r="U43" s="160"/>
      <c r="V43" s="99">
        <v>-2.9</v>
      </c>
    </row>
    <row r="44" spans="1:22" s="17" customFormat="1" ht="18" customHeight="1" thickTop="1" thickBot="1">
      <c r="A44" s="120" t="s">
        <v>46</v>
      </c>
      <c r="B44" s="116"/>
      <c r="C44" s="33">
        <v>56</v>
      </c>
      <c r="D44" s="76">
        <v>26600</v>
      </c>
      <c r="E44" s="153"/>
      <c r="F44" s="100">
        <v>1.6</v>
      </c>
      <c r="G44" s="47"/>
      <c r="H44" s="76"/>
      <c r="I44" s="153"/>
      <c r="J44" s="117"/>
      <c r="K44" s="47">
        <v>17</v>
      </c>
      <c r="L44" s="76">
        <v>27500</v>
      </c>
      <c r="M44" s="153"/>
      <c r="N44" s="100">
        <v>-0.5</v>
      </c>
      <c r="O44" s="47">
        <v>2</v>
      </c>
      <c r="P44" s="85">
        <v>16600</v>
      </c>
      <c r="Q44" s="165"/>
      <c r="R44" s="100">
        <v>0</v>
      </c>
      <c r="S44" s="50">
        <v>75</v>
      </c>
      <c r="T44" s="85">
        <v>26500</v>
      </c>
      <c r="U44" s="153"/>
      <c r="V44" s="100">
        <v>1.1000000000000001</v>
      </c>
    </row>
    <row r="45" spans="1:22" s="17" customFormat="1" ht="18" customHeight="1" thickTop="1" thickBot="1">
      <c r="A45" s="22" t="s">
        <v>60</v>
      </c>
      <c r="B45" s="116"/>
      <c r="C45" s="198">
        <v>411</v>
      </c>
      <c r="D45" s="197">
        <v>76500</v>
      </c>
      <c r="F45" s="195">
        <v>4</v>
      </c>
      <c r="G45" s="198">
        <v>2</v>
      </c>
      <c r="H45" s="194">
        <v>18200</v>
      </c>
      <c r="J45" s="199">
        <v>1.1000000000000001</v>
      </c>
      <c r="K45" s="200">
        <v>148</v>
      </c>
      <c r="L45" s="202">
        <v>389400</v>
      </c>
      <c r="N45" s="173">
        <v>3.6</v>
      </c>
      <c r="O45" s="198">
        <v>14</v>
      </c>
      <c r="P45" s="194">
        <v>38900</v>
      </c>
      <c r="R45" s="199">
        <v>7.7</v>
      </c>
      <c r="S45" s="198">
        <v>575</v>
      </c>
      <c r="T45" s="194">
        <v>155900</v>
      </c>
      <c r="V45" s="100">
        <v>3.9</v>
      </c>
    </row>
    <row r="46" spans="1:22" s="17" customFormat="1" ht="18" customHeight="1" thickTop="1" thickBot="1">
      <c r="A46" s="6" t="s">
        <v>8</v>
      </c>
      <c r="B46" s="23"/>
      <c r="C46" s="166" t="s">
        <v>2</v>
      </c>
      <c r="D46" s="167" t="s">
        <v>2</v>
      </c>
      <c r="E46" s="168"/>
      <c r="F46" s="169" t="s">
        <v>2</v>
      </c>
      <c r="G46" s="168" t="s">
        <v>2</v>
      </c>
      <c r="H46" s="167"/>
      <c r="I46" s="168"/>
      <c r="J46" s="170"/>
      <c r="K46" s="201" t="s">
        <v>2</v>
      </c>
      <c r="L46" s="167"/>
      <c r="M46" s="168"/>
      <c r="N46" s="169"/>
      <c r="O46" s="168" t="s">
        <v>2</v>
      </c>
      <c r="P46" s="167"/>
      <c r="Q46" s="168"/>
      <c r="R46" s="196"/>
      <c r="S46" s="168"/>
      <c r="T46" s="167"/>
      <c r="U46" s="168"/>
      <c r="V46" s="171"/>
    </row>
    <row r="47" spans="1:22" s="17" customFormat="1" ht="18" customHeight="1" thickTop="1" thickBot="1">
      <c r="A47" s="8" t="s">
        <v>58</v>
      </c>
      <c r="B47" s="121"/>
      <c r="C47" s="36">
        <v>189</v>
      </c>
      <c r="D47" s="76">
        <v>34600</v>
      </c>
      <c r="E47" s="153"/>
      <c r="F47" s="97">
        <v>1.7</v>
      </c>
      <c r="G47" s="50">
        <v>1</v>
      </c>
      <c r="H47" s="76">
        <v>10300</v>
      </c>
      <c r="I47" s="153"/>
      <c r="J47" s="113">
        <v>-1.9</v>
      </c>
      <c r="K47" s="50">
        <v>65</v>
      </c>
      <c r="L47" s="76">
        <v>36400</v>
      </c>
      <c r="M47" s="153"/>
      <c r="N47" s="97">
        <v>-0.3</v>
      </c>
      <c r="O47" s="50">
        <v>9</v>
      </c>
      <c r="P47" s="76">
        <v>15500</v>
      </c>
      <c r="Q47" s="153"/>
      <c r="R47" s="97">
        <v>3.7</v>
      </c>
      <c r="S47" s="50">
        <v>264</v>
      </c>
      <c r="T47" s="85">
        <v>34300</v>
      </c>
      <c r="U47" s="153"/>
      <c r="V47" s="100">
        <v>1.4</v>
      </c>
    </row>
    <row r="48" spans="1:22" s="17" customFormat="1" ht="18" customHeight="1" thickTop="1">
      <c r="A48" s="206" t="s">
        <v>61</v>
      </c>
      <c r="B48" s="207"/>
      <c r="C48" s="105">
        <v>411</v>
      </c>
      <c r="D48" s="106">
        <v>71800</v>
      </c>
      <c r="E48" s="172"/>
      <c r="F48" s="107">
        <v>2.8</v>
      </c>
      <c r="G48" s="108">
        <v>3</v>
      </c>
      <c r="H48" s="106">
        <v>18200</v>
      </c>
      <c r="I48" s="172"/>
      <c r="J48" s="115">
        <v>1.7</v>
      </c>
      <c r="K48" s="108">
        <v>148</v>
      </c>
      <c r="L48" s="106">
        <v>370200</v>
      </c>
      <c r="M48" s="172"/>
      <c r="N48" s="107">
        <v>2.2000000000000002</v>
      </c>
      <c r="O48" s="108">
        <v>13</v>
      </c>
      <c r="P48" s="106">
        <v>36500</v>
      </c>
      <c r="Q48" s="172"/>
      <c r="R48" s="107">
        <v>4.9000000000000004</v>
      </c>
      <c r="S48" s="108">
        <f>SUM(C48,G48,K48,O48)</f>
        <v>575</v>
      </c>
      <c r="T48" s="118">
        <v>147500</v>
      </c>
      <c r="U48" s="172"/>
      <c r="V48" s="119">
        <v>2.7</v>
      </c>
    </row>
    <row r="49" spans="1:25" s="17" customFormat="1" ht="18" customHeight="1" thickBot="1">
      <c r="A49" s="208" t="s">
        <v>59</v>
      </c>
      <c r="B49" s="209"/>
      <c r="C49" s="37">
        <v>411</v>
      </c>
      <c r="D49" s="78">
        <v>68800</v>
      </c>
      <c r="E49" s="160"/>
      <c r="F49" s="101">
        <v>1</v>
      </c>
      <c r="G49" s="51">
        <v>3</v>
      </c>
      <c r="H49" s="78">
        <v>17700</v>
      </c>
      <c r="I49" s="160"/>
      <c r="J49" s="175">
        <v>-0.5</v>
      </c>
      <c r="K49" s="51">
        <v>148</v>
      </c>
      <c r="L49" s="78">
        <v>358500</v>
      </c>
      <c r="M49" s="66"/>
      <c r="N49" s="101">
        <v>1.2</v>
      </c>
      <c r="O49" s="51">
        <v>13</v>
      </c>
      <c r="P49" s="78">
        <v>33800</v>
      </c>
      <c r="Q49" s="160"/>
      <c r="R49" s="101">
        <v>4</v>
      </c>
      <c r="S49" s="51">
        <v>575</v>
      </c>
      <c r="T49" s="84">
        <v>142300</v>
      </c>
      <c r="U49" s="160"/>
      <c r="V49" s="99">
        <v>1.1000000000000001</v>
      </c>
    </row>
    <row r="50" spans="1:25" s="17" customFormat="1" ht="18" customHeight="1" thickTop="1">
      <c r="A50" s="24" t="s">
        <v>1</v>
      </c>
      <c r="B50" s="18"/>
      <c r="C50" s="27">
        <v>222</v>
      </c>
      <c r="D50" s="70">
        <v>104600</v>
      </c>
      <c r="E50" s="122"/>
      <c r="F50" s="91">
        <v>4.4000000000000004</v>
      </c>
      <c r="G50" s="41">
        <v>1</v>
      </c>
      <c r="H50" s="70">
        <v>25000</v>
      </c>
      <c r="I50" s="60"/>
      <c r="J50" s="110">
        <v>4.2</v>
      </c>
      <c r="K50" s="41">
        <v>83</v>
      </c>
      <c r="L50" s="70">
        <v>631900</v>
      </c>
      <c r="M50" s="60">
        <v>3.1</v>
      </c>
      <c r="N50" s="91">
        <v>4.2</v>
      </c>
      <c r="O50" s="41">
        <v>5</v>
      </c>
      <c r="P50" s="70">
        <v>70500</v>
      </c>
      <c r="Q50" s="122"/>
      <c r="R50" s="91">
        <v>9.3000000000000007</v>
      </c>
      <c r="S50" s="174">
        <v>311</v>
      </c>
      <c r="T50" s="70">
        <v>244500</v>
      </c>
      <c r="U50" s="122"/>
      <c r="V50" s="91">
        <v>4.4000000000000004</v>
      </c>
    </row>
    <row r="51" spans="1:25" s="17" customFormat="1" ht="18" customHeight="1">
      <c r="A51" s="25"/>
      <c r="B51" s="19" t="s">
        <v>62</v>
      </c>
      <c r="C51" s="28">
        <v>61</v>
      </c>
      <c r="D51" s="71">
        <v>118600</v>
      </c>
      <c r="E51" s="61"/>
      <c r="F51" s="92">
        <v>4.3</v>
      </c>
      <c r="G51" s="126"/>
      <c r="H51" s="123"/>
      <c r="I51" s="124"/>
      <c r="J51" s="127"/>
      <c r="K51" s="42">
        <v>50</v>
      </c>
      <c r="L51" s="71">
        <v>887700</v>
      </c>
      <c r="M51" s="61"/>
      <c r="N51" s="92">
        <v>4.2</v>
      </c>
      <c r="O51" s="126"/>
      <c r="P51" s="128"/>
      <c r="Q51" s="129"/>
      <c r="R51" s="125"/>
      <c r="S51" s="52">
        <v>111</v>
      </c>
      <c r="T51" s="82">
        <v>465000</v>
      </c>
      <c r="U51" s="61"/>
      <c r="V51" s="92">
        <v>4.2</v>
      </c>
    </row>
    <row r="52" spans="1:25" s="17" customFormat="1" ht="18" customHeight="1">
      <c r="A52" s="25"/>
      <c r="B52" s="20" t="s">
        <v>63</v>
      </c>
      <c r="C52" s="29">
        <v>39</v>
      </c>
      <c r="D52" s="72">
        <v>90100</v>
      </c>
      <c r="E52" s="131"/>
      <c r="F52" s="93">
        <v>4.3</v>
      </c>
      <c r="G52" s="133"/>
      <c r="H52" s="130"/>
      <c r="I52" s="131"/>
      <c r="J52" s="134"/>
      <c r="K52" s="43">
        <v>12</v>
      </c>
      <c r="L52" s="72">
        <v>314000</v>
      </c>
      <c r="M52" s="131">
        <v>1.9</v>
      </c>
      <c r="N52" s="93">
        <v>4.5999999999999996</v>
      </c>
      <c r="O52" s="43">
        <v>3</v>
      </c>
      <c r="P52" s="72">
        <v>78700</v>
      </c>
      <c r="Q52" s="131"/>
      <c r="R52" s="93">
        <v>8.9</v>
      </c>
      <c r="S52" s="53">
        <v>54</v>
      </c>
      <c r="T52" s="83">
        <v>139200</v>
      </c>
      <c r="U52" s="131"/>
      <c r="V52" s="93">
        <v>4.5999999999999996</v>
      </c>
    </row>
    <row r="53" spans="1:25" s="17" customFormat="1" ht="18" customHeight="1">
      <c r="A53" s="25"/>
      <c r="B53" s="20" t="s">
        <v>64</v>
      </c>
      <c r="C53" s="29">
        <v>29</v>
      </c>
      <c r="D53" s="72">
        <v>129200</v>
      </c>
      <c r="E53" s="131"/>
      <c r="F53" s="93">
        <v>4.5999999999999996</v>
      </c>
      <c r="G53" s="133"/>
      <c r="H53" s="130"/>
      <c r="I53" s="131"/>
      <c r="J53" s="134"/>
      <c r="K53" s="43">
        <v>9</v>
      </c>
      <c r="L53" s="72">
        <v>273200</v>
      </c>
      <c r="M53" s="131"/>
      <c r="N53" s="93">
        <v>4.5999999999999996</v>
      </c>
      <c r="O53" s="43">
        <v>1</v>
      </c>
      <c r="P53" s="72">
        <v>79500</v>
      </c>
      <c r="Q53" s="131"/>
      <c r="R53" s="93">
        <v>10.4</v>
      </c>
      <c r="S53" s="53">
        <v>39</v>
      </c>
      <c r="T53" s="83">
        <v>161100</v>
      </c>
      <c r="U53" s="131"/>
      <c r="V53" s="93">
        <v>4.8</v>
      </c>
    </row>
    <row r="54" spans="1:25" s="17" customFormat="1" ht="18" customHeight="1" thickBot="1">
      <c r="A54" s="25"/>
      <c r="B54" s="20" t="s">
        <v>65</v>
      </c>
      <c r="C54" s="29">
        <v>52</v>
      </c>
      <c r="D54" s="72">
        <v>92900</v>
      </c>
      <c r="E54" s="62"/>
      <c r="F54" s="93">
        <v>4</v>
      </c>
      <c r="G54" s="43">
        <v>1</v>
      </c>
      <c r="H54" s="72">
        <v>25000</v>
      </c>
      <c r="I54" s="62"/>
      <c r="J54" s="109">
        <v>4.2</v>
      </c>
      <c r="K54" s="43">
        <v>7</v>
      </c>
      <c r="L54" s="72">
        <v>157000</v>
      </c>
      <c r="M54" s="62"/>
      <c r="N54" s="93">
        <v>4</v>
      </c>
      <c r="O54" s="133"/>
      <c r="P54" s="135"/>
      <c r="Q54" s="136"/>
      <c r="R54" s="132"/>
      <c r="S54" s="53">
        <v>60</v>
      </c>
      <c r="T54" s="83">
        <v>99200</v>
      </c>
      <c r="U54" s="131"/>
      <c r="V54" s="93">
        <v>4</v>
      </c>
      <c r="Y54" s="176"/>
    </row>
    <row r="55" spans="1:25" s="17" customFormat="1" ht="18" customHeight="1" thickTop="1">
      <c r="A55" s="26"/>
      <c r="B55" s="21" t="s">
        <v>66</v>
      </c>
      <c r="C55" s="30">
        <v>41</v>
      </c>
      <c r="D55" s="73">
        <v>94800</v>
      </c>
      <c r="E55" s="63"/>
      <c r="F55" s="94">
        <v>5.0999999999999996</v>
      </c>
      <c r="G55" s="139"/>
      <c r="H55" s="137"/>
      <c r="I55" s="138"/>
      <c r="J55" s="140"/>
      <c r="K55" s="44">
        <v>5</v>
      </c>
      <c r="L55" s="73">
        <v>147700</v>
      </c>
      <c r="M55" s="138"/>
      <c r="N55" s="94">
        <v>2.9</v>
      </c>
      <c r="O55" s="44">
        <v>1</v>
      </c>
      <c r="P55" s="73">
        <v>37000</v>
      </c>
      <c r="Q55" s="138"/>
      <c r="R55" s="94">
        <v>9.5</v>
      </c>
      <c r="S55" s="54">
        <v>47</v>
      </c>
      <c r="T55" s="86">
        <v>99200</v>
      </c>
      <c r="U55" s="138"/>
      <c r="V55" s="94">
        <v>5</v>
      </c>
    </row>
    <row r="56" spans="1:25" s="17" customFormat="1" ht="6" customHeight="1">
      <c r="C56" s="39"/>
      <c r="D56" s="79"/>
      <c r="E56" s="39"/>
      <c r="F56" s="102"/>
      <c r="G56" s="39"/>
      <c r="H56" s="79"/>
      <c r="I56" s="39"/>
      <c r="J56" s="102"/>
      <c r="K56" s="39"/>
      <c r="L56" s="79"/>
      <c r="M56" s="39"/>
      <c r="N56" s="102"/>
      <c r="O56" s="39"/>
      <c r="P56" s="79"/>
      <c r="Q56" s="39"/>
      <c r="R56" s="102"/>
      <c r="S56" s="39"/>
      <c r="T56" s="79"/>
      <c r="U56" s="39"/>
      <c r="V56" s="102"/>
    </row>
    <row r="57" spans="1:25" ht="18" customHeight="1">
      <c r="B57" s="15" t="s">
        <v>3</v>
      </c>
    </row>
    <row r="58" spans="1:25" ht="18" customHeight="1">
      <c r="B58" s="15" t="s">
        <v>9</v>
      </c>
    </row>
  </sheetData>
  <mergeCells count="7">
    <mergeCell ref="S2:V2"/>
    <mergeCell ref="A48:B48"/>
    <mergeCell ref="A49:B49"/>
    <mergeCell ref="C2:F2"/>
    <mergeCell ref="G2:J2"/>
    <mergeCell ref="K2:N2"/>
    <mergeCell ref="O2:R2"/>
  </mergeCells>
  <phoneticPr fontId="4"/>
  <pageMargins left="0.78740157480314965" right="0.39370078740157483" top="0.62992125984251968" bottom="0.35433070866141736" header="0.31496062992125984" footer="0.1574803149606299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</vt:lpstr>
      <vt:lpstr>'R５'!Print_Area</vt:lpstr>
      <vt:lpstr>'R５'!Print_Titles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藤咲　寛</dc:creator>
  <cp:lastModifiedBy>宮城県</cp:lastModifiedBy>
  <cp:lastPrinted>2023-02-27T02:02:41Z</cp:lastPrinted>
  <dcterms:created xsi:type="dcterms:W3CDTF">2000-02-28T00:25:43Z</dcterms:created>
  <dcterms:modified xsi:type="dcterms:W3CDTF">2023-03-24T01:52:40Z</dcterms:modified>
</cp:coreProperties>
</file>