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6.222\地域振興課\土地対策班\29.地価調査・地価公示\２_地価公示（各年）\令和５年地価公示関係\記者発表資料\資料２\"/>
    </mc:Choice>
  </mc:AlternateContent>
  <bookViews>
    <workbookView xWindow="0" yWindow="0" windowWidth="17490" windowHeight="7155" tabRatio="767" activeTab="2"/>
  </bookViews>
  <sheets>
    <sheet name="価格" sheetId="10" r:id="rId1"/>
    <sheet name="上昇率" sheetId="11" r:id="rId2"/>
    <sheet name="下落率" sheetId="12" r:id="rId3"/>
  </sheets>
  <externalReferences>
    <externalReference r:id="rId4"/>
  </externalReferences>
  <definedNames>
    <definedName name="_xlnm.Print_Area" localSheetId="2">下落率!$A$1:$M$54</definedName>
    <definedName name="_xlnm.Print_Area" localSheetId="0">価格!$A$1:$N$53</definedName>
    <definedName name="_xlnm.Print_Area" localSheetId="1">上昇率!$A$1:$M$56</definedName>
  </definedNames>
  <calcPr calcId="162913"/>
</workbook>
</file>

<file path=xl/calcChain.xml><?xml version="1.0" encoding="utf-8"?>
<calcChain xmlns="http://schemas.openxmlformats.org/spreadsheetml/2006/main">
  <c r="G48" i="12" l="1"/>
  <c r="H48" i="12"/>
  <c r="I48" i="12"/>
  <c r="J48" i="12"/>
  <c r="G46" i="12"/>
  <c r="H46" i="12"/>
  <c r="I46" i="12"/>
  <c r="J46" i="12"/>
  <c r="G44" i="12"/>
  <c r="H44" i="12"/>
  <c r="I44" i="12"/>
  <c r="J44" i="12"/>
  <c r="G42" i="12"/>
  <c r="H42" i="12"/>
  <c r="I42" i="12"/>
  <c r="J42" i="12"/>
  <c r="G40" i="12"/>
  <c r="H40" i="12"/>
  <c r="I40" i="12"/>
  <c r="J40" i="12"/>
  <c r="G38" i="12"/>
  <c r="H38" i="12"/>
  <c r="I38" i="12"/>
  <c r="J38" i="12"/>
  <c r="G36" i="12"/>
  <c r="H36" i="12"/>
  <c r="I36" i="12"/>
  <c r="J36" i="12"/>
  <c r="G34" i="12"/>
  <c r="H34" i="12"/>
  <c r="I34" i="12"/>
  <c r="J34" i="12"/>
  <c r="G32" i="12"/>
  <c r="H32" i="12"/>
  <c r="I32" i="12"/>
  <c r="J32" i="12"/>
  <c r="G30" i="12"/>
  <c r="H30" i="12"/>
  <c r="I30" i="12"/>
  <c r="J30" i="12"/>
  <c r="G23" i="12"/>
  <c r="H23" i="12"/>
  <c r="I23" i="12"/>
  <c r="J23" i="12"/>
  <c r="G21" i="12"/>
  <c r="H21" i="12"/>
  <c r="I21" i="12"/>
  <c r="J21" i="12"/>
  <c r="G19" i="12"/>
  <c r="H19" i="12"/>
  <c r="I19" i="12"/>
  <c r="J19" i="12"/>
  <c r="G17" i="12"/>
  <c r="H17" i="12"/>
  <c r="I17" i="12"/>
  <c r="J17" i="12"/>
  <c r="G15" i="12"/>
  <c r="H15" i="12"/>
  <c r="I15" i="12"/>
  <c r="J15" i="12"/>
  <c r="G13" i="12"/>
  <c r="H13" i="12"/>
  <c r="I13" i="12"/>
  <c r="J13" i="12"/>
  <c r="G11" i="12"/>
  <c r="H11" i="12"/>
  <c r="I11" i="12"/>
  <c r="J11" i="12"/>
  <c r="G9" i="12"/>
  <c r="H9" i="12"/>
  <c r="I9" i="12"/>
  <c r="J9" i="12"/>
  <c r="G7" i="12"/>
  <c r="H7" i="12"/>
  <c r="I7" i="12"/>
  <c r="J7" i="12"/>
  <c r="G5" i="12"/>
  <c r="H5" i="12"/>
  <c r="I5" i="12"/>
  <c r="J5" i="12"/>
  <c r="G50" i="11"/>
  <c r="H50" i="11"/>
  <c r="I50" i="11"/>
  <c r="J50" i="11"/>
  <c r="G48" i="11"/>
  <c r="H48" i="11"/>
  <c r="I48" i="11"/>
  <c r="J48" i="11"/>
  <c r="G46" i="11"/>
  <c r="H46" i="11"/>
  <c r="I46" i="11"/>
  <c r="J46" i="11"/>
  <c r="G44" i="11"/>
  <c r="H44" i="11"/>
  <c r="I44" i="11"/>
  <c r="J44" i="11"/>
  <c r="G42" i="11"/>
  <c r="H42" i="11"/>
  <c r="I42" i="11"/>
  <c r="J42" i="11"/>
  <c r="G40" i="11"/>
  <c r="H40" i="11"/>
  <c r="I40" i="11"/>
  <c r="J40" i="11"/>
  <c r="G38" i="11"/>
  <c r="H38" i="11"/>
  <c r="I38" i="11"/>
  <c r="J38" i="11"/>
  <c r="G36" i="11"/>
  <c r="H36" i="11"/>
  <c r="I36" i="11"/>
  <c r="J36" i="11"/>
  <c r="G34" i="11"/>
  <c r="H34" i="11"/>
  <c r="I34" i="11"/>
  <c r="J34" i="11"/>
  <c r="G32" i="11"/>
  <c r="H32" i="11"/>
  <c r="I32" i="11"/>
  <c r="J32" i="11"/>
  <c r="G25" i="11"/>
  <c r="H25" i="11"/>
  <c r="I25" i="11"/>
  <c r="J25" i="11"/>
  <c r="G23" i="11"/>
  <c r="H23" i="11"/>
  <c r="I23" i="11"/>
  <c r="J23" i="11"/>
  <c r="G17" i="11"/>
  <c r="H17" i="11"/>
  <c r="I17" i="11"/>
  <c r="J17" i="11"/>
  <c r="G13" i="11"/>
  <c r="H13" i="11"/>
  <c r="I13" i="11"/>
  <c r="J13" i="11"/>
  <c r="G21" i="11"/>
  <c r="H21" i="11"/>
  <c r="I21" i="11"/>
  <c r="J21" i="11"/>
  <c r="G19" i="11"/>
  <c r="H19" i="11"/>
  <c r="I19" i="11"/>
  <c r="J19" i="11"/>
  <c r="G15" i="11"/>
  <c r="H15" i="11"/>
  <c r="I15" i="11"/>
  <c r="J15" i="11"/>
  <c r="G11" i="11"/>
  <c r="H11" i="11"/>
  <c r="I11" i="11"/>
  <c r="J11" i="11"/>
  <c r="G9" i="11"/>
  <c r="H9" i="11"/>
  <c r="I9" i="11"/>
  <c r="J9" i="11"/>
  <c r="G7" i="11"/>
  <c r="H7" i="11"/>
  <c r="I7" i="11"/>
  <c r="J7" i="11"/>
  <c r="G49" i="10"/>
  <c r="H49" i="10"/>
  <c r="I49" i="10"/>
  <c r="J49" i="10"/>
  <c r="G47" i="10"/>
  <c r="H47" i="10"/>
  <c r="I47" i="10"/>
  <c r="J47" i="10"/>
  <c r="G45" i="10"/>
  <c r="H45" i="10"/>
  <c r="I45" i="10"/>
  <c r="J45" i="10"/>
  <c r="G43" i="10"/>
  <c r="H43" i="10"/>
  <c r="I43" i="10"/>
  <c r="J43" i="10"/>
  <c r="G41" i="10"/>
  <c r="H41" i="10"/>
  <c r="I41" i="10"/>
  <c r="J41" i="10"/>
  <c r="G39" i="10"/>
  <c r="H39" i="10"/>
  <c r="I39" i="10"/>
  <c r="J39" i="10"/>
  <c r="G37" i="10"/>
  <c r="H37" i="10"/>
  <c r="I37" i="10"/>
  <c r="J37" i="10"/>
  <c r="G35" i="10"/>
  <c r="H35" i="10"/>
  <c r="I35" i="10"/>
  <c r="J35" i="10"/>
  <c r="G33" i="10"/>
  <c r="H33" i="10"/>
  <c r="I33" i="10"/>
  <c r="J33" i="10"/>
  <c r="G31" i="10"/>
  <c r="H31" i="10"/>
  <c r="I31" i="10"/>
  <c r="J31" i="10"/>
  <c r="K31" i="10"/>
  <c r="L31" i="10"/>
  <c r="G24" i="10"/>
  <c r="H24" i="10"/>
  <c r="I24" i="10"/>
  <c r="J24" i="10"/>
  <c r="G22" i="10"/>
  <c r="H22" i="10"/>
  <c r="I22" i="10"/>
  <c r="J22" i="10"/>
  <c r="G20" i="10"/>
  <c r="H20" i="10"/>
  <c r="I20" i="10"/>
  <c r="J20" i="10"/>
  <c r="G18" i="10"/>
  <c r="H18" i="10"/>
  <c r="I18" i="10"/>
  <c r="J18" i="10"/>
  <c r="G16" i="10"/>
  <c r="H16" i="10"/>
  <c r="I16" i="10"/>
  <c r="J16" i="10"/>
  <c r="G14" i="10"/>
  <c r="H14" i="10"/>
  <c r="I14" i="10"/>
  <c r="J14" i="10"/>
  <c r="G12" i="10"/>
  <c r="H12" i="10"/>
  <c r="I12" i="10"/>
  <c r="J12" i="10"/>
  <c r="G10" i="10"/>
  <c r="H10" i="10"/>
  <c r="I10" i="10"/>
  <c r="J10" i="10"/>
  <c r="G8" i="10"/>
  <c r="H8" i="10"/>
  <c r="I8" i="10"/>
  <c r="J8" i="10"/>
  <c r="G6" i="10"/>
  <c r="H6" i="10"/>
  <c r="I6" i="10"/>
  <c r="J6" i="10"/>
  <c r="K8" i="10"/>
  <c r="L8" i="10"/>
</calcChain>
</file>

<file path=xl/sharedStrings.xml><?xml version="1.0" encoding="utf-8"?>
<sst xmlns="http://schemas.openxmlformats.org/spreadsheetml/2006/main" count="415" uniqueCount="205">
  <si>
    <t>　</t>
  </si>
  <si>
    <t>信用金庫会館</t>
    <rPh sb="0" eb="2">
      <t>シンヨウ</t>
    </rPh>
    <rPh sb="2" eb="4">
      <t>キンコ</t>
    </rPh>
    <rPh sb="4" eb="6">
      <t>カイカン</t>
    </rPh>
    <phoneticPr fontId="2"/>
  </si>
  <si>
    <t>仙台青葉</t>
    <rPh sb="0" eb="2">
      <t>センダイ</t>
    </rPh>
    <rPh sb="2" eb="4">
      <t>アオバ</t>
    </rPh>
    <phoneticPr fontId="2"/>
  </si>
  <si>
    <t>中央２丁目２番１５外</t>
    <rPh sb="9" eb="10">
      <t>ホカ</t>
    </rPh>
    <phoneticPr fontId="2"/>
  </si>
  <si>
    <t>１　変動率：（当年価格－前年価格）×１００÷前年価格（小数点第２位を四捨五入）</t>
    <rPh sb="2" eb="5">
      <t>ヘンドウリツ</t>
    </rPh>
    <rPh sb="7" eb="9">
      <t>トウネン</t>
    </rPh>
    <rPh sb="9" eb="11">
      <t>カカク</t>
    </rPh>
    <rPh sb="12" eb="14">
      <t>ゼンネン</t>
    </rPh>
    <rPh sb="14" eb="16">
      <t>カカク</t>
    </rPh>
    <rPh sb="22" eb="24">
      <t>ゼンネン</t>
    </rPh>
    <rPh sb="24" eb="26">
      <t>カカク</t>
    </rPh>
    <rPh sb="27" eb="30">
      <t>ショウスウテン</t>
    </rPh>
    <rPh sb="30" eb="31">
      <t>ダイ</t>
    </rPh>
    <rPh sb="32" eb="33">
      <t>イ</t>
    </rPh>
    <rPh sb="34" eb="38">
      <t>シシャゴニュウ</t>
    </rPh>
    <phoneticPr fontId="3"/>
  </si>
  <si>
    <t>２　順位の求め方：継続地点の変動率を小数点第５位まで算出（小数点第６位を四捨五入）し，その数値をもって</t>
    <rPh sb="2" eb="4">
      <t>ジュンイ</t>
    </rPh>
    <rPh sb="5" eb="6">
      <t>モト</t>
    </rPh>
    <rPh sb="7" eb="8">
      <t>カタ</t>
    </rPh>
    <rPh sb="9" eb="11">
      <t>ケイゾク</t>
    </rPh>
    <rPh sb="11" eb="13">
      <t>チテン</t>
    </rPh>
    <rPh sb="14" eb="17">
      <t>ヘンドウリツ</t>
    </rPh>
    <rPh sb="18" eb="21">
      <t>ショウスウテン</t>
    </rPh>
    <rPh sb="21" eb="22">
      <t>ダイ</t>
    </rPh>
    <rPh sb="23" eb="24">
      <t>イ</t>
    </rPh>
    <rPh sb="26" eb="28">
      <t>サンシュツ</t>
    </rPh>
    <rPh sb="29" eb="32">
      <t>ショウスウテン</t>
    </rPh>
    <rPh sb="32" eb="33">
      <t>ダイ</t>
    </rPh>
    <rPh sb="34" eb="35">
      <t>イ</t>
    </rPh>
    <rPh sb="36" eb="40">
      <t>シシャゴニュウ</t>
    </rPh>
    <rPh sb="45" eb="47">
      <t>スウチ</t>
    </rPh>
    <phoneticPr fontId="3"/>
  </si>
  <si>
    <t>　　順位を決定する。（小数点第５位までが同一の場合は，市町村コード順）</t>
    <rPh sb="11" eb="14">
      <t>ショウスウテン</t>
    </rPh>
    <rPh sb="14" eb="15">
      <t>ダイ</t>
    </rPh>
    <rPh sb="16" eb="17">
      <t>イ</t>
    </rPh>
    <rPh sb="20" eb="22">
      <t>ドウイツ</t>
    </rPh>
    <rPh sb="23" eb="25">
      <t>バアイ</t>
    </rPh>
    <rPh sb="27" eb="30">
      <t>シチョウソン</t>
    </rPh>
    <rPh sb="33" eb="34">
      <t>ジュン</t>
    </rPh>
    <phoneticPr fontId="3"/>
  </si>
  <si>
    <t>　　なお，順位表上の表示は小数点第１位（小数点第２位を四捨五入）とする。</t>
    <rPh sb="5" eb="8">
      <t>ジュンイヒョウ</t>
    </rPh>
    <rPh sb="8" eb="9">
      <t>ジョウ</t>
    </rPh>
    <rPh sb="10" eb="12">
      <t>ヒョウジ</t>
    </rPh>
    <rPh sb="13" eb="16">
      <t>ショウスウテン</t>
    </rPh>
    <rPh sb="16" eb="17">
      <t>ダイ</t>
    </rPh>
    <rPh sb="18" eb="19">
      <t>イ</t>
    </rPh>
    <rPh sb="20" eb="23">
      <t>ショウスウテン</t>
    </rPh>
    <rPh sb="23" eb="24">
      <t>ダイ</t>
    </rPh>
    <rPh sb="25" eb="26">
      <t>イ</t>
    </rPh>
    <rPh sb="27" eb="31">
      <t>シシャゴニュウ</t>
    </rPh>
    <phoneticPr fontId="3"/>
  </si>
  <si>
    <t>泉中央３丁目２７番１２</t>
    <rPh sb="0" eb="1">
      <t>イズミ</t>
    </rPh>
    <rPh sb="1" eb="3">
      <t>チュウオウ</t>
    </rPh>
    <rPh sb="4" eb="6">
      <t>チョウメ</t>
    </rPh>
    <rPh sb="8" eb="9">
      <t>バン</t>
    </rPh>
    <phoneticPr fontId="2"/>
  </si>
  <si>
    <t>仙台銀行ビル</t>
    <rPh sb="0" eb="2">
      <t>センダイ</t>
    </rPh>
    <rPh sb="2" eb="4">
      <t>ギンコウ</t>
    </rPh>
    <phoneticPr fontId="2"/>
  </si>
  <si>
    <t>変動率</t>
    <rPh sb="0" eb="3">
      <t>ヘンドウリツ</t>
    </rPh>
    <phoneticPr fontId="4"/>
  </si>
  <si>
    <t>変動率</t>
  </si>
  <si>
    <t>宮城大崎</t>
    <rPh sb="0" eb="2">
      <t>ミヤギ</t>
    </rPh>
    <rPh sb="2" eb="4">
      <t>オオサキ</t>
    </rPh>
    <phoneticPr fontId="2"/>
  </si>
  <si>
    <t>5</t>
  </si>
  <si>
    <t>仙台泉</t>
  </si>
  <si>
    <t>柏木1丁目４３番</t>
    <rPh sb="0" eb="2">
      <t>カシワギ</t>
    </rPh>
    <rPh sb="3" eb="5">
      <t>チョウメ</t>
    </rPh>
    <rPh sb="7" eb="8">
      <t>バン</t>
    </rPh>
    <phoneticPr fontId="2"/>
  </si>
  <si>
    <t>堤通雨宮町３７番３</t>
    <rPh sb="7" eb="8">
      <t>バン</t>
    </rPh>
    <phoneticPr fontId="2"/>
  </si>
  <si>
    <t>【商業地】</t>
    <rPh sb="1" eb="4">
      <t>ショウギョウチ</t>
    </rPh>
    <phoneticPr fontId="2"/>
  </si>
  <si>
    <t>【住宅地】</t>
    <rPh sb="1" eb="4">
      <t>ジュウタクチ</t>
    </rPh>
    <phoneticPr fontId="2"/>
  </si>
  <si>
    <t>よろづ園ビル</t>
    <rPh sb="3" eb="4">
      <t>エン</t>
    </rPh>
    <phoneticPr fontId="2"/>
  </si>
  <si>
    <t>順位</t>
    <rPh sb="0" eb="2">
      <t>ジュンイ</t>
    </rPh>
    <phoneticPr fontId="2"/>
  </si>
  <si>
    <t>備考</t>
    <rPh sb="0" eb="2">
      <t>ビコウ</t>
    </rPh>
    <phoneticPr fontId="2"/>
  </si>
  <si>
    <t>「土樋１－９－１４」</t>
    <phoneticPr fontId="2"/>
  </si>
  <si>
    <t>「広瀬町５－１２」</t>
    <phoneticPr fontId="2"/>
  </si>
  <si>
    <t>5</t>
    <phoneticPr fontId="2"/>
  </si>
  <si>
    <t>錦町１丁目１０番</t>
    <phoneticPr fontId="2"/>
  </si>
  <si>
    <t>上杉５丁目３７８番６外</t>
    <phoneticPr fontId="2"/>
  </si>
  <si>
    <t>広瀬町８７番２</t>
    <phoneticPr fontId="2"/>
  </si>
  <si>
    <t>土樋１丁目１８５番１</t>
    <phoneticPr fontId="2"/>
  </si>
  <si>
    <t>5</t>
    <phoneticPr fontId="2"/>
  </si>
  <si>
    <t>中央１丁目８１３番</t>
    <phoneticPr fontId="2"/>
  </si>
  <si>
    <t>一番町３丁目４番１０</t>
    <phoneticPr fontId="2"/>
  </si>
  <si>
    <t>一番町２丁目１番１</t>
    <phoneticPr fontId="2"/>
  </si>
  <si>
    <t>本町２丁目１６番３外</t>
    <phoneticPr fontId="2"/>
  </si>
  <si>
    <t>中央２丁目１０番１２</t>
    <phoneticPr fontId="2"/>
  </si>
  <si>
    <t>中央３丁目４番４</t>
    <phoneticPr fontId="2"/>
  </si>
  <si>
    <t>国分町１丁目７番２外</t>
    <phoneticPr fontId="2"/>
  </si>
  <si>
    <t>大町１丁目２番４外</t>
    <phoneticPr fontId="2"/>
  </si>
  <si>
    <t>-</t>
    <phoneticPr fontId="2"/>
  </si>
  <si>
    <t>所在地番</t>
    <phoneticPr fontId="2"/>
  </si>
  <si>
    <t>昨年
順位</t>
    <rPh sb="0" eb="2">
      <t>サクネン</t>
    </rPh>
    <rPh sb="3" eb="5">
      <t>ジュンイ</t>
    </rPh>
    <phoneticPr fontId="2"/>
  </si>
  <si>
    <t>標準地番号</t>
    <rPh sb="0" eb="3">
      <t>ヒョウジュンチ</t>
    </rPh>
    <rPh sb="3" eb="5">
      <t>バンゴウ</t>
    </rPh>
    <phoneticPr fontId="2"/>
  </si>
  <si>
    <t>-</t>
    <phoneticPr fontId="2"/>
  </si>
  <si>
    <t xml:space="preserve"> 3</t>
    <phoneticPr fontId="2"/>
  </si>
  <si>
    <t xml:space="preserve"> 2</t>
    <phoneticPr fontId="2"/>
  </si>
  <si>
    <t xml:space="preserve"> 1</t>
    <phoneticPr fontId="2"/>
  </si>
  <si>
    <t xml:space="preserve"> 8</t>
    <phoneticPr fontId="2"/>
  </si>
  <si>
    <t xml:space="preserve"> 5</t>
    <phoneticPr fontId="2"/>
  </si>
  <si>
    <t>45</t>
    <phoneticPr fontId="2"/>
  </si>
  <si>
    <t>　 ①上昇率順位表</t>
    <rPh sb="3" eb="6">
      <t>ジョウショウリツ</t>
    </rPh>
    <rPh sb="6" eb="9">
      <t>ジュンイヒョウ</t>
    </rPh>
    <phoneticPr fontId="2"/>
  </si>
  <si>
    <t>※</t>
  </si>
  <si>
    <t>　 ②下落率順位表</t>
    <rPh sb="3" eb="6">
      <t>ゲラクリツ</t>
    </rPh>
    <rPh sb="6" eb="9">
      <t>ジュンイヒョウ</t>
    </rPh>
    <phoneticPr fontId="2"/>
  </si>
  <si>
    <t>備考</t>
    <rPh sb="0" eb="1">
      <t>ソノウ</t>
    </rPh>
    <rPh sb="1" eb="2">
      <t>コウ</t>
    </rPh>
    <phoneticPr fontId="2"/>
  </si>
  <si>
    <t>備考</t>
    <rPh sb="0" eb="1">
      <t>ソナエ</t>
    </rPh>
    <rPh sb="1" eb="2">
      <t>コウ</t>
    </rPh>
    <phoneticPr fontId="2"/>
  </si>
  <si>
    <t>-</t>
  </si>
  <si>
    <t>54</t>
    <phoneticPr fontId="2"/>
  </si>
  <si>
    <t>ごしゅや呉服店</t>
    <rPh sb="4" eb="7">
      <t>ゴフクテン</t>
    </rPh>
    <phoneticPr fontId="2"/>
  </si>
  <si>
    <t>ヒューモスファイヴ</t>
    <phoneticPr fontId="2"/>
  </si>
  <si>
    <t>2</t>
    <phoneticPr fontId="2"/>
  </si>
  <si>
    <t>8</t>
    <phoneticPr fontId="2"/>
  </si>
  <si>
    <t>大宮時計店</t>
    <rPh sb="0" eb="2">
      <t>オオミヤ</t>
    </rPh>
    <rPh sb="2" eb="5">
      <t>トケイテン</t>
    </rPh>
    <phoneticPr fontId="2"/>
  </si>
  <si>
    <t>58</t>
    <phoneticPr fontId="2"/>
  </si>
  <si>
    <t>大手町２３９番</t>
    <rPh sb="0" eb="3">
      <t>オオテマチ</t>
    </rPh>
    <rPh sb="6" eb="7">
      <t>バン</t>
    </rPh>
    <phoneticPr fontId="2"/>
  </si>
  <si>
    <t>「大手町６－２６」</t>
    <rPh sb="1" eb="4">
      <t>オオテマチ</t>
    </rPh>
    <phoneticPr fontId="2"/>
  </si>
  <si>
    <t>39</t>
    <phoneticPr fontId="2"/>
  </si>
  <si>
    <t>小田原弓ノ町１０２番１６</t>
    <rPh sb="0" eb="3">
      <t>オダワラ</t>
    </rPh>
    <rPh sb="3" eb="4">
      <t>ユミ</t>
    </rPh>
    <rPh sb="5" eb="6">
      <t>マチ</t>
    </rPh>
    <rPh sb="9" eb="10">
      <t>バン</t>
    </rPh>
    <phoneticPr fontId="2"/>
  </si>
  <si>
    <t>48</t>
    <phoneticPr fontId="2"/>
  </si>
  <si>
    <t>一番町２丁目３番１４</t>
    <rPh sb="0" eb="3">
      <t>イチバンチョウ</t>
    </rPh>
    <rPh sb="4" eb="6">
      <t>チョウメ</t>
    </rPh>
    <rPh sb="7" eb="8">
      <t>バン</t>
    </rPh>
    <phoneticPr fontId="2"/>
  </si>
  <si>
    <t>「一番町２－３－２６」</t>
    <rPh sb="1" eb="4">
      <t>イチバンチョウ</t>
    </rPh>
    <phoneticPr fontId="2"/>
  </si>
  <si>
    <t>21</t>
    <phoneticPr fontId="2"/>
  </si>
  <si>
    <t>気仙沼</t>
    <rPh sb="0" eb="3">
      <t>ケセンヌマ</t>
    </rPh>
    <phoneticPr fontId="2"/>
  </si>
  <si>
    <t>金港堂書店</t>
    <rPh sb="0" eb="2">
      <t>キンコウ</t>
    </rPh>
    <rPh sb="2" eb="3">
      <t>ドウ</t>
    </rPh>
    <rPh sb="3" eb="5">
      <t>ショテン</t>
    </rPh>
    <phoneticPr fontId="2"/>
  </si>
  <si>
    <t>南三陸</t>
    <rPh sb="0" eb="3">
      <t>ミナミサンリク</t>
    </rPh>
    <phoneticPr fontId="2"/>
  </si>
  <si>
    <t>上杉６丁目４２８番５</t>
  </si>
  <si>
    <t>「柏木１－４－１」</t>
    <phoneticPr fontId="2"/>
  </si>
  <si>
    <t>5</t>
    <phoneticPr fontId="2"/>
  </si>
  <si>
    <t>宮城川崎</t>
    <phoneticPr fontId="2"/>
  </si>
  <si>
    <t>1</t>
    <phoneticPr fontId="2"/>
  </si>
  <si>
    <t>11</t>
    <phoneticPr fontId="2"/>
  </si>
  <si>
    <t>5</t>
    <phoneticPr fontId="2"/>
  </si>
  <si>
    <t>2</t>
    <phoneticPr fontId="2"/>
  </si>
  <si>
    <t>6</t>
    <phoneticPr fontId="2"/>
  </si>
  <si>
    <t>3</t>
    <phoneticPr fontId="2"/>
  </si>
  <si>
    <t>栗原</t>
    <phoneticPr fontId="2"/>
  </si>
  <si>
    <t>変動率：（当年価格－前年価格）×１００÷前年価格（小数点第２位を四捨五入）</t>
    <rPh sb="0" eb="3">
      <t>ヘンドウリツ</t>
    </rPh>
    <rPh sb="5" eb="7">
      <t>トウネン</t>
    </rPh>
    <rPh sb="7" eb="9">
      <t>カカク</t>
    </rPh>
    <rPh sb="10" eb="12">
      <t>ゼンネン</t>
    </rPh>
    <rPh sb="12" eb="14">
      <t>カカク</t>
    </rPh>
    <rPh sb="20" eb="22">
      <t>ゼンネン</t>
    </rPh>
    <rPh sb="22" eb="24">
      <t>カカク</t>
    </rPh>
    <rPh sb="25" eb="28">
      <t>ショウスウテン</t>
    </rPh>
    <rPh sb="28" eb="29">
      <t>ダイ</t>
    </rPh>
    <rPh sb="30" eb="31">
      <t>イ</t>
    </rPh>
    <rPh sb="32" eb="36">
      <t>シシャゴニュウ</t>
    </rPh>
    <phoneticPr fontId="3"/>
  </si>
  <si>
    <t>1</t>
  </si>
  <si>
    <t>4</t>
    <phoneticPr fontId="2"/>
  </si>
  <si>
    <t>「錦町１－１－３０」</t>
    <phoneticPr fontId="2"/>
  </si>
  <si>
    <t>「堤通雨宮町５－４０」</t>
    <phoneticPr fontId="2"/>
  </si>
  <si>
    <t>「中央１－１０－１」</t>
    <phoneticPr fontId="2"/>
  </si>
  <si>
    <t>「一番町２－１－１」</t>
    <phoneticPr fontId="2"/>
  </si>
  <si>
    <t>「中央２－２－２４」</t>
    <phoneticPr fontId="2"/>
  </si>
  <si>
    <t>「一番町３－４－２６」</t>
    <phoneticPr fontId="2"/>
  </si>
  <si>
    <t>「本町２－１６－１０」</t>
    <phoneticPr fontId="2"/>
  </si>
  <si>
    <t>「中央２－１０－２０」</t>
    <phoneticPr fontId="2"/>
  </si>
  <si>
    <t>「中央３－４－８」</t>
    <phoneticPr fontId="2"/>
  </si>
  <si>
    <t>「国分町１－７－１８」</t>
    <phoneticPr fontId="2"/>
  </si>
  <si>
    <t>「大町１－２－６」</t>
    <phoneticPr fontId="2"/>
  </si>
  <si>
    <t>鳴子温泉字新屋敷１２２番１３</t>
    <phoneticPr fontId="2"/>
  </si>
  <si>
    <t>志津川字廻館１５番１４９</t>
    <phoneticPr fontId="2"/>
  </si>
  <si>
    <t>志津川字沼田１００番３９</t>
    <phoneticPr fontId="2"/>
  </si>
  <si>
    <t>大字前川字本町２番２</t>
    <phoneticPr fontId="2"/>
  </si>
  <si>
    <t>栗駒岩ケ崎六日町９１番２</t>
    <phoneticPr fontId="2"/>
  </si>
  <si>
    <t>29</t>
  </si>
  <si>
    <t>「上杉６－６－２０」</t>
  </si>
  <si>
    <t>40</t>
    <phoneticPr fontId="2"/>
  </si>
  <si>
    <t>鳴子温泉字湯元１番９</t>
    <rPh sb="0" eb="2">
      <t>ナルゴ</t>
    </rPh>
    <rPh sb="2" eb="4">
      <t>オンセン</t>
    </rPh>
    <rPh sb="4" eb="5">
      <t>アザ</t>
    </rPh>
    <rPh sb="5" eb="7">
      <t>ユモト</t>
    </rPh>
    <rPh sb="8" eb="9">
      <t>バン</t>
    </rPh>
    <phoneticPr fontId="2"/>
  </si>
  <si>
    <t>いづみや</t>
    <phoneticPr fontId="2"/>
  </si>
  <si>
    <t>鹿島台平渡字西銭神１７番２</t>
    <rPh sb="0" eb="3">
      <t>カシマダイ</t>
    </rPh>
    <rPh sb="3" eb="4">
      <t>ヒラ</t>
    </rPh>
    <rPh sb="4" eb="5">
      <t>ワタ</t>
    </rPh>
    <rPh sb="5" eb="6">
      <t>アザ</t>
    </rPh>
    <rPh sb="6" eb="7">
      <t>ニシ</t>
    </rPh>
    <rPh sb="7" eb="8">
      <t>セン</t>
    </rPh>
    <rPh sb="8" eb="9">
      <t>カミ</t>
    </rPh>
    <rPh sb="11" eb="12">
      <t>バン</t>
    </rPh>
    <phoneticPr fontId="2"/>
  </si>
  <si>
    <t>マツモトキヨシ　
クリスロード店</t>
    <rPh sb="15" eb="16">
      <t>ミセ</t>
    </rPh>
    <phoneticPr fontId="2"/>
  </si>
  <si>
    <t>シエロ広瀬通ビル</t>
    <rPh sb="3" eb="6">
      <t>ヒロセドオリ</t>
    </rPh>
    <phoneticPr fontId="2"/>
  </si>
  <si>
    <t>令和２年
公示価格</t>
    <rPh sb="0" eb="2">
      <t>レイワ</t>
    </rPh>
    <rPh sb="3" eb="4">
      <t>ネン</t>
    </rPh>
    <rPh sb="5" eb="7">
      <t>コウジ</t>
    </rPh>
    <rPh sb="7" eb="9">
      <t>カカク</t>
    </rPh>
    <phoneticPr fontId="2"/>
  </si>
  <si>
    <t>7</t>
    <phoneticPr fontId="2"/>
  </si>
  <si>
    <t>宮城大和</t>
    <rPh sb="0" eb="2">
      <t>ミヤギ</t>
    </rPh>
    <rPh sb="2" eb="4">
      <t>タイワ</t>
    </rPh>
    <phoneticPr fontId="2"/>
  </si>
  <si>
    <t>富谷　　</t>
    <rPh sb="0" eb="2">
      <t>トミヤ</t>
    </rPh>
    <phoneticPr fontId="2"/>
  </si>
  <si>
    <t>9</t>
    <phoneticPr fontId="2"/>
  </si>
  <si>
    <t>上杉２丁目４９番１外</t>
    <rPh sb="9" eb="10">
      <t>ホカ</t>
    </rPh>
    <phoneticPr fontId="3"/>
  </si>
  <si>
    <t>「上杉２－９－２１」</t>
    <rPh sb="1" eb="3">
      <t>カミスギ</t>
    </rPh>
    <phoneticPr fontId="4"/>
  </si>
  <si>
    <t>新寺１丁目２番９</t>
  </si>
  <si>
    <t>小田急仙台東口ビル</t>
  </si>
  <si>
    <t>仙台若林</t>
    <rPh sb="0" eb="2">
      <t>センダイ</t>
    </rPh>
    <phoneticPr fontId="2"/>
  </si>
  <si>
    <t>12</t>
    <phoneticPr fontId="2"/>
  </si>
  <si>
    <t>鳴子温泉字川渡４１番７</t>
    <rPh sb="0" eb="2">
      <t>ナルコ</t>
    </rPh>
    <rPh sb="2" eb="4">
      <t>オンセン</t>
    </rPh>
    <rPh sb="4" eb="5">
      <t>アザ</t>
    </rPh>
    <phoneticPr fontId="3"/>
  </si>
  <si>
    <t>岩出山字浦小路１０４番３外</t>
    <rPh sb="0" eb="3">
      <t>イワデヤマ</t>
    </rPh>
    <phoneticPr fontId="3"/>
  </si>
  <si>
    <t>松島</t>
    <rPh sb="0" eb="2">
      <t>マツシマ</t>
    </rPh>
    <phoneticPr fontId="2"/>
  </si>
  <si>
    <t>たいかん亭</t>
    <rPh sb="4" eb="5">
      <t>テイ</t>
    </rPh>
    <phoneticPr fontId="2"/>
  </si>
  <si>
    <t>仙台宮城野</t>
    <rPh sb="0" eb="2">
      <t>センダイ</t>
    </rPh>
    <rPh sb="2" eb="5">
      <t>ミヤギノ</t>
    </rPh>
    <phoneticPr fontId="2"/>
  </si>
  <si>
    <t>日吉台３丁目６番９外</t>
    <phoneticPr fontId="2"/>
  </si>
  <si>
    <t>「新寺１－２－２６」</t>
    <phoneticPr fontId="2"/>
  </si>
  <si>
    <t>松島字町内９８番９</t>
    <phoneticPr fontId="2"/>
  </si>
  <si>
    <t>　２　価格順位表</t>
    <phoneticPr fontId="2"/>
  </si>
  <si>
    <t>　３　変動率順位表</t>
    <rPh sb="3" eb="6">
      <t>ヘンドウリツ</t>
    </rPh>
    <phoneticPr fontId="2"/>
  </si>
  <si>
    <t>変動率</t>
    <rPh sb="0" eb="3">
      <t>ヘンドウリツ</t>
    </rPh>
    <phoneticPr fontId="2"/>
  </si>
  <si>
    <t>ひより台２丁目５番１０</t>
    <rPh sb="3" eb="4">
      <t>ダイ</t>
    </rPh>
    <rPh sb="5" eb="7">
      <t>チョウメ</t>
    </rPh>
    <rPh sb="8" eb="9">
      <t>バン</t>
    </rPh>
    <phoneticPr fontId="2"/>
  </si>
  <si>
    <t>令和４年
公示価格</t>
    <phoneticPr fontId="4"/>
  </si>
  <si>
    <t>富　　谷</t>
    <rPh sb="0" eb="1">
      <t>トミ</t>
    </rPh>
    <rPh sb="3" eb="4">
      <t>タニ</t>
    </rPh>
    <phoneticPr fontId="2"/>
  </si>
  <si>
    <t>太子堂１丁目１１７番２７２</t>
    <rPh sb="0" eb="3">
      <t>タイシドウ</t>
    </rPh>
    <rPh sb="4" eb="6">
      <t>チョウメ</t>
    </rPh>
    <rPh sb="9" eb="10">
      <t>バン</t>
    </rPh>
    <phoneticPr fontId="2"/>
  </si>
  <si>
    <t>「太子堂１－２０－２１」</t>
    <rPh sb="1" eb="4">
      <t>タイシドウ</t>
    </rPh>
    <phoneticPr fontId="4"/>
  </si>
  <si>
    <t>60</t>
    <phoneticPr fontId="2"/>
  </si>
  <si>
    <t>みやぎ台１丁目９６番１７８</t>
    <rPh sb="3" eb="4">
      <t>ダイ</t>
    </rPh>
    <rPh sb="5" eb="7">
      <t>チョウメ</t>
    </rPh>
    <rPh sb="9" eb="10">
      <t>バン</t>
    </rPh>
    <phoneticPr fontId="4"/>
  </si>
  <si>
    <t>「みやぎ台１－１６－３」</t>
    <rPh sb="4" eb="5">
      <t>ダイ</t>
    </rPh>
    <phoneticPr fontId="2"/>
  </si>
  <si>
    <t>仙台泉</t>
    <rPh sb="0" eb="1">
      <t>セン</t>
    </rPh>
    <rPh sb="1" eb="2">
      <t>ダイ</t>
    </rPh>
    <rPh sb="2" eb="3">
      <t>イズミ</t>
    </rPh>
    <phoneticPr fontId="2"/>
  </si>
  <si>
    <t>泉ケ丘４丁目４６番６８２</t>
    <rPh sb="0" eb="1">
      <t>イズミ</t>
    </rPh>
    <rPh sb="2" eb="3">
      <t>オカ</t>
    </rPh>
    <rPh sb="4" eb="6">
      <t>チョウメ</t>
    </rPh>
    <rPh sb="8" eb="9">
      <t>バン</t>
    </rPh>
    <phoneticPr fontId="2"/>
  </si>
  <si>
    <t>「泉ケ丘４－４－８」</t>
    <rPh sb="1" eb="2">
      <t>イズミ</t>
    </rPh>
    <rPh sb="3" eb="4">
      <t>オカ</t>
    </rPh>
    <phoneticPr fontId="4"/>
  </si>
  <si>
    <t>赤坂３丁目５番４</t>
    <rPh sb="0" eb="2">
      <t>アカサカ</t>
    </rPh>
    <rPh sb="3" eb="5">
      <t>チョウメ</t>
    </rPh>
    <rPh sb="6" eb="7">
      <t>バン</t>
    </rPh>
    <phoneticPr fontId="2"/>
  </si>
  <si>
    <t>富谷</t>
    <rPh sb="0" eb="2">
      <t>トミヤ</t>
    </rPh>
    <phoneticPr fontId="2"/>
  </si>
  <si>
    <t>東向陽台１丁目４５番４０</t>
    <rPh sb="0" eb="1">
      <t>ヒガシ</t>
    </rPh>
    <rPh sb="1" eb="4">
      <t>コウヨウダイ</t>
    </rPh>
    <rPh sb="5" eb="7">
      <t>チョウメ</t>
    </rPh>
    <rPh sb="9" eb="10">
      <t>バン</t>
    </rPh>
    <phoneticPr fontId="2"/>
  </si>
  <si>
    <t>「東向陽台１－１４－１０」</t>
    <phoneticPr fontId="4"/>
  </si>
  <si>
    <t>もみじケ丘１丁目２１番５</t>
    <rPh sb="4" eb="5">
      <t>オカ</t>
    </rPh>
    <rPh sb="6" eb="8">
      <t>チョウメ</t>
    </rPh>
    <rPh sb="10" eb="11">
      <t>バン</t>
    </rPh>
    <phoneticPr fontId="4"/>
  </si>
  <si>
    <t>19</t>
    <phoneticPr fontId="2"/>
  </si>
  <si>
    <t>春日町３番２５</t>
    <rPh sb="0" eb="3">
      <t>カスガマチ</t>
    </rPh>
    <rPh sb="4" eb="5">
      <t>バン</t>
    </rPh>
    <phoneticPr fontId="4"/>
  </si>
  <si>
    <t>「春日町３－３１」</t>
    <rPh sb="1" eb="4">
      <t>カスガマチ</t>
    </rPh>
    <phoneticPr fontId="2"/>
  </si>
  <si>
    <t>32</t>
    <phoneticPr fontId="2"/>
  </si>
  <si>
    <t>立町１８番６</t>
    <rPh sb="0" eb="2">
      <t>タチマチ</t>
    </rPh>
    <rPh sb="4" eb="5">
      <t>バン</t>
    </rPh>
    <phoneticPr fontId="4"/>
  </si>
  <si>
    <t>「立町１８－１２」</t>
    <rPh sb="1" eb="3">
      <t>タチマチ</t>
    </rPh>
    <phoneticPr fontId="2"/>
  </si>
  <si>
    <t>20</t>
    <phoneticPr fontId="2"/>
  </si>
  <si>
    <t>二日町８番３</t>
    <rPh sb="0" eb="3">
      <t>フツカマチ</t>
    </rPh>
    <rPh sb="4" eb="5">
      <t>バン</t>
    </rPh>
    <phoneticPr fontId="4"/>
  </si>
  <si>
    <t>「二日町８－６」</t>
    <phoneticPr fontId="2"/>
  </si>
  <si>
    <t>春日ビル</t>
    <rPh sb="0" eb="2">
      <t>カスガ</t>
    </rPh>
    <phoneticPr fontId="4"/>
  </si>
  <si>
    <t>ライオンズマンション
西公園第３</t>
    <rPh sb="11" eb="12">
      <t>ニシ</t>
    </rPh>
    <rPh sb="12" eb="14">
      <t>コウエン</t>
    </rPh>
    <rPh sb="14" eb="15">
      <t>ダイ</t>
    </rPh>
    <phoneticPr fontId="4"/>
  </si>
  <si>
    <t>二日町島田ビル</t>
    <rPh sb="0" eb="3">
      <t>フツカマチ</t>
    </rPh>
    <rPh sb="3" eb="5">
      <t>シマダ</t>
    </rPh>
    <phoneticPr fontId="4"/>
  </si>
  <si>
    <t>10</t>
    <phoneticPr fontId="2"/>
  </si>
  <si>
    <t>岩月長平８１番２１</t>
    <rPh sb="0" eb="2">
      <t>イワツキ</t>
    </rPh>
    <rPh sb="2" eb="3">
      <t>ナガ</t>
    </rPh>
    <rPh sb="3" eb="4">
      <t>ヒラ</t>
    </rPh>
    <rPh sb="6" eb="7">
      <t>バン</t>
    </rPh>
    <phoneticPr fontId="2"/>
  </si>
  <si>
    <t>鹿島台平渡字狸沢３７番１１</t>
    <rPh sb="0" eb="3">
      <t>カシマダイ</t>
    </rPh>
    <rPh sb="5" eb="6">
      <t>アザ</t>
    </rPh>
    <rPh sb="6" eb="7">
      <t>タヌキ</t>
    </rPh>
    <rPh sb="7" eb="8">
      <t>サワ</t>
    </rPh>
    <rPh sb="10" eb="11">
      <t>バン</t>
    </rPh>
    <phoneticPr fontId="2"/>
  </si>
  <si>
    <t>蔵王</t>
    <rPh sb="0" eb="2">
      <t>ザオウ</t>
    </rPh>
    <phoneticPr fontId="2"/>
  </si>
  <si>
    <t>遠刈田温泉寿町８番</t>
    <rPh sb="0" eb="3">
      <t>トオガッタ</t>
    </rPh>
    <rPh sb="3" eb="5">
      <t>オンセン</t>
    </rPh>
    <rPh sb="5" eb="6">
      <t>コトブキ</t>
    </rPh>
    <rPh sb="6" eb="7">
      <t>マチ</t>
    </rPh>
    <rPh sb="8" eb="9">
      <t>バン</t>
    </rPh>
    <phoneticPr fontId="2"/>
  </si>
  <si>
    <t>メットライフ
仙台本町ビル</t>
    <rPh sb="7" eb="9">
      <t>センダイ</t>
    </rPh>
    <rPh sb="9" eb="11">
      <t>ホンマチ</t>
    </rPh>
    <phoneticPr fontId="2"/>
  </si>
  <si>
    <t>仙台ヘアメイク
専門学校</t>
    <rPh sb="0" eb="2">
      <t>センダイ</t>
    </rPh>
    <rPh sb="8" eb="10">
      <t>センモン</t>
    </rPh>
    <rPh sb="10" eb="12">
      <t>ガッコウ</t>
    </rPh>
    <phoneticPr fontId="2"/>
  </si>
  <si>
    <t>東洋ワークビル</t>
    <rPh sb="0" eb="2">
      <t>トウヨウ</t>
    </rPh>
    <phoneticPr fontId="2"/>
  </si>
  <si>
    <t>湯旅屋蔵王堂</t>
    <rPh sb="0" eb="1">
      <t>ユ</t>
    </rPh>
    <rPh sb="1" eb="2">
      <t>タビ</t>
    </rPh>
    <rPh sb="2" eb="3">
      <t>ヤ</t>
    </rPh>
    <rPh sb="3" eb="5">
      <t>ザオウ</t>
    </rPh>
    <rPh sb="5" eb="6">
      <t>ドウ</t>
    </rPh>
    <phoneticPr fontId="2"/>
  </si>
  <si>
    <t>空店舗</t>
    <phoneticPr fontId="2"/>
  </si>
  <si>
    <t>令和５年
公示価格</t>
    <rPh sb="0" eb="2">
      <t>レイワ</t>
    </rPh>
    <rPh sb="3" eb="4">
      <t>ネン</t>
    </rPh>
    <rPh sb="5" eb="7">
      <t>コウジ</t>
    </rPh>
    <rPh sb="7" eb="9">
      <t>カカク</t>
    </rPh>
    <phoneticPr fontId="2"/>
  </si>
  <si>
    <t>令和５年
公示価格</t>
    <phoneticPr fontId="4"/>
  </si>
  <si>
    <t>富ケ丘２丁目１番２２３</t>
  </si>
  <si>
    <t>1</t>
    <phoneticPr fontId="4"/>
  </si>
  <si>
    <t>榴岡４丁目５番１３外</t>
  </si>
  <si>
    <t>宮城野センタービル</t>
    <rPh sb="0" eb="3">
      <t>ミヤギノ</t>
    </rPh>
    <phoneticPr fontId="4"/>
  </si>
  <si>
    <t>二十人町３００番７</t>
    <rPh sb="0" eb="2">
      <t>ニジュウ</t>
    </rPh>
    <rPh sb="2" eb="3">
      <t>ニン</t>
    </rPh>
    <rPh sb="3" eb="4">
      <t>マチ</t>
    </rPh>
    <rPh sb="7" eb="8">
      <t>バン</t>
    </rPh>
    <phoneticPr fontId="4"/>
  </si>
  <si>
    <t>リラ二十人町</t>
    <rPh sb="2" eb="5">
      <t>20ニン</t>
    </rPh>
    <rPh sb="5" eb="6">
      <t>マチ</t>
    </rPh>
    <phoneticPr fontId="4"/>
  </si>
  <si>
    <t>吉野家仙台岡田店</t>
    <rPh sb="0" eb="3">
      <t>ヨシノヤ</t>
    </rPh>
    <rPh sb="3" eb="5">
      <t>センダイ</t>
    </rPh>
    <rPh sb="5" eb="7">
      <t>オカダ</t>
    </rPh>
    <rPh sb="7" eb="8">
      <t>テン</t>
    </rPh>
    <phoneticPr fontId="4"/>
  </si>
  <si>
    <t>鉄砲町東３番２</t>
    <rPh sb="0" eb="3">
      <t>テッポウマチ</t>
    </rPh>
    <rPh sb="3" eb="4">
      <t>ヒガシ</t>
    </rPh>
    <rPh sb="5" eb="6">
      <t>バン</t>
    </rPh>
    <phoneticPr fontId="4"/>
  </si>
  <si>
    <t>きらやか銀行
弓の町支店</t>
    <rPh sb="4" eb="6">
      <t>ギンコウ</t>
    </rPh>
    <rPh sb="7" eb="8">
      <t>ユミ</t>
    </rPh>
    <rPh sb="9" eb="10">
      <t>マチ</t>
    </rPh>
    <phoneticPr fontId="4"/>
  </si>
  <si>
    <t>10</t>
  </si>
  <si>
    <t>鉄砲町中３番１０外</t>
    <rPh sb="0" eb="3">
      <t>テッポウマチ</t>
    </rPh>
    <rPh sb="5" eb="6">
      <t>バン</t>
    </rPh>
    <rPh sb="8" eb="9">
      <t>ソト</t>
    </rPh>
    <phoneticPr fontId="3"/>
  </si>
  <si>
    <t>altiplano</t>
    <phoneticPr fontId="4"/>
  </si>
  <si>
    <t>鹿島台木間塚字姥ケ沢３６番３</t>
    <rPh sb="0" eb="3">
      <t>カシマダイ</t>
    </rPh>
    <phoneticPr fontId="3"/>
  </si>
  <si>
    <t>2</t>
    <phoneticPr fontId="2"/>
  </si>
  <si>
    <t>松崎萱１０２番２３</t>
    <rPh sb="2" eb="3">
      <t>カヤ</t>
    </rPh>
    <rPh sb="6" eb="7">
      <t>バン</t>
    </rPh>
    <phoneticPr fontId="3"/>
  </si>
  <si>
    <t>村田</t>
    <rPh sb="0" eb="2">
      <t>ムラタ</t>
    </rPh>
    <phoneticPr fontId="2"/>
  </si>
  <si>
    <t>大字村田字大槻下６７番１</t>
    <rPh sb="5" eb="7">
      <t>オオツキ</t>
    </rPh>
    <rPh sb="7" eb="8">
      <t>シタ</t>
    </rPh>
    <phoneticPr fontId="3"/>
  </si>
  <si>
    <t>ヘアーサロンおおた</t>
    <phoneticPr fontId="2"/>
  </si>
  <si>
    <t>登米</t>
    <rPh sb="0" eb="2">
      <t>トメ</t>
    </rPh>
    <phoneticPr fontId="2"/>
  </si>
  <si>
    <t>東和町米谷字元町１６６番</t>
    <rPh sb="0" eb="3">
      <t>トウワチョウ</t>
    </rPh>
    <rPh sb="11" eb="12">
      <t>バン</t>
    </rPh>
    <phoneticPr fontId="3"/>
  </si>
  <si>
    <t>石巻</t>
    <rPh sb="0" eb="2">
      <t>イシノマキ</t>
    </rPh>
    <phoneticPr fontId="2"/>
  </si>
  <si>
    <t>七十七銀行飯野川支店</t>
    <rPh sb="0" eb="5">
      <t>シチジュウシチギンコウ</t>
    </rPh>
    <rPh sb="5" eb="7">
      <t>イイノ</t>
    </rPh>
    <rPh sb="7" eb="8">
      <t>カワ</t>
    </rPh>
    <rPh sb="8" eb="10">
      <t>シテン</t>
    </rPh>
    <phoneticPr fontId="2"/>
  </si>
  <si>
    <t>豊里町浦軒８６番４</t>
    <rPh sb="0" eb="3">
      <t>トヨサトチョウ</t>
    </rPh>
    <phoneticPr fontId="3"/>
  </si>
  <si>
    <t>モリヤスポーツ店</t>
    <rPh sb="7" eb="8">
      <t>テン</t>
    </rPh>
    <phoneticPr fontId="2"/>
  </si>
  <si>
    <t>街の駅処米谷店</t>
    <rPh sb="0" eb="1">
      <t>マチ</t>
    </rPh>
    <rPh sb="2" eb="3">
      <t>エキ</t>
    </rPh>
    <rPh sb="3" eb="4">
      <t>トコロ</t>
    </rPh>
    <rPh sb="4" eb="5">
      <t>マイ</t>
    </rPh>
    <rPh sb="5" eb="6">
      <t>ヤ</t>
    </rPh>
    <rPh sb="6" eb="7">
      <t>テン</t>
    </rPh>
    <phoneticPr fontId="2"/>
  </si>
  <si>
    <t>上杉ライトハウスビルディング</t>
    <rPh sb="0" eb="2">
      <t>カミスギ</t>
    </rPh>
    <phoneticPr fontId="2"/>
  </si>
  <si>
    <t>「富ケ丘２－１３－８」</t>
    <phoneticPr fontId="4"/>
  </si>
  <si>
    <t>あけの平３丁目７番６</t>
    <phoneticPr fontId="4"/>
  </si>
  <si>
    <t>「榴岡４－５－２２」</t>
    <phoneticPr fontId="4"/>
  </si>
  <si>
    <t>岡田字北高屋敷３０番１外</t>
    <phoneticPr fontId="4"/>
  </si>
  <si>
    <t>東新城１丁目５番４</t>
    <phoneticPr fontId="2"/>
  </si>
  <si>
    <t>相野谷字飯野川町１２７番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</si>
</sst>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-0"/>
    <numFmt numFmtId="177" formatCode="0.0;&quot;▲ &quot;0.0"/>
    <numFmt numFmtId="178" formatCode="0.0_ "/>
    <numFmt numFmtId="179" formatCode="#,##0_ "/>
    <numFmt numFmtId="180" formatCode="#,##0.0_ "/>
    <numFmt numFmtId="181" formatCode="#,##0;&quot;▲ &quot;#,##0"/>
    <numFmt numFmtId="182" formatCode="#,##0_ ;[Red]\-#,##0\ 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4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288">
    <xf numFmtId="0" fontId="0" fillId="0" borderId="0" xfId="0"/>
    <xf numFmtId="0" fontId="5" fillId="0" borderId="0" xfId="2" applyFont="1" applyFill="1" applyBorder="1" applyAlignment="1"/>
    <xf numFmtId="0" fontId="5" fillId="0" borderId="0" xfId="2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shrinkToFit="1"/>
    </xf>
    <xf numFmtId="180" fontId="5" fillId="0" borderId="0" xfId="2" applyNumberFormat="1" applyFont="1" applyFill="1" applyBorder="1" applyAlignment="1">
      <alignment shrinkToFit="1"/>
    </xf>
    <xf numFmtId="179" fontId="5" fillId="0" borderId="0" xfId="2" applyNumberFormat="1" applyFont="1" applyFill="1" applyBorder="1" applyAlignment="1">
      <alignment shrinkToFit="1"/>
    </xf>
    <xf numFmtId="0" fontId="5" fillId="0" borderId="0" xfId="2" applyFont="1" applyFill="1" applyBorder="1" applyAlignment="1">
      <alignment horizontal="center" shrinkToFit="1"/>
    </xf>
    <xf numFmtId="176" fontId="5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shrinkToFit="1"/>
    </xf>
    <xf numFmtId="0" fontId="18" fillId="0" borderId="0" xfId="2" applyFont="1" applyFill="1" applyBorder="1" applyAlignment="1"/>
    <xf numFmtId="0" fontId="19" fillId="0" borderId="0" xfId="2" applyFont="1" applyFill="1" applyBorder="1" applyAlignment="1"/>
    <xf numFmtId="0" fontId="8" fillId="0" borderId="1" xfId="2" applyFont="1" applyFill="1" applyBorder="1" applyAlignment="1">
      <alignment horizontal="center" vertical="center" shrinkToFit="1"/>
    </xf>
    <xf numFmtId="0" fontId="20" fillId="0" borderId="1" xfId="2" applyFont="1" applyFill="1" applyBorder="1" applyAlignment="1">
      <alignment horizontal="left" vertical="center"/>
    </xf>
    <xf numFmtId="49" fontId="5" fillId="0" borderId="1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shrinkToFit="1"/>
    </xf>
    <xf numFmtId="0" fontId="5" fillId="0" borderId="5" xfId="2" applyNumberFormat="1" applyFont="1" applyFill="1" applyBorder="1" applyAlignment="1">
      <alignment horizontal="center" vertical="center" wrapText="1" shrinkToFit="1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0" fontId="18" fillId="0" borderId="0" xfId="2" applyFont="1" applyFill="1" applyBorder="1" applyAlignment="1">
      <alignment shrinkToFit="1"/>
    </xf>
    <xf numFmtId="180" fontId="18" fillId="0" borderId="0" xfId="2" applyNumberFormat="1" applyFont="1" applyFill="1" applyBorder="1" applyAlignment="1">
      <alignment shrinkToFit="1"/>
    </xf>
    <xf numFmtId="179" fontId="18" fillId="0" borderId="0" xfId="2" applyNumberFormat="1" applyFont="1" applyFill="1" applyBorder="1" applyAlignment="1">
      <alignment shrinkToFit="1"/>
    </xf>
    <xf numFmtId="0" fontId="18" fillId="0" borderId="0" xfId="2" applyNumberFormat="1" applyFont="1" applyFill="1" applyBorder="1" applyAlignment="1">
      <alignment shrinkToFit="1"/>
    </xf>
    <xf numFmtId="0" fontId="22" fillId="0" borderId="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distributed" vertical="center" shrinkToFit="1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177" fontId="5" fillId="0" borderId="0" xfId="2" applyNumberFormat="1" applyFont="1" applyFill="1" applyBorder="1" applyAlignment="1">
      <alignment vertical="center"/>
    </xf>
    <xf numFmtId="179" fontId="5" fillId="0" borderId="0" xfId="2" applyNumberFormat="1" applyFont="1" applyFill="1" applyBorder="1" applyAlignment="1">
      <alignment vertical="center" shrinkToFit="1"/>
    </xf>
    <xf numFmtId="0" fontId="5" fillId="0" borderId="0" xfId="2" applyNumberFormat="1" applyFont="1" applyFill="1" applyBorder="1" applyAlignment="1">
      <alignment horizontal="center" vertical="center"/>
    </xf>
    <xf numFmtId="178" fontId="5" fillId="0" borderId="0" xfId="2" applyNumberFormat="1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 shrinkToFit="1"/>
    </xf>
    <xf numFmtId="180" fontId="5" fillId="0" borderId="0" xfId="2" applyNumberFormat="1" applyFont="1" applyFill="1" applyBorder="1" applyAlignment="1">
      <alignment vertical="center" shrinkToFit="1"/>
    </xf>
    <xf numFmtId="38" fontId="9" fillId="0" borderId="0" xfId="1" applyFont="1" applyFill="1" applyBorder="1" applyAlignment="1">
      <alignment vertical="center" shrinkToFit="1"/>
    </xf>
    <xf numFmtId="0" fontId="7" fillId="0" borderId="0" xfId="2" applyFont="1" applyFill="1" applyBorder="1" applyAlignment="1">
      <alignment vertical="center" shrinkToFit="1"/>
    </xf>
    <xf numFmtId="49" fontId="18" fillId="0" borderId="1" xfId="2" applyNumberFormat="1" applyFont="1" applyFill="1" applyBorder="1" applyAlignment="1">
      <alignment horizontal="center" vertical="center"/>
    </xf>
    <xf numFmtId="176" fontId="18" fillId="0" borderId="1" xfId="2" applyNumberFormat="1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center" vertical="center" shrinkToFit="1"/>
    </xf>
    <xf numFmtId="178" fontId="21" fillId="0" borderId="1" xfId="2" applyNumberFormat="1" applyFont="1" applyFill="1" applyBorder="1" applyAlignment="1">
      <alignment horizontal="center" vertical="center"/>
    </xf>
    <xf numFmtId="179" fontId="18" fillId="0" borderId="1" xfId="2" applyNumberFormat="1" applyFont="1" applyFill="1" applyBorder="1" applyAlignment="1">
      <alignment horizontal="center" vertical="center" shrinkToFit="1"/>
    </xf>
    <xf numFmtId="178" fontId="18" fillId="0" borderId="1" xfId="2" applyNumberFormat="1" applyFont="1" applyFill="1" applyBorder="1" applyAlignment="1">
      <alignment horizontal="center" vertical="center"/>
    </xf>
    <xf numFmtId="0" fontId="18" fillId="0" borderId="1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 shrinkToFit="1"/>
    </xf>
    <xf numFmtId="180" fontId="5" fillId="0" borderId="7" xfId="2" applyNumberFormat="1" applyFont="1" applyFill="1" applyBorder="1" applyAlignment="1">
      <alignment horizontal="center" vertical="center"/>
    </xf>
    <xf numFmtId="0" fontId="5" fillId="0" borderId="5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180" fontId="5" fillId="0" borderId="0" xfId="2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 shrinkToFit="1"/>
    </xf>
    <xf numFmtId="38" fontId="10" fillId="0" borderId="0" xfId="1" applyFont="1" applyFill="1" applyBorder="1" applyAlignment="1">
      <alignment vertical="center" shrinkToFit="1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 shrinkToFit="1"/>
    </xf>
    <xf numFmtId="180" fontId="18" fillId="0" borderId="0" xfId="2" applyNumberFormat="1" applyFont="1" applyFill="1" applyBorder="1" applyAlignment="1">
      <alignment vertical="center" shrinkToFit="1"/>
    </xf>
    <xf numFmtId="0" fontId="21" fillId="0" borderId="0" xfId="2" applyFont="1" applyFill="1" applyBorder="1" applyAlignment="1">
      <alignment vertical="center" shrinkToFit="1"/>
    </xf>
    <xf numFmtId="179" fontId="18" fillId="0" borderId="0" xfId="2" applyNumberFormat="1" applyFont="1" applyFill="1" applyBorder="1" applyAlignment="1">
      <alignment vertical="center" shrinkToFit="1"/>
    </xf>
    <xf numFmtId="0" fontId="18" fillId="0" borderId="0" xfId="2" applyNumberFormat="1" applyFont="1" applyFill="1" applyBorder="1" applyAlignment="1">
      <alignment vertical="center" shrinkToFit="1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49" fontId="18" fillId="0" borderId="0" xfId="2" applyNumberFormat="1" applyFont="1" applyFill="1" applyBorder="1" applyAlignment="1">
      <alignment horizontal="center" vertical="center"/>
    </xf>
    <xf numFmtId="176" fontId="18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 shrinkToFit="1"/>
    </xf>
    <xf numFmtId="178" fontId="21" fillId="0" borderId="0" xfId="2" applyNumberFormat="1" applyFont="1" applyFill="1" applyBorder="1" applyAlignment="1">
      <alignment horizontal="center" vertical="center"/>
    </xf>
    <xf numFmtId="179" fontId="18" fillId="0" borderId="0" xfId="2" applyNumberFormat="1" applyFont="1" applyFill="1" applyBorder="1" applyAlignment="1">
      <alignment horizontal="center" vertical="center" shrinkToFit="1"/>
    </xf>
    <xf numFmtId="178" fontId="18" fillId="0" borderId="0" xfId="2" applyNumberFormat="1" applyFont="1" applyFill="1" applyBorder="1" applyAlignment="1">
      <alignment horizontal="center" vertical="center"/>
    </xf>
    <xf numFmtId="0" fontId="18" fillId="0" borderId="0" xfId="2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38" fontId="6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vertical="center" shrinkToFit="1"/>
    </xf>
    <xf numFmtId="179" fontId="5" fillId="0" borderId="0" xfId="2" applyNumberFormat="1" applyFont="1" applyFill="1" applyBorder="1" applyAlignment="1">
      <alignment horizontal="center" vertical="center" shrinkToFit="1"/>
    </xf>
    <xf numFmtId="178" fontId="5" fillId="0" borderId="0" xfId="2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shrinkToFit="1"/>
    </xf>
    <xf numFmtId="179" fontId="5" fillId="0" borderId="1" xfId="2" applyNumberFormat="1" applyFont="1" applyFill="1" applyBorder="1" applyAlignment="1">
      <alignment horizontal="center" vertical="center" shrinkToFit="1"/>
    </xf>
    <xf numFmtId="178" fontId="5" fillId="0" borderId="1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shrinkToFit="1"/>
    </xf>
    <xf numFmtId="0" fontId="14" fillId="0" borderId="0" xfId="2" applyFont="1" applyFill="1" applyBorder="1" applyAlignment="1">
      <alignment shrinkToFit="1"/>
    </xf>
    <xf numFmtId="38" fontId="13" fillId="0" borderId="0" xfId="1" applyFont="1" applyFill="1" applyBorder="1" applyAlignment="1">
      <alignment vertical="center" shrinkToFit="1"/>
    </xf>
    <xf numFmtId="0" fontId="14" fillId="0" borderId="0" xfId="2" applyFont="1" applyFill="1" applyBorder="1" applyAlignment="1">
      <alignment vertical="center" shrinkToFit="1"/>
    </xf>
    <xf numFmtId="38" fontId="13" fillId="0" borderId="0" xfId="1" applyFont="1" applyFill="1" applyBorder="1" applyAlignment="1">
      <alignment horizontal="center" vertical="center" shrinkToFit="1"/>
    </xf>
    <xf numFmtId="178" fontId="14" fillId="0" borderId="0" xfId="2" applyNumberFormat="1" applyFont="1" applyFill="1" applyBorder="1" applyAlignment="1">
      <alignment horizontal="center" vertical="center"/>
    </xf>
    <xf numFmtId="38" fontId="13" fillId="0" borderId="1" xfId="1" applyFont="1" applyFill="1" applyBorder="1" applyAlignment="1">
      <alignment horizontal="center" vertical="center" shrinkToFit="1"/>
    </xf>
    <xf numFmtId="178" fontId="14" fillId="0" borderId="1" xfId="2" applyNumberFormat="1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vertical="center" shrinkToFit="1"/>
    </xf>
    <xf numFmtId="177" fontId="15" fillId="0" borderId="0" xfId="2" applyNumberFormat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 shrinkToFit="1"/>
    </xf>
    <xf numFmtId="0" fontId="15" fillId="0" borderId="0" xfId="2" applyFont="1" applyFill="1" applyBorder="1" applyAlignment="1">
      <alignment vertical="center" shrinkToFit="1"/>
    </xf>
    <xf numFmtId="0" fontId="16" fillId="0" borderId="0" xfId="0" applyFont="1" applyFill="1" applyAlignment="1">
      <alignment vertical="center"/>
    </xf>
    <xf numFmtId="0" fontId="16" fillId="0" borderId="0" xfId="2" applyFont="1" applyFill="1" applyBorder="1" applyAlignment="1">
      <alignment vertical="center" shrinkToFit="1"/>
    </xf>
    <xf numFmtId="38" fontId="14" fillId="0" borderId="0" xfId="1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center" vertical="center" shrinkToFit="1"/>
    </xf>
    <xf numFmtId="0" fontId="15" fillId="0" borderId="1" xfId="2" applyFont="1" applyFill="1" applyBorder="1" applyAlignment="1">
      <alignment horizontal="center" vertical="center" shrinkToFit="1"/>
    </xf>
    <xf numFmtId="38" fontId="15" fillId="0" borderId="0" xfId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 shrinkToFit="1"/>
    </xf>
    <xf numFmtId="38" fontId="17" fillId="0" borderId="0" xfId="1" applyFont="1" applyFill="1" applyBorder="1" applyAlignment="1">
      <alignment vertical="center"/>
    </xf>
    <xf numFmtId="180" fontId="5" fillId="0" borderId="14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distributed" vertical="center"/>
    </xf>
    <xf numFmtId="178" fontId="5" fillId="0" borderId="0" xfId="2" applyNumberFormat="1" applyFont="1" applyFill="1" applyBorder="1" applyAlignment="1">
      <alignment vertical="center" wrapText="1"/>
    </xf>
    <xf numFmtId="180" fontId="18" fillId="0" borderId="0" xfId="2" applyNumberFormat="1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8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 shrinkToFit="1"/>
    </xf>
    <xf numFmtId="0" fontId="23" fillId="0" borderId="14" xfId="2" applyFont="1" applyFill="1" applyBorder="1" applyAlignment="1">
      <alignment horizontal="center" vertical="center"/>
    </xf>
    <xf numFmtId="38" fontId="23" fillId="0" borderId="0" xfId="1" applyFont="1" applyFill="1" applyBorder="1" applyAlignment="1">
      <alignment vertical="center" shrinkToFit="1"/>
    </xf>
    <xf numFmtId="177" fontId="23" fillId="0" borderId="0" xfId="2" applyNumberFormat="1" applyFont="1" applyFill="1" applyBorder="1" applyAlignment="1">
      <alignment vertical="center"/>
    </xf>
    <xf numFmtId="0" fontId="24" fillId="0" borderId="0" xfId="2" applyFont="1" applyFill="1" applyBorder="1" applyAlignment="1">
      <alignment vertical="center" shrinkToFit="1"/>
    </xf>
    <xf numFmtId="38" fontId="6" fillId="0" borderId="0" xfId="1" applyFont="1" applyFill="1" applyBorder="1" applyAlignment="1">
      <alignment horizontal="center" vertical="center" shrinkToFit="1"/>
    </xf>
    <xf numFmtId="178" fontId="24" fillId="0" borderId="0" xfId="2" applyNumberFormat="1" applyFont="1" applyFill="1" applyBorder="1" applyAlignment="1">
      <alignment horizontal="center" vertical="center"/>
    </xf>
    <xf numFmtId="179" fontId="5" fillId="0" borderId="13" xfId="2" applyNumberFormat="1" applyFont="1" applyFill="1" applyBorder="1" applyAlignment="1">
      <alignment horizontal="center" vertical="center" wrapText="1"/>
    </xf>
    <xf numFmtId="38" fontId="23" fillId="0" borderId="13" xfId="1" applyFont="1" applyFill="1" applyBorder="1" applyAlignment="1">
      <alignment horizontal="center" vertical="center" wrapText="1" shrinkToFit="1"/>
    </xf>
    <xf numFmtId="179" fontId="5" fillId="0" borderId="13" xfId="2" applyNumberFormat="1" applyFont="1" applyFill="1" applyBorder="1" applyAlignment="1">
      <alignment horizontal="center" vertical="center" wrapText="1" shrinkToFit="1"/>
    </xf>
    <xf numFmtId="0" fontId="5" fillId="0" borderId="26" xfId="2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10" fillId="0" borderId="38" xfId="2" applyFont="1" applyFill="1" applyBorder="1" applyAlignment="1">
      <alignment vertical="center"/>
    </xf>
    <xf numFmtId="0" fontId="5" fillId="0" borderId="38" xfId="2" applyFont="1" applyFill="1" applyBorder="1" applyAlignment="1">
      <alignment vertical="center"/>
    </xf>
    <xf numFmtId="0" fontId="5" fillId="0" borderId="44" xfId="2" applyFont="1" applyFill="1" applyBorder="1" applyAlignment="1">
      <alignment vertical="center"/>
    </xf>
    <xf numFmtId="178" fontId="5" fillId="0" borderId="2" xfId="2" applyNumberFormat="1" applyFont="1" applyFill="1" applyBorder="1" applyAlignment="1">
      <alignment horizontal="center" vertical="center"/>
    </xf>
    <xf numFmtId="178" fontId="5" fillId="0" borderId="4" xfId="2" applyNumberFormat="1" applyFont="1" applyFill="1" applyBorder="1" applyAlignment="1">
      <alignment horizontal="center" vertical="center"/>
    </xf>
    <xf numFmtId="178" fontId="5" fillId="0" borderId="3" xfId="2" applyNumberFormat="1" applyFont="1" applyFill="1" applyBorder="1" applyAlignment="1">
      <alignment horizontal="center" vertical="center"/>
    </xf>
    <xf numFmtId="178" fontId="5" fillId="0" borderId="15" xfId="2" applyNumberFormat="1" applyFont="1" applyFill="1" applyBorder="1" applyAlignment="1">
      <alignment horizontal="center" vertical="center"/>
    </xf>
    <xf numFmtId="177" fontId="5" fillId="0" borderId="0" xfId="2" applyNumberFormat="1" applyFont="1" applyFill="1" applyBorder="1" applyAlignment="1">
      <alignment shrinkToFit="1"/>
    </xf>
    <xf numFmtId="177" fontId="5" fillId="0" borderId="0" xfId="2" applyNumberFormat="1" applyFont="1" applyFill="1" applyBorder="1" applyAlignment="1">
      <alignment vertical="center" shrinkToFit="1"/>
    </xf>
    <xf numFmtId="177" fontId="5" fillId="0" borderId="1" xfId="2" applyNumberFormat="1" applyFont="1" applyFill="1" applyBorder="1" applyAlignment="1">
      <alignment horizontal="center" vertical="center"/>
    </xf>
    <xf numFmtId="177" fontId="5" fillId="0" borderId="14" xfId="2" applyNumberFormat="1" applyFont="1" applyFill="1" applyBorder="1" applyAlignment="1">
      <alignment horizontal="center" vertical="center"/>
    </xf>
    <xf numFmtId="177" fontId="5" fillId="0" borderId="0" xfId="2" applyNumberFormat="1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vertical="center" shrinkToFit="1"/>
    </xf>
    <xf numFmtId="0" fontId="5" fillId="0" borderId="33" xfId="2" applyFont="1" applyFill="1" applyBorder="1" applyAlignment="1">
      <alignment vertical="center" shrinkToFit="1"/>
    </xf>
    <xf numFmtId="0" fontId="5" fillId="0" borderId="38" xfId="2" applyFont="1" applyFill="1" applyBorder="1" applyAlignment="1">
      <alignment vertical="center" shrinkToFit="1"/>
    </xf>
    <xf numFmtId="38" fontId="25" fillId="0" borderId="0" xfId="1" applyFont="1" applyFill="1" applyBorder="1" applyAlignment="1">
      <alignment vertical="center"/>
    </xf>
    <xf numFmtId="0" fontId="25" fillId="0" borderId="0" xfId="2" applyFont="1" applyFill="1" applyBorder="1" applyAlignment="1">
      <alignment vertical="center"/>
    </xf>
    <xf numFmtId="0" fontId="25" fillId="0" borderId="1" xfId="2" applyFont="1" applyFill="1" applyBorder="1" applyAlignment="1">
      <alignment horizontal="center" vertical="center"/>
    </xf>
    <xf numFmtId="38" fontId="26" fillId="0" borderId="1" xfId="1" applyFont="1" applyFill="1" applyBorder="1" applyAlignment="1">
      <alignment horizontal="center" vertical="center"/>
    </xf>
    <xf numFmtId="179" fontId="18" fillId="0" borderId="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/>
    <xf numFmtId="0" fontId="5" fillId="0" borderId="38" xfId="2" applyFont="1" applyFill="1" applyBorder="1" applyAlignment="1">
      <alignment shrinkToFit="1"/>
    </xf>
    <xf numFmtId="0" fontId="23" fillId="0" borderId="13" xfId="2" applyFont="1" applyFill="1" applyBorder="1" applyAlignment="1">
      <alignment horizontal="center" vertical="center" wrapText="1"/>
    </xf>
    <xf numFmtId="0" fontId="23" fillId="0" borderId="22" xfId="2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 wrapText="1" shrinkToFit="1"/>
    </xf>
    <xf numFmtId="0" fontId="5" fillId="0" borderId="14" xfId="2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 shrinkToFit="1"/>
    </xf>
    <xf numFmtId="38" fontId="9" fillId="0" borderId="1" xfId="1" applyFont="1" applyFill="1" applyBorder="1" applyAlignment="1">
      <alignment horizontal="center" vertical="center" shrinkToFit="1"/>
    </xf>
    <xf numFmtId="178" fontId="7" fillId="0" borderId="1" xfId="2" applyNumberFormat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vertical="center" shrinkToFit="1"/>
    </xf>
    <xf numFmtId="0" fontId="5" fillId="0" borderId="49" xfId="2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0" fontId="5" fillId="0" borderId="43" xfId="2" applyFont="1" applyFill="1" applyBorder="1" applyAlignment="1">
      <alignment vertical="center" shrinkToFit="1"/>
    </xf>
    <xf numFmtId="0" fontId="10" fillId="0" borderId="26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38" fontId="23" fillId="0" borderId="39" xfId="1" applyFont="1" applyFill="1" applyBorder="1" applyAlignment="1">
      <alignment horizontal="right" vertical="center"/>
    </xf>
    <xf numFmtId="38" fontId="23" fillId="0" borderId="45" xfId="1" applyFont="1" applyFill="1" applyBorder="1" applyAlignment="1">
      <alignment horizontal="right" vertical="center"/>
    </xf>
    <xf numFmtId="177" fontId="23" fillId="0" borderId="28" xfId="2" applyNumberFormat="1" applyFont="1" applyFill="1" applyBorder="1" applyAlignment="1">
      <alignment vertical="center"/>
    </xf>
    <xf numFmtId="177" fontId="23" fillId="0" borderId="46" xfId="2" applyNumberFormat="1" applyFont="1" applyFill="1" applyBorder="1" applyAlignment="1">
      <alignment vertical="center"/>
    </xf>
    <xf numFmtId="38" fontId="23" fillId="0" borderId="41" xfId="1" applyFont="1" applyFill="1" applyBorder="1" applyAlignment="1">
      <alignment horizontal="right" vertical="center"/>
    </xf>
    <xf numFmtId="38" fontId="23" fillId="0" borderId="34" xfId="1" applyFont="1" applyFill="1" applyBorder="1" applyAlignment="1">
      <alignment horizontal="right" vertical="center"/>
    </xf>
    <xf numFmtId="177" fontId="23" fillId="0" borderId="35" xfId="2" applyNumberFormat="1" applyFont="1" applyFill="1" applyBorder="1" applyAlignment="1">
      <alignment vertical="center"/>
    </xf>
    <xf numFmtId="177" fontId="23" fillId="0" borderId="42" xfId="2" applyNumberFormat="1" applyFont="1" applyFill="1" applyBorder="1" applyAlignment="1">
      <alignment vertical="center"/>
    </xf>
    <xf numFmtId="178" fontId="5" fillId="0" borderId="4" xfId="2" applyNumberFormat="1" applyFont="1" applyFill="1" applyBorder="1" applyAlignment="1">
      <alignment vertical="center" wrapText="1"/>
    </xf>
    <xf numFmtId="178" fontId="5" fillId="0" borderId="3" xfId="2" applyNumberFormat="1" applyFont="1" applyFill="1" applyBorder="1" applyAlignment="1">
      <alignment vertical="center" wrapText="1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176" fontId="5" fillId="0" borderId="10" xfId="2" applyNumberFormat="1" applyFont="1" applyFill="1" applyBorder="1" applyAlignment="1">
      <alignment horizontal="distributed" vertical="center"/>
    </xf>
    <xf numFmtId="176" fontId="5" fillId="0" borderId="9" xfId="2" applyNumberFormat="1" applyFont="1" applyFill="1" applyBorder="1" applyAlignment="1">
      <alignment horizontal="distributed" vertical="center"/>
    </xf>
    <xf numFmtId="49" fontId="5" fillId="0" borderId="36" xfId="2" applyNumberFormat="1" applyFont="1" applyFill="1" applyBorder="1" applyAlignment="1">
      <alignment horizontal="center" vertical="center"/>
    </xf>
    <xf numFmtId="49" fontId="5" fillId="0" borderId="31" xfId="2" applyNumberFormat="1" applyFont="1" applyFill="1" applyBorder="1" applyAlignment="1">
      <alignment horizontal="center" vertical="center"/>
    </xf>
    <xf numFmtId="49" fontId="5" fillId="0" borderId="37" xfId="2" applyNumberFormat="1" applyFont="1" applyFill="1" applyBorder="1" applyAlignment="1">
      <alignment horizontal="center" vertical="center"/>
    </xf>
    <xf numFmtId="49" fontId="5" fillId="0" borderId="32" xfId="2" applyNumberFormat="1" applyFont="1" applyFill="1" applyBorder="1" applyAlignment="1">
      <alignment horizontal="center" vertical="center"/>
    </xf>
    <xf numFmtId="38" fontId="5" fillId="0" borderId="39" xfId="1" applyFont="1" applyFill="1" applyBorder="1" applyAlignment="1">
      <alignment horizontal="right" vertical="center"/>
    </xf>
    <xf numFmtId="38" fontId="5" fillId="0" borderId="34" xfId="1" applyFont="1" applyFill="1" applyBorder="1" applyAlignment="1">
      <alignment horizontal="right" vertical="center"/>
    </xf>
    <xf numFmtId="177" fontId="5" fillId="0" borderId="28" xfId="2" applyNumberFormat="1" applyFont="1" applyFill="1" applyBorder="1" applyAlignment="1">
      <alignment vertical="center"/>
    </xf>
    <xf numFmtId="177" fontId="5" fillId="0" borderId="35" xfId="2" applyNumberFormat="1" applyFont="1" applyFill="1" applyBorder="1" applyAlignment="1">
      <alignment vertical="center"/>
    </xf>
    <xf numFmtId="179" fontId="5" fillId="0" borderId="39" xfId="2" applyNumberFormat="1" applyFont="1" applyFill="1" applyBorder="1" applyAlignment="1">
      <alignment horizontal="right" vertical="center"/>
    </xf>
    <xf numFmtId="179" fontId="5" fillId="0" borderId="34" xfId="2" applyNumberFormat="1" applyFont="1" applyFill="1" applyBorder="1" applyAlignment="1">
      <alignment horizontal="right" vertical="center"/>
    </xf>
    <xf numFmtId="49" fontId="5" fillId="0" borderId="37" xfId="1" applyNumberFormat="1" applyFont="1" applyFill="1" applyBorder="1" applyAlignment="1">
      <alignment horizontal="center" vertical="center"/>
    </xf>
    <xf numFmtId="49" fontId="5" fillId="0" borderId="32" xfId="1" applyNumberFormat="1" applyFont="1" applyFill="1" applyBorder="1" applyAlignment="1">
      <alignment horizontal="center" vertical="center"/>
    </xf>
    <xf numFmtId="0" fontId="5" fillId="0" borderId="30" xfId="2" applyNumberFormat="1" applyFont="1" applyFill="1" applyBorder="1" applyAlignment="1">
      <alignment horizontal="center" vertical="center"/>
    </xf>
    <xf numFmtId="0" fontId="5" fillId="0" borderId="33" xfId="2" applyNumberFormat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right" vertical="center"/>
    </xf>
    <xf numFmtId="38" fontId="5" fillId="0" borderId="41" xfId="1" applyFont="1" applyFill="1" applyBorder="1" applyAlignment="1">
      <alignment horizontal="right" vertical="center"/>
    </xf>
    <xf numFmtId="0" fontId="5" fillId="0" borderId="38" xfId="2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center"/>
    </xf>
    <xf numFmtId="49" fontId="5" fillId="0" borderId="40" xfId="1" applyNumberFormat="1" applyFont="1" applyFill="1" applyBorder="1" applyAlignment="1">
      <alignment horizontal="center" vertical="center"/>
    </xf>
    <xf numFmtId="49" fontId="5" fillId="0" borderId="24" xfId="2" applyNumberFormat="1" applyFont="1" applyFill="1" applyBorder="1" applyAlignment="1">
      <alignment horizontal="center" vertical="center"/>
    </xf>
    <xf numFmtId="178" fontId="5" fillId="0" borderId="15" xfId="2" applyNumberFormat="1" applyFont="1" applyFill="1" applyBorder="1" applyAlignment="1">
      <alignment vertical="center" wrapText="1"/>
    </xf>
    <xf numFmtId="176" fontId="5" fillId="0" borderId="11" xfId="2" applyNumberFormat="1" applyFont="1" applyFill="1" applyBorder="1" applyAlignment="1">
      <alignment horizontal="distributed" vertical="center"/>
    </xf>
    <xf numFmtId="49" fontId="5" fillId="0" borderId="1" xfId="2" applyNumberFormat="1" applyFont="1" applyFill="1" applyBorder="1" applyAlignment="1">
      <alignment horizontal="center" vertical="center"/>
    </xf>
    <xf numFmtId="38" fontId="5" fillId="0" borderId="45" xfId="1" applyFont="1" applyFill="1" applyBorder="1" applyAlignment="1">
      <alignment horizontal="right" vertical="center"/>
    </xf>
    <xf numFmtId="49" fontId="5" fillId="0" borderId="43" xfId="2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horizontal="distributed" vertical="center"/>
    </xf>
    <xf numFmtId="176" fontId="5" fillId="0" borderId="12" xfId="2" applyNumberFormat="1" applyFont="1" applyFill="1" applyBorder="1" applyAlignment="1">
      <alignment vertical="center" shrinkToFit="1"/>
    </xf>
    <xf numFmtId="176" fontId="5" fillId="0" borderId="9" xfId="2" applyNumberFormat="1" applyFont="1" applyFill="1" applyBorder="1" applyAlignment="1">
      <alignment vertical="center" shrinkToFit="1"/>
    </xf>
    <xf numFmtId="38" fontId="23" fillId="0" borderId="27" xfId="1" applyFont="1" applyFill="1" applyBorder="1" applyAlignment="1">
      <alignment horizontal="right" vertical="center"/>
    </xf>
    <xf numFmtId="0" fontId="5" fillId="0" borderId="26" xfId="2" applyNumberFormat="1" applyFont="1" applyFill="1" applyBorder="1" applyAlignment="1">
      <alignment horizontal="center" vertical="center"/>
    </xf>
    <xf numFmtId="177" fontId="5" fillId="0" borderId="29" xfId="2" applyNumberFormat="1" applyFont="1" applyFill="1" applyBorder="1" applyAlignment="1">
      <alignment vertical="center"/>
    </xf>
    <xf numFmtId="179" fontId="5" fillId="0" borderId="41" xfId="2" applyNumberFormat="1" applyFont="1" applyFill="1" applyBorder="1" applyAlignment="1">
      <alignment horizontal="right" vertical="center"/>
    </xf>
    <xf numFmtId="179" fontId="5" fillId="0" borderId="45" xfId="2" applyNumberFormat="1" applyFont="1" applyFill="1" applyBorder="1" applyAlignment="1">
      <alignment horizontal="right" vertical="center"/>
    </xf>
    <xf numFmtId="177" fontId="5" fillId="0" borderId="28" xfId="2" applyNumberFormat="1" applyFont="1" applyFill="1" applyBorder="1" applyAlignment="1">
      <alignment horizontal="right" vertical="center"/>
    </xf>
    <xf numFmtId="177" fontId="5" fillId="0" borderId="35" xfId="2" applyNumberFormat="1" applyFont="1" applyFill="1" applyBorder="1" applyAlignment="1">
      <alignment horizontal="right" vertical="center"/>
    </xf>
    <xf numFmtId="179" fontId="5" fillId="0" borderId="27" xfId="2" applyNumberFormat="1" applyFont="1" applyFill="1" applyBorder="1" applyAlignment="1">
      <alignment horizontal="right" vertical="center"/>
    </xf>
    <xf numFmtId="49" fontId="5" fillId="0" borderId="25" xfId="2" applyNumberFormat="1" applyFont="1" applyFill="1" applyBorder="1" applyAlignment="1">
      <alignment horizontal="center" vertical="center"/>
    </xf>
    <xf numFmtId="181" fontId="23" fillId="0" borderId="39" xfId="2" applyNumberFormat="1" applyFont="1" applyFill="1" applyBorder="1" applyAlignment="1">
      <alignment vertical="center"/>
    </xf>
    <xf numFmtId="181" fontId="23" fillId="0" borderId="34" xfId="2" applyNumberFormat="1" applyFont="1" applyFill="1" applyBorder="1" applyAlignment="1">
      <alignment vertical="center"/>
    </xf>
    <xf numFmtId="177" fontId="5" fillId="0" borderId="46" xfId="2" applyNumberFormat="1" applyFont="1" applyFill="1" applyBorder="1" applyAlignment="1">
      <alignment vertical="center"/>
    </xf>
    <xf numFmtId="0" fontId="5" fillId="0" borderId="44" xfId="2" applyNumberFormat="1" applyFont="1" applyFill="1" applyBorder="1" applyAlignment="1">
      <alignment horizontal="center" vertical="center"/>
    </xf>
    <xf numFmtId="49" fontId="5" fillId="0" borderId="42" xfId="2" applyNumberFormat="1" applyFont="1" applyFill="1" applyBorder="1" applyAlignment="1">
      <alignment horizontal="center" vertical="center"/>
    </xf>
    <xf numFmtId="49" fontId="5" fillId="0" borderId="35" xfId="2" applyNumberFormat="1" applyFont="1" applyFill="1" applyBorder="1" applyAlignment="1">
      <alignment horizontal="center" vertical="center"/>
    </xf>
    <xf numFmtId="177" fontId="5" fillId="0" borderId="42" xfId="2" applyNumberFormat="1" applyFont="1" applyFill="1" applyBorder="1" applyAlignment="1">
      <alignment vertical="center"/>
    </xf>
    <xf numFmtId="177" fontId="5" fillId="0" borderId="37" xfId="2" applyNumberFormat="1" applyFont="1" applyFill="1" applyBorder="1" applyAlignment="1">
      <alignment vertical="center"/>
    </xf>
    <xf numFmtId="177" fontId="5" fillId="0" borderId="32" xfId="2" applyNumberFormat="1" applyFont="1" applyFill="1" applyBorder="1" applyAlignment="1">
      <alignment vertical="center"/>
    </xf>
    <xf numFmtId="0" fontId="5" fillId="0" borderId="10" xfId="2" applyFont="1" applyFill="1" applyBorder="1" applyAlignment="1">
      <alignment horizontal="distributed" vertical="center"/>
    </xf>
    <xf numFmtId="0" fontId="5" fillId="0" borderId="9" xfId="2" applyFont="1" applyFill="1" applyBorder="1" applyAlignment="1">
      <alignment horizontal="distributed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176" fontId="5" fillId="0" borderId="12" xfId="2" applyNumberFormat="1" applyFont="1" applyFill="1" applyBorder="1" applyAlignment="1">
      <alignment horizontal="distributed" vertical="center"/>
    </xf>
    <xf numFmtId="178" fontId="5" fillId="0" borderId="47" xfId="2" applyNumberFormat="1" applyFont="1" applyFill="1" applyBorder="1" applyAlignment="1">
      <alignment vertical="center"/>
    </xf>
    <xf numFmtId="178" fontId="5" fillId="0" borderId="3" xfId="2" applyNumberFormat="1" applyFont="1" applyFill="1" applyBorder="1" applyAlignment="1">
      <alignment vertical="center"/>
    </xf>
    <xf numFmtId="0" fontId="5" fillId="0" borderId="8" xfId="2" applyFont="1" applyFill="1" applyBorder="1" applyAlignment="1">
      <alignment horizontal="distributed" vertical="center"/>
    </xf>
    <xf numFmtId="0" fontId="5" fillId="0" borderId="11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49" fontId="5" fillId="0" borderId="43" xfId="1" applyNumberFormat="1" applyFont="1" applyFill="1" applyBorder="1" applyAlignment="1">
      <alignment horizontal="center" vertical="center"/>
    </xf>
    <xf numFmtId="38" fontId="5" fillId="0" borderId="39" xfId="1" applyFont="1" applyFill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0" fontId="5" fillId="0" borderId="20" xfId="2" applyFont="1" applyFill="1" applyBorder="1" applyAlignment="1">
      <alignment horizontal="center" vertical="center"/>
    </xf>
    <xf numFmtId="176" fontId="10" fillId="0" borderId="8" xfId="2" applyNumberFormat="1" applyFont="1" applyFill="1" applyBorder="1" applyAlignment="1">
      <alignment horizontal="distributed" vertical="center"/>
    </xf>
    <xf numFmtId="176" fontId="10" fillId="0" borderId="9" xfId="2" applyNumberFormat="1" applyFont="1" applyFill="1" applyBorder="1" applyAlignment="1">
      <alignment horizontal="distributed" vertical="center"/>
    </xf>
    <xf numFmtId="49" fontId="5" fillId="0" borderId="40" xfId="2" applyNumberFormat="1" applyFont="1" applyFill="1" applyBorder="1" applyAlignment="1">
      <alignment horizontal="center" vertical="center"/>
    </xf>
    <xf numFmtId="182" fontId="23" fillId="0" borderId="41" xfId="1" applyNumberFormat="1" applyFont="1" applyFill="1" applyBorder="1" applyAlignment="1">
      <alignment vertical="center"/>
    </xf>
    <xf numFmtId="182" fontId="23" fillId="0" borderId="34" xfId="1" applyNumberFormat="1" applyFont="1" applyFill="1" applyBorder="1" applyAlignment="1">
      <alignment vertical="center"/>
    </xf>
    <xf numFmtId="38" fontId="5" fillId="0" borderId="41" xfId="1" applyFont="1" applyFill="1" applyBorder="1" applyAlignment="1">
      <alignment vertical="center"/>
    </xf>
    <xf numFmtId="176" fontId="10" fillId="0" borderId="10" xfId="2" applyNumberFormat="1" applyFont="1" applyFill="1" applyBorder="1" applyAlignment="1">
      <alignment horizontal="distributed" vertical="center"/>
    </xf>
    <xf numFmtId="179" fontId="23" fillId="0" borderId="39" xfId="2" applyNumberFormat="1" applyFont="1" applyFill="1" applyBorder="1" applyAlignment="1">
      <alignment vertical="center" shrinkToFit="1"/>
    </xf>
    <xf numFmtId="179" fontId="23" fillId="0" borderId="34" xfId="2" applyNumberFormat="1" applyFont="1" applyFill="1" applyBorder="1" applyAlignment="1">
      <alignment vertical="center" shrinkToFit="1"/>
    </xf>
    <xf numFmtId="179" fontId="23" fillId="0" borderId="41" xfId="2" applyNumberFormat="1" applyFont="1" applyFill="1" applyBorder="1" applyAlignment="1">
      <alignment vertical="center" shrinkToFit="1"/>
    </xf>
    <xf numFmtId="178" fontId="5" fillId="0" borderId="47" xfId="2" applyNumberFormat="1" applyFont="1" applyFill="1" applyBorder="1" applyAlignment="1">
      <alignment vertical="center" wrapText="1"/>
    </xf>
    <xf numFmtId="182" fontId="23" fillId="0" borderId="39" xfId="1" applyNumberFormat="1" applyFont="1" applyFill="1" applyBorder="1" applyAlignment="1">
      <alignment vertical="center"/>
    </xf>
    <xf numFmtId="38" fontId="5" fillId="0" borderId="45" xfId="1" applyFont="1" applyFill="1" applyBorder="1" applyAlignment="1">
      <alignment vertical="center"/>
    </xf>
    <xf numFmtId="178" fontId="5" fillId="0" borderId="2" xfId="2" applyNumberFormat="1" applyFont="1" applyFill="1" applyBorder="1" applyAlignment="1">
      <alignment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7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177" fontId="23" fillId="0" borderId="28" xfId="2" applyNumberFormat="1" applyFont="1" applyFill="1" applyBorder="1" applyAlignment="1">
      <alignment vertical="center" shrinkToFit="1"/>
    </xf>
    <xf numFmtId="177" fontId="23" fillId="0" borderId="35" xfId="2" applyNumberFormat="1" applyFont="1" applyFill="1" applyBorder="1" applyAlignment="1">
      <alignment vertical="center" shrinkToFit="1"/>
    </xf>
    <xf numFmtId="177" fontId="23" fillId="0" borderId="42" xfId="2" applyNumberFormat="1" applyFont="1" applyFill="1" applyBorder="1" applyAlignment="1">
      <alignment vertical="center" shrinkToFit="1"/>
    </xf>
    <xf numFmtId="179" fontId="23" fillId="0" borderId="45" xfId="2" applyNumberFormat="1" applyFont="1" applyFill="1" applyBorder="1" applyAlignment="1">
      <alignment vertical="center" shrinkToFit="1"/>
    </xf>
    <xf numFmtId="179" fontId="23" fillId="0" borderId="27" xfId="2" applyNumberFormat="1" applyFont="1" applyFill="1" applyBorder="1" applyAlignment="1">
      <alignment vertical="center" shrinkToFit="1"/>
    </xf>
    <xf numFmtId="176" fontId="5" fillId="0" borderId="10" xfId="2" applyNumberFormat="1" applyFont="1" applyFill="1" applyBorder="1" applyAlignment="1">
      <alignment horizontal="distributed" vertical="center" wrapText="1"/>
    </xf>
    <xf numFmtId="176" fontId="5" fillId="0" borderId="11" xfId="2" applyNumberFormat="1" applyFont="1" applyFill="1" applyBorder="1" applyAlignment="1">
      <alignment horizontal="distributed" vertical="center" wrapText="1"/>
    </xf>
    <xf numFmtId="177" fontId="23" fillId="0" borderId="46" xfId="2" applyNumberFormat="1" applyFont="1" applyFill="1" applyBorder="1" applyAlignment="1">
      <alignment vertical="center" shrinkToFit="1"/>
    </xf>
    <xf numFmtId="182" fontId="23" fillId="0" borderId="27" xfId="2" applyNumberFormat="1" applyFont="1" applyFill="1" applyBorder="1" applyAlignment="1">
      <alignment vertical="center"/>
    </xf>
    <xf numFmtId="182" fontId="23" fillId="0" borderId="34" xfId="2" applyNumberFormat="1" applyFont="1" applyFill="1" applyBorder="1" applyAlignment="1">
      <alignment vertical="center"/>
    </xf>
    <xf numFmtId="182" fontId="23" fillId="0" borderId="39" xfId="2" applyNumberFormat="1" applyFont="1" applyFill="1" applyBorder="1" applyAlignment="1">
      <alignment vertical="center"/>
    </xf>
    <xf numFmtId="182" fontId="23" fillId="0" borderId="41" xfId="2" applyNumberFormat="1" applyFont="1" applyFill="1" applyBorder="1" applyAlignment="1">
      <alignment vertical="center"/>
    </xf>
    <xf numFmtId="182" fontId="23" fillId="0" borderId="45" xfId="2" applyNumberFormat="1" applyFont="1" applyFill="1" applyBorder="1" applyAlignment="1">
      <alignment vertical="center"/>
    </xf>
    <xf numFmtId="177" fontId="23" fillId="0" borderId="29" xfId="2" applyNumberFormat="1" applyFont="1" applyFill="1" applyBorder="1" applyAlignment="1">
      <alignment vertical="center"/>
    </xf>
    <xf numFmtId="179" fontId="23" fillId="0" borderId="39" xfId="1" applyNumberFormat="1" applyFont="1" applyFill="1" applyBorder="1" applyAlignment="1">
      <alignment vertical="center"/>
    </xf>
    <xf numFmtId="179" fontId="23" fillId="0" borderId="34" xfId="1" applyNumberFormat="1" applyFont="1" applyFill="1" applyBorder="1" applyAlignment="1">
      <alignment vertical="center"/>
    </xf>
    <xf numFmtId="38" fontId="5" fillId="0" borderId="27" xfId="1" applyFont="1" applyFill="1" applyBorder="1" applyAlignment="1">
      <alignment vertical="center"/>
    </xf>
    <xf numFmtId="178" fontId="5" fillId="2" borderId="2" xfId="2" applyNumberFormat="1" applyFont="1" applyFill="1" applyBorder="1" applyAlignment="1">
      <alignment vertical="center" wrapText="1"/>
    </xf>
    <xf numFmtId="178" fontId="5" fillId="2" borderId="3" xfId="2" applyNumberFormat="1" applyFont="1" applyFill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_H20公示価格（一覧）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303;&#22320;&#23550;&#31574;&#29677;/29.&#22320;&#20385;&#35519;&#26619;&#12539;&#22320;&#20385;&#20844;&#31034;/&#65298;_&#22320;&#20385;&#20844;&#31034;&#65288;&#21508;&#24180;&#65289;/&#20196;&#21644;&#65301;&#24180;&#22320;&#20385;&#20844;&#31034;&#38306;&#20418;/&#65330;&#65301;&#22320;&#20385;&#20844;&#31034;&#20316;&#25104;&#65288;&#32232;&#38598;&#65289;&#12487;&#12540;&#12479;/R5_&#22320;&#20385;&#20844;&#31034;&#20385;&#26684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５公示一覧表 "/>
      <sheetName val="R５公示一覧表 (復活・休止表示)"/>
    </sheetNames>
    <sheetDataSet>
      <sheetData sheetId="0">
        <row r="3">
          <cell r="I3">
            <v>284000</v>
          </cell>
          <cell r="J3">
            <v>5.1851851851851816</v>
          </cell>
          <cell r="K3">
            <v>270000</v>
          </cell>
          <cell r="L3">
            <v>5.058365758754868</v>
          </cell>
        </row>
        <row r="4">
          <cell r="I4">
            <v>395000</v>
          </cell>
          <cell r="J4">
            <v>5.6149732620320858</v>
          </cell>
          <cell r="K4">
            <v>374000</v>
          </cell>
          <cell r="L4">
            <v>6.8571428571428505</v>
          </cell>
        </row>
        <row r="5">
          <cell r="I5">
            <v>466000</v>
          </cell>
          <cell r="J5">
            <v>6.6361556064073124</v>
          </cell>
          <cell r="K5">
            <v>437000</v>
          </cell>
          <cell r="L5">
            <v>5.0480769230769162</v>
          </cell>
        </row>
        <row r="27">
          <cell r="I27">
            <v>302000</v>
          </cell>
          <cell r="J27">
            <v>6.3380281690140761</v>
          </cell>
          <cell r="K27">
            <v>284000</v>
          </cell>
          <cell r="L27">
            <v>5.1851851851851816</v>
          </cell>
        </row>
        <row r="31">
          <cell r="I31">
            <v>273000</v>
          </cell>
          <cell r="J31">
            <v>5.4054054054053946</v>
          </cell>
          <cell r="K31">
            <v>259000</v>
          </cell>
          <cell r="L31">
            <v>4.4354838709677491</v>
          </cell>
        </row>
        <row r="42">
          <cell r="I42">
            <v>33700</v>
          </cell>
          <cell r="J42">
            <v>12.333333333333329</v>
          </cell>
          <cell r="K42">
            <v>30000</v>
          </cell>
          <cell r="L42">
            <v>11.111111111111116</v>
          </cell>
        </row>
        <row r="51">
          <cell r="I51">
            <v>332000</v>
          </cell>
          <cell r="J51">
            <v>5.7324840764331197</v>
          </cell>
          <cell r="K51">
            <v>314000</v>
          </cell>
          <cell r="L51">
            <v>6.0810810810810745</v>
          </cell>
        </row>
        <row r="56">
          <cell r="I56">
            <v>283000</v>
          </cell>
          <cell r="J56">
            <v>5.5970149253731449</v>
          </cell>
          <cell r="K56">
            <v>268000</v>
          </cell>
          <cell r="L56">
            <v>4.6875</v>
          </cell>
        </row>
        <row r="60">
          <cell r="I60">
            <v>303000</v>
          </cell>
          <cell r="J60">
            <v>5.5749128919860613</v>
          </cell>
          <cell r="K60">
            <v>287000</v>
          </cell>
          <cell r="L60">
            <v>6.2962962962962887</v>
          </cell>
        </row>
        <row r="62">
          <cell r="I62">
            <v>23600</v>
          </cell>
          <cell r="J62">
            <v>12.380952380952381</v>
          </cell>
          <cell r="K62">
            <v>21000</v>
          </cell>
          <cell r="L62">
            <v>11.702127659574458</v>
          </cell>
        </row>
        <row r="64">
          <cell r="I64">
            <v>4380000</v>
          </cell>
          <cell r="J64">
            <v>2.3364485981308469</v>
          </cell>
          <cell r="K64">
            <v>4280000</v>
          </cell>
          <cell r="L64">
            <v>2.8846153846153744</v>
          </cell>
          <cell r="M64">
            <v>4160000</v>
          </cell>
          <cell r="N64">
            <v>3.4825870646766122</v>
          </cell>
        </row>
        <row r="65">
          <cell r="I65">
            <v>2580000</v>
          </cell>
          <cell r="J65">
            <v>4.4534412955465674</v>
          </cell>
          <cell r="K65">
            <v>2470000</v>
          </cell>
          <cell r="L65">
            <v>2.0661157024793431</v>
          </cell>
        </row>
        <row r="66">
          <cell r="I66">
            <v>2550000</v>
          </cell>
          <cell r="J66">
            <v>0</v>
          </cell>
          <cell r="K66">
            <v>2550000</v>
          </cell>
          <cell r="L66">
            <v>-1.5444015444015413</v>
          </cell>
        </row>
        <row r="68">
          <cell r="I68">
            <v>2500000</v>
          </cell>
          <cell r="J68">
            <v>6.3829787234042534</v>
          </cell>
          <cell r="K68">
            <v>2350000</v>
          </cell>
          <cell r="L68">
            <v>5.3811659192825045</v>
          </cell>
        </row>
        <row r="71">
          <cell r="I71">
            <v>2590000</v>
          </cell>
          <cell r="J71">
            <v>4.8582995951417018</v>
          </cell>
          <cell r="K71">
            <v>2470000</v>
          </cell>
          <cell r="L71">
            <v>2.4896265560165887</v>
          </cell>
        </row>
        <row r="74">
          <cell r="I74">
            <v>2140000</v>
          </cell>
          <cell r="J74">
            <v>-0.46511627906976605</v>
          </cell>
          <cell r="K74">
            <v>2150000</v>
          </cell>
          <cell r="L74">
            <v>-3.1531531531531543</v>
          </cell>
        </row>
        <row r="76">
          <cell r="I76">
            <v>1370000</v>
          </cell>
          <cell r="J76">
            <v>5.3846153846153877</v>
          </cell>
          <cell r="K76">
            <v>1300000</v>
          </cell>
          <cell r="L76">
            <v>4.8387096774193505</v>
          </cell>
        </row>
        <row r="82">
          <cell r="I82">
            <v>523000</v>
          </cell>
          <cell r="J82">
            <v>11.991434689507496</v>
          </cell>
          <cell r="K82">
            <v>467000</v>
          </cell>
          <cell r="L82">
            <v>10.926365795724458</v>
          </cell>
        </row>
        <row r="83">
          <cell r="I83">
            <v>633000</v>
          </cell>
          <cell r="J83">
            <v>10.086956521739122</v>
          </cell>
          <cell r="K83">
            <v>575000</v>
          </cell>
          <cell r="L83">
            <v>8.4905660377358583</v>
          </cell>
        </row>
        <row r="95">
          <cell r="I95">
            <v>494000</v>
          </cell>
          <cell r="J95">
            <v>11.011235955056176</v>
          </cell>
          <cell r="K95">
            <v>445000</v>
          </cell>
          <cell r="L95">
            <v>10.421836228287852</v>
          </cell>
        </row>
        <row r="103">
          <cell r="I103">
            <v>553000</v>
          </cell>
          <cell r="J103">
            <v>11.717171717171727</v>
          </cell>
          <cell r="K103">
            <v>495000</v>
          </cell>
          <cell r="L103">
            <v>8.0786026200873273</v>
          </cell>
        </row>
        <row r="108">
          <cell r="I108">
            <v>1420000</v>
          </cell>
          <cell r="J108">
            <v>2.8985507246376718</v>
          </cell>
          <cell r="K108">
            <v>1380000</v>
          </cell>
          <cell r="L108">
            <v>2.2222222222222143</v>
          </cell>
        </row>
        <row r="109">
          <cell r="I109">
            <v>2910000</v>
          </cell>
          <cell r="J109">
            <v>3.5587188612099752</v>
          </cell>
          <cell r="K109">
            <v>2810000</v>
          </cell>
          <cell r="L109">
            <v>2.5547445255474477</v>
          </cell>
        </row>
        <row r="111">
          <cell r="I111">
            <v>1460000</v>
          </cell>
          <cell r="J111">
            <v>-0.68027210884353817</v>
          </cell>
          <cell r="K111">
            <v>1470000</v>
          </cell>
          <cell r="L111">
            <v>-2.0000000000000018</v>
          </cell>
        </row>
        <row r="151">
          <cell r="I151">
            <v>475000</v>
          </cell>
          <cell r="J151">
            <v>9.6997690531177803</v>
          </cell>
          <cell r="K151">
            <v>433000</v>
          </cell>
          <cell r="L151">
            <v>5.6097560975609806</v>
          </cell>
        </row>
        <row r="160">
          <cell r="I160">
            <v>1170000</v>
          </cell>
          <cell r="J160">
            <v>18.781725888324875</v>
          </cell>
          <cell r="K160">
            <v>985000</v>
          </cell>
          <cell r="L160">
            <v>3.6842105263157787</v>
          </cell>
        </row>
        <row r="161">
          <cell r="I161">
            <v>332000</v>
          </cell>
          <cell r="J161">
            <v>10.666666666666668</v>
          </cell>
          <cell r="K161">
            <v>300000</v>
          </cell>
          <cell r="L161">
            <v>5.6338028169014009</v>
          </cell>
        </row>
        <row r="162">
          <cell r="I162">
            <v>600000</v>
          </cell>
          <cell r="J162">
            <v>10.294117647058831</v>
          </cell>
          <cell r="K162">
            <v>544000</v>
          </cell>
          <cell r="L162">
            <v>6.8762278978389046</v>
          </cell>
        </row>
        <row r="163">
          <cell r="I163">
            <v>67100</v>
          </cell>
          <cell r="J163">
            <v>11.833333333333339</v>
          </cell>
          <cell r="K163">
            <v>60000</v>
          </cell>
          <cell r="L163">
            <v>6.7615658362989217</v>
          </cell>
        </row>
        <row r="164">
          <cell r="I164">
            <v>850000</v>
          </cell>
          <cell r="J164">
            <v>14.864864864864868</v>
          </cell>
          <cell r="K164">
            <v>740000</v>
          </cell>
          <cell r="L164">
            <v>6.7821067821067782</v>
          </cell>
        </row>
        <row r="197">
          <cell r="I197">
            <v>815000</v>
          </cell>
          <cell r="J197">
            <v>16.428571428571438</v>
          </cell>
          <cell r="K197">
            <v>700000</v>
          </cell>
          <cell r="L197">
            <v>7.6923076923076872</v>
          </cell>
        </row>
        <row r="274">
          <cell r="I274">
            <v>275000</v>
          </cell>
          <cell r="J274">
            <v>7.0038910505836549</v>
          </cell>
          <cell r="K274">
            <v>257000</v>
          </cell>
          <cell r="L274">
            <v>6.198347107438007</v>
          </cell>
        </row>
        <row r="287">
          <cell r="I287">
            <v>75500</v>
          </cell>
          <cell r="J287">
            <v>12.686567164179108</v>
          </cell>
          <cell r="K287">
            <v>67000</v>
          </cell>
          <cell r="L287">
            <v>11.66666666666667</v>
          </cell>
        </row>
        <row r="348">
          <cell r="I348">
            <v>16400</v>
          </cell>
          <cell r="J348">
            <v>-2.3809523809523836</v>
          </cell>
          <cell r="K348">
            <v>16800</v>
          </cell>
          <cell r="L348">
            <v>-2.3255813953488413</v>
          </cell>
        </row>
        <row r="371">
          <cell r="I371">
            <v>23900</v>
          </cell>
          <cell r="J371">
            <v>-2.8455284552845517</v>
          </cell>
          <cell r="K371">
            <v>24600</v>
          </cell>
          <cell r="L371">
            <v>-3.1496062992126039</v>
          </cell>
        </row>
        <row r="372">
          <cell r="I372">
            <v>19300</v>
          </cell>
          <cell r="J372">
            <v>-3.5000000000000031</v>
          </cell>
          <cell r="K372">
            <v>20000</v>
          </cell>
          <cell r="L372">
            <v>-2.9126213592232997</v>
          </cell>
        </row>
        <row r="373">
          <cell r="I373">
            <v>44000</v>
          </cell>
          <cell r="J373">
            <v>-3.2967032967032961</v>
          </cell>
          <cell r="K373">
            <v>45500</v>
          </cell>
          <cell r="L373">
            <v>-2.1505376344086002</v>
          </cell>
        </row>
        <row r="444">
          <cell r="I444">
            <v>9600</v>
          </cell>
          <cell r="J444">
            <v>-3.0303030303030276</v>
          </cell>
          <cell r="K444">
            <v>9900</v>
          </cell>
          <cell r="L444">
            <v>-2.9411764705882359</v>
          </cell>
        </row>
        <row r="446">
          <cell r="I446">
            <v>12700</v>
          </cell>
          <cell r="J446">
            <v>-2.3076923076923106</v>
          </cell>
          <cell r="K446">
            <v>13000</v>
          </cell>
          <cell r="L446">
            <v>-2.2556390977443663</v>
          </cell>
        </row>
        <row r="460">
          <cell r="I460">
            <v>16800</v>
          </cell>
          <cell r="J460">
            <v>-4.0000000000000036</v>
          </cell>
          <cell r="K460">
            <v>17500</v>
          </cell>
          <cell r="L460">
            <v>-4.3715846994535568</v>
          </cell>
        </row>
        <row r="479">
          <cell r="I479">
            <v>18900</v>
          </cell>
          <cell r="J479">
            <v>-4.5454545454545414</v>
          </cell>
          <cell r="K479">
            <v>19800</v>
          </cell>
          <cell r="L479">
            <v>-2.4630541871921152</v>
          </cell>
        </row>
        <row r="480">
          <cell r="I480">
            <v>16200</v>
          </cell>
          <cell r="J480">
            <v>-2.9940119760479056</v>
          </cell>
          <cell r="K480">
            <v>16700</v>
          </cell>
          <cell r="L480">
            <v>-2.9069767441860517</v>
          </cell>
        </row>
        <row r="481">
          <cell r="I481">
            <v>13400</v>
          </cell>
          <cell r="J481">
            <v>-5.6338028169014116</v>
          </cell>
          <cell r="K481">
            <v>14200</v>
          </cell>
          <cell r="L481">
            <v>-4.0540540540540571</v>
          </cell>
        </row>
        <row r="483">
          <cell r="I483">
            <v>16600</v>
          </cell>
          <cell r="J483">
            <v>-5.1428571428571379</v>
          </cell>
          <cell r="K483">
            <v>17500</v>
          </cell>
          <cell r="L483">
            <v>-4.891304347826086</v>
          </cell>
        </row>
        <row r="484">
          <cell r="I484">
            <v>9800</v>
          </cell>
          <cell r="J484">
            <v>-4.8543689320388328</v>
          </cell>
          <cell r="K484">
            <v>10300</v>
          </cell>
          <cell r="L484">
            <v>-4.629629629629628</v>
          </cell>
        </row>
        <row r="488">
          <cell r="I488">
            <v>21800</v>
          </cell>
          <cell r="J488">
            <v>-3.539823008849563</v>
          </cell>
          <cell r="K488">
            <v>22600</v>
          </cell>
          <cell r="L488">
            <v>-3.8297872340425587</v>
          </cell>
        </row>
        <row r="490">
          <cell r="I490">
            <v>22400</v>
          </cell>
          <cell r="J490">
            <v>-5.4852320675105481</v>
          </cell>
          <cell r="K490">
            <v>23700</v>
          </cell>
          <cell r="L490">
            <v>-5.2000000000000046</v>
          </cell>
        </row>
        <row r="491">
          <cell r="I491">
            <v>72000</v>
          </cell>
          <cell r="J491">
            <v>13.564668769716093</v>
          </cell>
          <cell r="K491">
            <v>63400</v>
          </cell>
          <cell r="L491">
            <v>9.3103448275862135</v>
          </cell>
        </row>
        <row r="492">
          <cell r="I492">
            <v>70500</v>
          </cell>
          <cell r="J492">
            <v>12.440191387559807</v>
          </cell>
          <cell r="K492">
            <v>62700</v>
          </cell>
          <cell r="L492">
            <v>10.000000000000009</v>
          </cell>
        </row>
        <row r="493">
          <cell r="I493">
            <v>62000</v>
          </cell>
          <cell r="J493">
            <v>12.72727272727272</v>
          </cell>
          <cell r="K493">
            <v>55000</v>
          </cell>
          <cell r="L493">
            <v>9.5617529880478003</v>
          </cell>
        </row>
        <row r="495">
          <cell r="I495">
            <v>43000</v>
          </cell>
          <cell r="J495">
            <v>13.756613756613767</v>
          </cell>
          <cell r="K495">
            <v>37800</v>
          </cell>
          <cell r="L495">
            <v>12.835820895522399</v>
          </cell>
        </row>
        <row r="497">
          <cell r="I497">
            <v>54000</v>
          </cell>
          <cell r="J497">
            <v>13.684210526315788</v>
          </cell>
          <cell r="K497">
            <v>47500</v>
          </cell>
          <cell r="L497">
            <v>13.095238095238093</v>
          </cell>
        </row>
        <row r="499">
          <cell r="I499">
            <v>67000</v>
          </cell>
          <cell r="J499">
            <v>12.605042016806722</v>
          </cell>
          <cell r="K499">
            <v>59500</v>
          </cell>
          <cell r="L499">
            <v>10.389610389610393</v>
          </cell>
        </row>
        <row r="505">
          <cell r="I505">
            <v>18700</v>
          </cell>
          <cell r="J505">
            <v>-3.1088082901554404</v>
          </cell>
          <cell r="K505">
            <v>19300</v>
          </cell>
          <cell r="L505">
            <v>-3.5000000000000031</v>
          </cell>
        </row>
        <row r="511">
          <cell r="I511">
            <v>17700</v>
          </cell>
          <cell r="J511">
            <v>-4.3243243243243246</v>
          </cell>
          <cell r="K511">
            <v>18500</v>
          </cell>
          <cell r="L511">
            <v>-0.53763440860215006</v>
          </cell>
        </row>
        <row r="517">
          <cell r="I517">
            <v>14600</v>
          </cell>
          <cell r="J517">
            <v>-3.3112582781456901</v>
          </cell>
          <cell r="K517">
            <v>15100</v>
          </cell>
          <cell r="L517">
            <v>-3.2051282051282048</v>
          </cell>
        </row>
        <row r="533">
          <cell r="I533">
            <v>66200</v>
          </cell>
          <cell r="J533">
            <v>-2.6470588235294135</v>
          </cell>
          <cell r="K533">
            <v>68000</v>
          </cell>
          <cell r="L533">
            <v>-5.1603905160390484</v>
          </cell>
        </row>
        <row r="549">
          <cell r="I549">
            <v>65800</v>
          </cell>
          <cell r="J549">
            <v>12.864493996569459</v>
          </cell>
          <cell r="K549">
            <v>58300</v>
          </cell>
          <cell r="L549">
            <v>10.000000000000009</v>
          </cell>
        </row>
        <row r="575">
          <cell r="I575">
            <v>15400</v>
          </cell>
          <cell r="J575">
            <v>-3.7499999999999978</v>
          </cell>
          <cell r="K575">
            <v>16000</v>
          </cell>
          <cell r="L575">
            <v>-3.6144578313253017</v>
          </cell>
        </row>
        <row r="576">
          <cell r="I576">
            <v>18800</v>
          </cell>
          <cell r="J576">
            <v>-3.0927835051546393</v>
          </cell>
          <cell r="K576">
            <v>19400</v>
          </cell>
          <cell r="L576">
            <v>-3.0000000000000027</v>
          </cell>
        </row>
      </sheetData>
      <sheetData sheetId="1">
        <row r="5">
          <cell r="M5">
            <v>416000</v>
          </cell>
          <cell r="N5">
            <v>3.4825870646766122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view="pageBreakPreview" topLeftCell="A37" zoomScaleNormal="100" zoomScaleSheetLayoutView="100" workbookViewId="0">
      <selection activeCell="F57" sqref="F57"/>
    </sheetView>
  </sheetViews>
  <sheetFormatPr defaultColWidth="14.25" defaultRowHeight="14.25"/>
  <cols>
    <col min="1" max="1" width="4.625" style="49" customWidth="1"/>
    <col min="2" max="2" width="8.625" style="2" customWidth="1"/>
    <col min="3" max="4" width="1.625" style="26" customWidth="1"/>
    <col min="5" max="5" width="2.625" style="35" customWidth="1"/>
    <col min="6" max="6" width="22.625" style="26" customWidth="1"/>
    <col min="7" max="7" width="13.625" style="26" customWidth="1"/>
    <col min="8" max="8" width="7.25" style="26" customWidth="1"/>
    <col min="9" max="9" width="13.625" style="91" customWidth="1"/>
    <col min="10" max="10" width="7.125" style="92" customWidth="1"/>
    <col min="11" max="11" width="11.125" style="29" hidden="1" customWidth="1"/>
    <col min="12" max="12" width="6.75" style="136" hidden="1" customWidth="1"/>
    <col min="13" max="13" width="4.625" style="81" customWidth="1"/>
    <col min="14" max="14" width="17.625" style="26" customWidth="1"/>
    <col min="15" max="16384" width="14.25" style="49"/>
  </cols>
  <sheetData>
    <row r="1" spans="1:14" s="1" customFormat="1" ht="20.100000000000001" customHeight="1">
      <c r="A1" s="10" t="s">
        <v>130</v>
      </c>
      <c r="B1" s="6"/>
      <c r="C1" s="3"/>
      <c r="D1" s="3"/>
      <c r="E1" s="4"/>
      <c r="F1" s="3"/>
      <c r="G1" s="3"/>
      <c r="H1" s="3"/>
      <c r="I1" s="89"/>
      <c r="J1" s="90"/>
      <c r="K1" s="5"/>
      <c r="L1" s="135"/>
      <c r="M1" s="14"/>
      <c r="N1" s="3"/>
    </row>
    <row r="2" spans="1:14" s="1" customFormat="1" ht="15.75" customHeight="1">
      <c r="A2" s="10"/>
      <c r="B2" s="6"/>
      <c r="C2" s="3"/>
      <c r="D2" s="3"/>
      <c r="E2" s="4"/>
      <c r="F2" s="3"/>
      <c r="G2" s="3"/>
      <c r="H2" s="3"/>
      <c r="I2" s="89"/>
      <c r="J2" s="90"/>
      <c r="K2" s="5"/>
      <c r="L2" s="135"/>
      <c r="M2" s="14"/>
      <c r="N2" s="3"/>
    </row>
    <row r="3" spans="1:14" ht="15" customHeight="1">
      <c r="A3" s="59"/>
    </row>
    <row r="4" spans="1:14" ht="17.25" customHeight="1" thickBot="1">
      <c r="A4" s="12" t="s">
        <v>18</v>
      </c>
      <c r="B4" s="11"/>
      <c r="C4" s="13"/>
      <c r="D4" s="13"/>
      <c r="E4" s="84"/>
      <c r="F4" s="85"/>
      <c r="G4" s="85"/>
      <c r="H4" s="85"/>
      <c r="I4" s="95"/>
      <c r="J4" s="96"/>
      <c r="K4" s="86"/>
      <c r="L4" s="137"/>
      <c r="M4" s="88"/>
      <c r="N4" s="87"/>
    </row>
    <row r="5" spans="1:14" ht="30" customHeight="1" thickBot="1">
      <c r="A5" s="32" t="s">
        <v>20</v>
      </c>
      <c r="B5" s="208" t="s">
        <v>41</v>
      </c>
      <c r="C5" s="208"/>
      <c r="D5" s="208"/>
      <c r="E5" s="208"/>
      <c r="F5" s="33" t="s">
        <v>39</v>
      </c>
      <c r="G5" s="150" t="s">
        <v>171</v>
      </c>
      <c r="H5" s="151" t="s">
        <v>132</v>
      </c>
      <c r="I5" s="152" t="s">
        <v>134</v>
      </c>
      <c r="J5" s="153" t="s">
        <v>10</v>
      </c>
      <c r="K5" s="125" t="s">
        <v>111</v>
      </c>
      <c r="L5" s="138" t="s">
        <v>11</v>
      </c>
      <c r="M5" s="48" t="s">
        <v>40</v>
      </c>
      <c r="N5" s="47" t="s">
        <v>21</v>
      </c>
    </row>
    <row r="6" spans="1:14" ht="15" customHeight="1" thickTop="1">
      <c r="A6" s="210">
        <v>1</v>
      </c>
      <c r="B6" s="212" t="s">
        <v>126</v>
      </c>
      <c r="C6" s="202"/>
      <c r="D6" s="202" t="s">
        <v>38</v>
      </c>
      <c r="E6" s="193" t="s">
        <v>64</v>
      </c>
      <c r="F6" s="128" t="s">
        <v>65</v>
      </c>
      <c r="G6" s="214">
        <f>'[1]R５公示一覧表 '!I151</f>
        <v>475000</v>
      </c>
      <c r="H6" s="171">
        <f>'[1]R５公示一覧表 '!J151</f>
        <v>9.6997690531177803</v>
      </c>
      <c r="I6" s="197">
        <f>'[1]R５公示一覧表 '!K151</f>
        <v>433000</v>
      </c>
      <c r="J6" s="189">
        <f>'[1]R５公示一覧表 '!L151</f>
        <v>5.6097560975609806</v>
      </c>
      <c r="K6" s="191">
        <v>400000</v>
      </c>
      <c r="L6" s="219">
        <v>14.851485148514843</v>
      </c>
      <c r="M6" s="195">
        <v>2</v>
      </c>
      <c r="N6" s="132"/>
    </row>
    <row r="7" spans="1:14" ht="15" customHeight="1" thickBot="1">
      <c r="A7" s="180"/>
      <c r="B7" s="213"/>
      <c r="C7" s="184"/>
      <c r="D7" s="184"/>
      <c r="E7" s="201"/>
      <c r="F7" s="127"/>
      <c r="G7" s="174"/>
      <c r="H7" s="175"/>
      <c r="I7" s="188"/>
      <c r="J7" s="190"/>
      <c r="K7" s="192"/>
      <c r="L7" s="220"/>
      <c r="M7" s="196"/>
      <c r="N7" s="133"/>
    </row>
    <row r="8" spans="1:14" ht="15" customHeight="1" thickTop="1">
      <c r="A8" s="179">
        <v>2</v>
      </c>
      <c r="B8" s="211" t="s">
        <v>2</v>
      </c>
      <c r="C8" s="200"/>
      <c r="D8" s="200" t="s">
        <v>42</v>
      </c>
      <c r="E8" s="193" t="s">
        <v>43</v>
      </c>
      <c r="F8" s="126" t="s">
        <v>25</v>
      </c>
      <c r="G8" s="169">
        <f>'[1]R５公示一覧表 '!I5</f>
        <v>466000</v>
      </c>
      <c r="H8" s="171">
        <f>'[1]R５公示一覧表 '!J5</f>
        <v>6.6361556064073124</v>
      </c>
      <c r="I8" s="187">
        <f>'[1]R５公示一覧表 '!K5</f>
        <v>437000</v>
      </c>
      <c r="J8" s="189">
        <f>'[1]R５公示一覧表 '!L5</f>
        <v>5.0480769230769162</v>
      </c>
      <c r="K8" s="221">
        <f>'[1]R５公示一覧表 (復活・休止表示)'!M5</f>
        <v>416000</v>
      </c>
      <c r="L8" s="216">
        <f>'[1]R５公示一覧表 (復活・休止表示)'!N5</f>
        <v>3.4825870646766122</v>
      </c>
      <c r="M8" s="215">
        <v>1</v>
      </c>
      <c r="N8" s="131"/>
    </row>
    <row r="9" spans="1:14" ht="15" customHeight="1">
      <c r="A9" s="180"/>
      <c r="B9" s="182"/>
      <c r="C9" s="184"/>
      <c r="D9" s="184"/>
      <c r="E9" s="194"/>
      <c r="F9" s="127" t="s">
        <v>87</v>
      </c>
      <c r="G9" s="174"/>
      <c r="H9" s="175"/>
      <c r="I9" s="188"/>
      <c r="J9" s="190"/>
      <c r="K9" s="192"/>
      <c r="L9" s="190"/>
      <c r="M9" s="196"/>
      <c r="N9" s="131"/>
    </row>
    <row r="10" spans="1:14" ht="15" customHeight="1">
      <c r="A10" s="179">
        <v>3</v>
      </c>
      <c r="B10" s="181" t="s">
        <v>2</v>
      </c>
      <c r="C10" s="183"/>
      <c r="D10" s="183" t="s">
        <v>42</v>
      </c>
      <c r="E10" s="193" t="s">
        <v>44</v>
      </c>
      <c r="F10" s="129" t="s">
        <v>26</v>
      </c>
      <c r="G10" s="169">
        <f>'[1]R５公示一覧表 '!I4</f>
        <v>395000</v>
      </c>
      <c r="H10" s="171">
        <f>'[1]R５公示一覧表 '!J4</f>
        <v>5.6149732620320858</v>
      </c>
      <c r="I10" s="187">
        <f>'[1]R５公示一覧表 '!K4</f>
        <v>374000</v>
      </c>
      <c r="J10" s="189">
        <f>'[1]R５公示一覧表 '!L4</f>
        <v>6.8571428571428505</v>
      </c>
      <c r="K10" s="191">
        <v>335000</v>
      </c>
      <c r="L10" s="189">
        <v>13.6</v>
      </c>
      <c r="M10" s="199">
        <v>3</v>
      </c>
      <c r="N10" s="132"/>
    </row>
    <row r="11" spans="1:14" ht="15" customHeight="1">
      <c r="A11" s="180"/>
      <c r="B11" s="182"/>
      <c r="C11" s="184"/>
      <c r="D11" s="184"/>
      <c r="E11" s="194"/>
      <c r="F11" s="127"/>
      <c r="G11" s="174"/>
      <c r="H11" s="175"/>
      <c r="I11" s="188"/>
      <c r="J11" s="190"/>
      <c r="K11" s="192"/>
      <c r="L11" s="190"/>
      <c r="M11" s="196"/>
      <c r="N11" s="133"/>
    </row>
    <row r="12" spans="1:14" ht="15" customHeight="1">
      <c r="A12" s="179">
        <v>4</v>
      </c>
      <c r="B12" s="211" t="s">
        <v>2</v>
      </c>
      <c r="C12" s="200"/>
      <c r="D12" s="200" t="s">
        <v>38</v>
      </c>
      <c r="E12" s="201">
        <v>49</v>
      </c>
      <c r="F12" s="126" t="s">
        <v>16</v>
      </c>
      <c r="G12" s="169">
        <f>'[1]R５公示一覧表 '!I51</f>
        <v>332000</v>
      </c>
      <c r="H12" s="171">
        <f>'[1]R５公示一覧表 '!J51</f>
        <v>5.7324840764331197</v>
      </c>
      <c r="I12" s="198">
        <f>'[1]R５公示一覧表 '!K51</f>
        <v>314000</v>
      </c>
      <c r="J12" s="189">
        <f>'[1]R５公示一覧表 '!L51</f>
        <v>6.0810810810810745</v>
      </c>
      <c r="K12" s="217">
        <v>280000</v>
      </c>
      <c r="L12" s="229">
        <v>14.3</v>
      </c>
      <c r="M12" s="215">
        <v>4</v>
      </c>
      <c r="N12" s="131"/>
    </row>
    <row r="13" spans="1:14" ht="15" customHeight="1">
      <c r="A13" s="180"/>
      <c r="B13" s="182"/>
      <c r="C13" s="184"/>
      <c r="D13" s="184"/>
      <c r="E13" s="194"/>
      <c r="F13" s="127" t="s">
        <v>88</v>
      </c>
      <c r="G13" s="174"/>
      <c r="H13" s="175"/>
      <c r="I13" s="188"/>
      <c r="J13" s="190"/>
      <c r="K13" s="192"/>
      <c r="L13" s="190"/>
      <c r="M13" s="196"/>
      <c r="N13" s="133"/>
    </row>
    <row r="14" spans="1:14" ht="15" customHeight="1">
      <c r="A14" s="179">
        <v>5</v>
      </c>
      <c r="B14" s="211" t="s">
        <v>2</v>
      </c>
      <c r="C14" s="200"/>
      <c r="D14" s="200" t="s">
        <v>38</v>
      </c>
      <c r="E14" s="201" t="s">
        <v>61</v>
      </c>
      <c r="F14" s="126" t="s">
        <v>62</v>
      </c>
      <c r="G14" s="169">
        <f>'[1]R５公示一覧表 '!I60</f>
        <v>303000</v>
      </c>
      <c r="H14" s="171">
        <f>'[1]R５公示一覧表 '!J60</f>
        <v>5.5749128919860613</v>
      </c>
      <c r="I14" s="198">
        <f>'[1]R５公示一覧表 '!K60</f>
        <v>287000</v>
      </c>
      <c r="J14" s="189">
        <f>'[1]R５公示一覧表 '!L60</f>
        <v>6.2962962962962887</v>
      </c>
      <c r="K14" s="191">
        <v>258000</v>
      </c>
      <c r="L14" s="219">
        <v>9.8000000000000007</v>
      </c>
      <c r="M14" s="199">
        <v>5</v>
      </c>
      <c r="N14" s="131"/>
    </row>
    <row r="15" spans="1:14" ht="15" customHeight="1">
      <c r="A15" s="180"/>
      <c r="B15" s="182"/>
      <c r="C15" s="184"/>
      <c r="D15" s="184"/>
      <c r="E15" s="194"/>
      <c r="F15" s="127" t="s">
        <v>63</v>
      </c>
      <c r="G15" s="174"/>
      <c r="H15" s="175"/>
      <c r="I15" s="188"/>
      <c r="J15" s="190"/>
      <c r="K15" s="192"/>
      <c r="L15" s="220"/>
      <c r="M15" s="196"/>
      <c r="N15" s="131"/>
    </row>
    <row r="16" spans="1:14" ht="15" customHeight="1">
      <c r="A16" s="179">
        <v>6</v>
      </c>
      <c r="B16" s="181" t="s">
        <v>2</v>
      </c>
      <c r="C16" s="183"/>
      <c r="D16" s="183" t="s">
        <v>42</v>
      </c>
      <c r="E16" s="193">
        <v>25</v>
      </c>
      <c r="F16" s="129" t="s">
        <v>27</v>
      </c>
      <c r="G16" s="169">
        <f>'[1]R５公示一覧表 '!I27</f>
        <v>302000</v>
      </c>
      <c r="H16" s="171">
        <f>'[1]R５公示一覧表 '!J27</f>
        <v>6.3380281690140761</v>
      </c>
      <c r="I16" s="187">
        <f>'[1]R５公示一覧表 '!K27</f>
        <v>284000</v>
      </c>
      <c r="J16" s="189">
        <f>'[1]R５公示一覧表 '!L27</f>
        <v>5.1851851851851816</v>
      </c>
      <c r="K16" s="191">
        <v>262000</v>
      </c>
      <c r="L16" s="189">
        <v>6.9</v>
      </c>
      <c r="M16" s="199">
        <v>6</v>
      </c>
      <c r="N16" s="132"/>
    </row>
    <row r="17" spans="1:15" ht="15" customHeight="1">
      <c r="A17" s="180"/>
      <c r="B17" s="182"/>
      <c r="C17" s="184"/>
      <c r="D17" s="184"/>
      <c r="E17" s="194"/>
      <c r="F17" s="127" t="s">
        <v>23</v>
      </c>
      <c r="G17" s="174"/>
      <c r="H17" s="175"/>
      <c r="I17" s="188"/>
      <c r="J17" s="190"/>
      <c r="K17" s="192"/>
      <c r="L17" s="190"/>
      <c r="M17" s="196"/>
      <c r="N17" s="133"/>
    </row>
    <row r="18" spans="1:15" ht="15" customHeight="1">
      <c r="A18" s="179">
        <v>7</v>
      </c>
      <c r="B18" s="181" t="s">
        <v>2</v>
      </c>
      <c r="C18" s="183"/>
      <c r="D18" s="183" t="s">
        <v>42</v>
      </c>
      <c r="E18" s="193" t="s">
        <v>45</v>
      </c>
      <c r="F18" s="129" t="s">
        <v>28</v>
      </c>
      <c r="G18" s="169">
        <f>'[1]R５公示一覧表 '!I3</f>
        <v>284000</v>
      </c>
      <c r="H18" s="171">
        <f>'[1]R５公示一覧表 '!J3</f>
        <v>5.1851851851851816</v>
      </c>
      <c r="I18" s="187">
        <f>'[1]R５公示一覧表 '!K3</f>
        <v>270000</v>
      </c>
      <c r="J18" s="189">
        <f>'[1]R５公示一覧表 '!L3</f>
        <v>5.058365758754868</v>
      </c>
      <c r="K18" s="191">
        <v>249000</v>
      </c>
      <c r="L18" s="230">
        <v>9.1999999999999993</v>
      </c>
      <c r="M18" s="199">
        <v>7</v>
      </c>
      <c r="N18" s="132"/>
    </row>
    <row r="19" spans="1:15" ht="15" customHeight="1">
      <c r="A19" s="180"/>
      <c r="B19" s="182"/>
      <c r="C19" s="184"/>
      <c r="D19" s="184"/>
      <c r="E19" s="194"/>
      <c r="F19" s="127" t="s">
        <v>22</v>
      </c>
      <c r="G19" s="174"/>
      <c r="H19" s="175"/>
      <c r="I19" s="188"/>
      <c r="J19" s="190"/>
      <c r="K19" s="192"/>
      <c r="L19" s="231"/>
      <c r="M19" s="196"/>
      <c r="N19" s="133"/>
    </row>
    <row r="20" spans="1:15" ht="15" customHeight="1">
      <c r="A20" s="179">
        <v>8</v>
      </c>
      <c r="B20" s="232" t="s">
        <v>2</v>
      </c>
      <c r="C20" s="234"/>
      <c r="D20" s="234" t="s">
        <v>38</v>
      </c>
      <c r="E20" s="193" t="s">
        <v>55</v>
      </c>
      <c r="F20" s="129" t="s">
        <v>15</v>
      </c>
      <c r="G20" s="169">
        <f>'[1]R５公示一覧表 '!I56</f>
        <v>283000</v>
      </c>
      <c r="H20" s="171">
        <f>'[1]R５公示一覧表 '!J56</f>
        <v>5.5970149253731449</v>
      </c>
      <c r="I20" s="187">
        <f>'[1]R５公示一覧表 '!K56</f>
        <v>268000</v>
      </c>
      <c r="J20" s="189">
        <f>'[1]R５公示一覧表 '!L56</f>
        <v>4.6875</v>
      </c>
      <c r="K20" s="191">
        <v>248000</v>
      </c>
      <c r="L20" s="189">
        <v>12.7</v>
      </c>
      <c r="M20" s="199">
        <v>8</v>
      </c>
      <c r="N20" s="131"/>
    </row>
    <row r="21" spans="1:15" ht="15" customHeight="1">
      <c r="A21" s="180"/>
      <c r="B21" s="233"/>
      <c r="C21" s="235"/>
      <c r="D21" s="235"/>
      <c r="E21" s="194"/>
      <c r="F21" s="127" t="s">
        <v>74</v>
      </c>
      <c r="G21" s="174"/>
      <c r="H21" s="175"/>
      <c r="I21" s="188"/>
      <c r="J21" s="190"/>
      <c r="K21" s="192"/>
      <c r="L21" s="190"/>
      <c r="M21" s="196"/>
      <c r="N21" s="133"/>
    </row>
    <row r="22" spans="1:15" ht="15" customHeight="1">
      <c r="A22" s="179">
        <v>9</v>
      </c>
      <c r="B22" s="181" t="s">
        <v>14</v>
      </c>
      <c r="C22" s="183"/>
      <c r="D22" s="183" t="s">
        <v>54</v>
      </c>
      <c r="E22" s="193" t="s">
        <v>59</v>
      </c>
      <c r="F22" s="129" t="s">
        <v>8</v>
      </c>
      <c r="G22" s="223">
        <f>'[1]R５公示一覧表 '!I274</f>
        <v>275000</v>
      </c>
      <c r="H22" s="171">
        <f>'[1]R５公示一覧表 '!J274</f>
        <v>7.0038910505836549</v>
      </c>
      <c r="I22" s="187">
        <f>'[1]R５公示一覧表 '!K274</f>
        <v>257000</v>
      </c>
      <c r="J22" s="189">
        <f>'[1]R５公示一覧表 '!L274</f>
        <v>6.198347107438007</v>
      </c>
      <c r="K22" s="191">
        <v>233000</v>
      </c>
      <c r="L22" s="189">
        <v>10.4</v>
      </c>
      <c r="M22" s="199">
        <v>10</v>
      </c>
      <c r="N22" s="132"/>
    </row>
    <row r="23" spans="1:15" ht="15" customHeight="1">
      <c r="A23" s="180"/>
      <c r="B23" s="182"/>
      <c r="C23" s="184"/>
      <c r="D23" s="184"/>
      <c r="E23" s="194"/>
      <c r="F23" s="127"/>
      <c r="G23" s="224"/>
      <c r="H23" s="175"/>
      <c r="I23" s="188"/>
      <c r="J23" s="190"/>
      <c r="K23" s="192"/>
      <c r="L23" s="190"/>
      <c r="M23" s="196"/>
      <c r="N23" s="133"/>
    </row>
    <row r="24" spans="1:15" ht="15" customHeight="1">
      <c r="A24" s="179">
        <v>10</v>
      </c>
      <c r="B24" s="239" t="s">
        <v>2</v>
      </c>
      <c r="C24" s="241" t="s">
        <v>0</v>
      </c>
      <c r="D24" s="241" t="s">
        <v>54</v>
      </c>
      <c r="E24" s="201" t="s">
        <v>103</v>
      </c>
      <c r="F24" s="126" t="s">
        <v>73</v>
      </c>
      <c r="G24" s="173">
        <f>'[1]R５公示一覧表 '!I31</f>
        <v>273000</v>
      </c>
      <c r="H24" s="176">
        <f>'[1]R５公示一覧表 '!J31</f>
        <v>5.4054054054053946</v>
      </c>
      <c r="I24" s="198">
        <f>'[1]R５公示一覧表 '!K31</f>
        <v>259000</v>
      </c>
      <c r="J24" s="229">
        <f>'[1]R５公示一覧表 '!L31</f>
        <v>4.4354838709677491</v>
      </c>
      <c r="K24" s="217">
        <v>236000</v>
      </c>
      <c r="L24" s="229">
        <v>13.5</v>
      </c>
      <c r="M24" s="215">
        <v>9</v>
      </c>
      <c r="N24" s="131"/>
    </row>
    <row r="25" spans="1:15" ht="15" customHeight="1" thickBot="1">
      <c r="A25" s="209"/>
      <c r="B25" s="240"/>
      <c r="C25" s="242"/>
      <c r="D25" s="242"/>
      <c r="E25" s="243"/>
      <c r="F25" s="130" t="s">
        <v>104</v>
      </c>
      <c r="G25" s="170"/>
      <c r="H25" s="172"/>
      <c r="I25" s="206"/>
      <c r="J25" s="225"/>
      <c r="K25" s="218"/>
      <c r="L25" s="225"/>
      <c r="M25" s="226"/>
      <c r="N25" s="134"/>
    </row>
    <row r="26" spans="1:15" ht="15" customHeight="1">
      <c r="A26" s="23"/>
      <c r="B26" s="24"/>
      <c r="C26" s="23"/>
      <c r="D26" s="23"/>
      <c r="E26" s="25"/>
      <c r="I26" s="118"/>
      <c r="J26" s="119"/>
      <c r="L26" s="28"/>
      <c r="M26" s="30"/>
      <c r="N26" s="31"/>
    </row>
    <row r="27" spans="1:15" ht="15" customHeight="1">
      <c r="I27" s="78"/>
      <c r="J27" s="120"/>
    </row>
    <row r="28" spans="1:15" ht="15" customHeight="1">
      <c r="I28" s="78"/>
      <c r="J28" s="120"/>
    </row>
    <row r="29" spans="1:15" ht="15" customHeight="1" thickBot="1">
      <c r="A29" s="12" t="s">
        <v>17</v>
      </c>
      <c r="B29" s="8"/>
      <c r="C29" s="76"/>
      <c r="D29" s="76"/>
      <c r="E29" s="7"/>
      <c r="F29" s="2"/>
      <c r="G29" s="2"/>
      <c r="H29" s="2"/>
      <c r="I29" s="121"/>
      <c r="J29" s="122"/>
      <c r="K29" s="82"/>
      <c r="L29" s="139"/>
      <c r="M29" s="30"/>
      <c r="N29" s="83"/>
    </row>
    <row r="30" spans="1:15" ht="30" customHeight="1" thickBot="1">
      <c r="A30" s="32" t="s">
        <v>20</v>
      </c>
      <c r="B30" s="208" t="s">
        <v>41</v>
      </c>
      <c r="C30" s="208"/>
      <c r="D30" s="208"/>
      <c r="E30" s="208"/>
      <c r="F30" s="33" t="s">
        <v>39</v>
      </c>
      <c r="G30" s="150" t="s">
        <v>171</v>
      </c>
      <c r="H30" s="151" t="s">
        <v>132</v>
      </c>
      <c r="I30" s="152" t="s">
        <v>134</v>
      </c>
      <c r="J30" s="153" t="s">
        <v>10</v>
      </c>
      <c r="K30" s="125" t="s">
        <v>111</v>
      </c>
      <c r="L30" s="138" t="s">
        <v>11</v>
      </c>
      <c r="M30" s="15" t="s">
        <v>40</v>
      </c>
      <c r="N30" s="47" t="s">
        <v>21</v>
      </c>
      <c r="O30" s="115"/>
    </row>
    <row r="31" spans="1:15" ht="15" customHeight="1" thickTop="1">
      <c r="A31" s="210">
        <v>1</v>
      </c>
      <c r="B31" s="236" t="s">
        <v>2</v>
      </c>
      <c r="C31" s="202" t="s">
        <v>29</v>
      </c>
      <c r="D31" s="202" t="s">
        <v>42</v>
      </c>
      <c r="E31" s="222" t="s">
        <v>45</v>
      </c>
      <c r="F31" s="126" t="s">
        <v>30</v>
      </c>
      <c r="G31" s="214">
        <f>'[1]R５公示一覧表 '!I64</f>
        <v>4380000</v>
      </c>
      <c r="H31" s="171">
        <f>'[1]R５公示一覧表 '!J64</f>
        <v>2.3364485981308469</v>
      </c>
      <c r="I31" s="197">
        <f>'[1]R５公示一覧表 '!K64</f>
        <v>4280000</v>
      </c>
      <c r="J31" s="189">
        <f>'[1]R５公示一覧表 '!L64</f>
        <v>2.8846153846153744</v>
      </c>
      <c r="K31" s="221">
        <f>'[1]R５公示一覧表 '!M64</f>
        <v>4160000</v>
      </c>
      <c r="L31" s="216">
        <f>'[1]R５公示一覧表 '!N64</f>
        <v>3.4825870646766122</v>
      </c>
      <c r="M31" s="195">
        <v>1</v>
      </c>
      <c r="N31" s="237" t="s">
        <v>57</v>
      </c>
      <c r="O31" s="115"/>
    </row>
    <row r="32" spans="1:15" ht="15" customHeight="1">
      <c r="A32" s="180"/>
      <c r="B32" s="182"/>
      <c r="C32" s="184"/>
      <c r="D32" s="184"/>
      <c r="E32" s="186"/>
      <c r="F32" s="127" t="s">
        <v>89</v>
      </c>
      <c r="G32" s="174"/>
      <c r="H32" s="175"/>
      <c r="I32" s="188"/>
      <c r="J32" s="190"/>
      <c r="K32" s="192"/>
      <c r="L32" s="190"/>
      <c r="M32" s="196"/>
      <c r="N32" s="238"/>
    </row>
    <row r="33" spans="1:14" ht="15" customHeight="1">
      <c r="A33" s="179">
        <v>2</v>
      </c>
      <c r="B33" s="181" t="s">
        <v>2</v>
      </c>
      <c r="C33" s="183" t="s">
        <v>13</v>
      </c>
      <c r="D33" s="183" t="s">
        <v>38</v>
      </c>
      <c r="E33" s="185">
        <v>46</v>
      </c>
      <c r="F33" s="129" t="s">
        <v>32</v>
      </c>
      <c r="G33" s="173">
        <f>'[1]R５公示一覧表 '!I109</f>
        <v>2910000</v>
      </c>
      <c r="H33" s="171">
        <f>'[1]R５公示一覧表 '!J109</f>
        <v>3.5587188612099752</v>
      </c>
      <c r="I33" s="187">
        <f>'[1]R５公示一覧表 '!K109</f>
        <v>2810000</v>
      </c>
      <c r="J33" s="189">
        <f>'[1]R５公示一覧表 '!L109</f>
        <v>2.5547445255474477</v>
      </c>
      <c r="K33" s="191">
        <v>2600000</v>
      </c>
      <c r="L33" s="189">
        <v>15</v>
      </c>
      <c r="M33" s="199">
        <v>2</v>
      </c>
      <c r="N33" s="177" t="s">
        <v>9</v>
      </c>
    </row>
    <row r="34" spans="1:14" ht="15" customHeight="1">
      <c r="A34" s="180"/>
      <c r="B34" s="182"/>
      <c r="C34" s="184"/>
      <c r="D34" s="184"/>
      <c r="E34" s="186"/>
      <c r="F34" s="127" t="s">
        <v>90</v>
      </c>
      <c r="G34" s="174"/>
      <c r="H34" s="175"/>
      <c r="I34" s="188"/>
      <c r="J34" s="190"/>
      <c r="K34" s="192"/>
      <c r="L34" s="190"/>
      <c r="M34" s="196"/>
      <c r="N34" s="178"/>
    </row>
    <row r="35" spans="1:14" ht="15" customHeight="1">
      <c r="A35" s="179">
        <v>3</v>
      </c>
      <c r="B35" s="181" t="s">
        <v>2</v>
      </c>
      <c r="C35" s="183" t="s">
        <v>13</v>
      </c>
      <c r="D35" s="183" t="s">
        <v>38</v>
      </c>
      <c r="E35" s="185" t="s">
        <v>46</v>
      </c>
      <c r="F35" s="129" t="s">
        <v>33</v>
      </c>
      <c r="G35" s="173">
        <f>'[1]R５公示一覧表 '!I71</f>
        <v>2590000</v>
      </c>
      <c r="H35" s="171">
        <f>'[1]R５公示一覧表 '!J71</f>
        <v>4.8582995951417018</v>
      </c>
      <c r="I35" s="187">
        <f>'[1]R５公示一覧表 '!K71</f>
        <v>2470000</v>
      </c>
      <c r="J35" s="189">
        <f>'[1]R５公示一覧表 '!L71</f>
        <v>2.4896265560165887</v>
      </c>
      <c r="K35" s="191">
        <v>2300000</v>
      </c>
      <c r="L35" s="189">
        <v>14.999999999999991</v>
      </c>
      <c r="M35" s="199">
        <v>4</v>
      </c>
      <c r="N35" s="177" t="s">
        <v>166</v>
      </c>
    </row>
    <row r="36" spans="1:14" ht="15" customHeight="1">
      <c r="A36" s="180"/>
      <c r="B36" s="182"/>
      <c r="C36" s="184"/>
      <c r="D36" s="184"/>
      <c r="E36" s="186"/>
      <c r="F36" s="127" t="s">
        <v>93</v>
      </c>
      <c r="G36" s="174"/>
      <c r="H36" s="175"/>
      <c r="I36" s="188"/>
      <c r="J36" s="190"/>
      <c r="K36" s="192"/>
      <c r="L36" s="190"/>
      <c r="M36" s="196"/>
      <c r="N36" s="178"/>
    </row>
    <row r="37" spans="1:14" ht="15" customHeight="1">
      <c r="A37" s="179">
        <v>4</v>
      </c>
      <c r="B37" s="181" t="s">
        <v>2</v>
      </c>
      <c r="C37" s="183" t="s">
        <v>24</v>
      </c>
      <c r="D37" s="183" t="s">
        <v>38</v>
      </c>
      <c r="E37" s="185" t="s">
        <v>44</v>
      </c>
      <c r="F37" s="129" t="s">
        <v>34</v>
      </c>
      <c r="G37" s="173">
        <f>'[1]R５公示一覧表 '!I65</f>
        <v>2580000</v>
      </c>
      <c r="H37" s="171">
        <f>'[1]R５公示一覧表 '!J65</f>
        <v>4.4534412955465674</v>
      </c>
      <c r="I37" s="187">
        <f>'[1]R５公示一覧表 '!K65</f>
        <v>2470000</v>
      </c>
      <c r="J37" s="189">
        <f>'[1]R５公示一覧表 '!L65</f>
        <v>2.0661157024793431</v>
      </c>
      <c r="K37" s="191">
        <v>2310000</v>
      </c>
      <c r="L37" s="189">
        <v>18.461538461538463</v>
      </c>
      <c r="M37" s="199">
        <v>4</v>
      </c>
      <c r="N37" s="177" t="s">
        <v>110</v>
      </c>
    </row>
    <row r="38" spans="1:14" ht="15" customHeight="1">
      <c r="A38" s="180"/>
      <c r="B38" s="182"/>
      <c r="C38" s="184"/>
      <c r="D38" s="184"/>
      <c r="E38" s="186"/>
      <c r="F38" s="127" t="s">
        <v>94</v>
      </c>
      <c r="G38" s="174"/>
      <c r="H38" s="175"/>
      <c r="I38" s="188"/>
      <c r="J38" s="190"/>
      <c r="K38" s="192"/>
      <c r="L38" s="190"/>
      <c r="M38" s="196"/>
      <c r="N38" s="178"/>
    </row>
    <row r="39" spans="1:14" ht="15" customHeight="1">
      <c r="A39" s="179">
        <v>5</v>
      </c>
      <c r="B39" s="181" t="s">
        <v>2</v>
      </c>
      <c r="C39" s="183" t="s">
        <v>13</v>
      </c>
      <c r="D39" s="183" t="s">
        <v>42</v>
      </c>
      <c r="E39" s="185" t="s">
        <v>43</v>
      </c>
      <c r="F39" s="129" t="s">
        <v>3</v>
      </c>
      <c r="G39" s="169">
        <f>'[1]R５公示一覧表 '!I66</f>
        <v>2550000</v>
      </c>
      <c r="H39" s="171">
        <f>'[1]R５公示一覧表 '!J66</f>
        <v>0</v>
      </c>
      <c r="I39" s="187">
        <f>'[1]R５公示一覧表 '!K66</f>
        <v>2550000</v>
      </c>
      <c r="J39" s="189">
        <f>'[1]R５公示一覧表 '!L66</f>
        <v>-1.5444015444015413</v>
      </c>
      <c r="K39" s="191">
        <v>2590000</v>
      </c>
      <c r="L39" s="189">
        <v>17.194570135746613</v>
      </c>
      <c r="M39" s="199">
        <v>3</v>
      </c>
      <c r="N39" s="177" t="s">
        <v>109</v>
      </c>
    </row>
    <row r="40" spans="1:14" ht="15" customHeight="1">
      <c r="A40" s="180"/>
      <c r="B40" s="182"/>
      <c r="C40" s="184"/>
      <c r="D40" s="184"/>
      <c r="E40" s="186"/>
      <c r="F40" s="127" t="s">
        <v>91</v>
      </c>
      <c r="G40" s="174"/>
      <c r="H40" s="175"/>
      <c r="I40" s="188"/>
      <c r="J40" s="190"/>
      <c r="K40" s="192"/>
      <c r="L40" s="190"/>
      <c r="M40" s="196"/>
      <c r="N40" s="178"/>
    </row>
    <row r="41" spans="1:14" ht="15" customHeight="1">
      <c r="A41" s="179">
        <v>6</v>
      </c>
      <c r="B41" s="181" t="s">
        <v>2</v>
      </c>
      <c r="C41" s="183" t="s">
        <v>13</v>
      </c>
      <c r="D41" s="183" t="s">
        <v>38</v>
      </c>
      <c r="E41" s="185" t="s">
        <v>47</v>
      </c>
      <c r="F41" s="129" t="s">
        <v>35</v>
      </c>
      <c r="G41" s="173">
        <f>'[1]R５公示一覧表 '!I68</f>
        <v>2500000</v>
      </c>
      <c r="H41" s="171">
        <f>'[1]R５公示一覧表 '!J68</f>
        <v>6.3829787234042534</v>
      </c>
      <c r="I41" s="187">
        <f>'[1]R５公示一覧表 '!K68</f>
        <v>2350000</v>
      </c>
      <c r="J41" s="189">
        <f>'[1]R５公示一覧表 '!L68</f>
        <v>5.3811659192825045</v>
      </c>
      <c r="K41" s="191">
        <v>2130000</v>
      </c>
      <c r="L41" s="189">
        <v>19</v>
      </c>
      <c r="M41" s="199">
        <v>6</v>
      </c>
      <c r="N41" s="177" t="s">
        <v>167</v>
      </c>
    </row>
    <row r="42" spans="1:14" ht="15" customHeight="1">
      <c r="A42" s="180"/>
      <c r="B42" s="182"/>
      <c r="C42" s="184"/>
      <c r="D42" s="184"/>
      <c r="E42" s="186"/>
      <c r="F42" s="127" t="s">
        <v>95</v>
      </c>
      <c r="G42" s="174"/>
      <c r="H42" s="175"/>
      <c r="I42" s="188"/>
      <c r="J42" s="190"/>
      <c r="K42" s="192"/>
      <c r="L42" s="190"/>
      <c r="M42" s="196"/>
      <c r="N42" s="178"/>
    </row>
    <row r="43" spans="1:14" ht="15" customHeight="1">
      <c r="A43" s="179">
        <v>7</v>
      </c>
      <c r="B43" s="181" t="s">
        <v>2</v>
      </c>
      <c r="C43" s="183" t="s">
        <v>13</v>
      </c>
      <c r="D43" s="183" t="s">
        <v>42</v>
      </c>
      <c r="E43" s="185">
        <v>11</v>
      </c>
      <c r="F43" s="129" t="s">
        <v>31</v>
      </c>
      <c r="G43" s="173">
        <f>'[1]R５公示一覧表 '!I74</f>
        <v>2140000</v>
      </c>
      <c r="H43" s="171">
        <f>'[1]R５公示一覧表 '!J74</f>
        <v>-0.46511627906976605</v>
      </c>
      <c r="I43" s="187">
        <f>'[1]R５公示一覧表 '!K74</f>
        <v>2150000</v>
      </c>
      <c r="J43" s="189">
        <f>'[1]R５公示一覧表 '!L74</f>
        <v>-3.1531531531531543</v>
      </c>
      <c r="K43" s="191">
        <v>2250000</v>
      </c>
      <c r="L43" s="189">
        <v>9.1999999999999993</v>
      </c>
      <c r="M43" s="199">
        <v>7</v>
      </c>
      <c r="N43" s="177" t="s">
        <v>19</v>
      </c>
    </row>
    <row r="44" spans="1:14" ht="15" customHeight="1">
      <c r="A44" s="180"/>
      <c r="B44" s="182"/>
      <c r="C44" s="184"/>
      <c r="D44" s="184"/>
      <c r="E44" s="186"/>
      <c r="F44" s="127" t="s">
        <v>92</v>
      </c>
      <c r="G44" s="174"/>
      <c r="H44" s="175"/>
      <c r="I44" s="188"/>
      <c r="J44" s="190"/>
      <c r="K44" s="192"/>
      <c r="L44" s="190"/>
      <c r="M44" s="196"/>
      <c r="N44" s="178"/>
    </row>
    <row r="45" spans="1:14" ht="15" customHeight="1">
      <c r="A45" s="179">
        <v>8</v>
      </c>
      <c r="B45" s="181" t="s">
        <v>2</v>
      </c>
      <c r="C45" s="183" t="s">
        <v>13</v>
      </c>
      <c r="D45" s="183" t="s">
        <v>38</v>
      </c>
      <c r="E45" s="185" t="s">
        <v>66</v>
      </c>
      <c r="F45" s="129" t="s">
        <v>67</v>
      </c>
      <c r="G45" s="173">
        <f>'[1]R５公示一覧表 '!I111</f>
        <v>1460000</v>
      </c>
      <c r="H45" s="171">
        <f>'[1]R５公示一覧表 '!J111</f>
        <v>-0.68027210884353817</v>
      </c>
      <c r="I45" s="187">
        <f>'[1]R５公示一覧表 '!K111</f>
        <v>1470000</v>
      </c>
      <c r="J45" s="189">
        <f>'[1]R５公示一覧表 '!L111</f>
        <v>-2.0000000000000018</v>
      </c>
      <c r="K45" s="191">
        <v>1510000</v>
      </c>
      <c r="L45" s="189">
        <v>11.851851851851848</v>
      </c>
      <c r="M45" s="227">
        <v>8</v>
      </c>
      <c r="N45" s="177" t="s">
        <v>71</v>
      </c>
    </row>
    <row r="46" spans="1:14" ht="15" customHeight="1">
      <c r="A46" s="180"/>
      <c r="B46" s="182"/>
      <c r="C46" s="184"/>
      <c r="D46" s="184"/>
      <c r="E46" s="186"/>
      <c r="F46" s="127" t="s">
        <v>68</v>
      </c>
      <c r="G46" s="174"/>
      <c r="H46" s="175"/>
      <c r="I46" s="188"/>
      <c r="J46" s="190"/>
      <c r="K46" s="192"/>
      <c r="L46" s="190"/>
      <c r="M46" s="228"/>
      <c r="N46" s="178"/>
    </row>
    <row r="47" spans="1:14" ht="15" customHeight="1">
      <c r="A47" s="179">
        <v>9</v>
      </c>
      <c r="B47" s="181" t="s">
        <v>2</v>
      </c>
      <c r="C47" s="183" t="s">
        <v>13</v>
      </c>
      <c r="D47" s="183" t="s">
        <v>42</v>
      </c>
      <c r="E47" s="185" t="s">
        <v>48</v>
      </c>
      <c r="F47" s="129" t="s">
        <v>36</v>
      </c>
      <c r="G47" s="173">
        <f>'[1]R５公示一覧表 '!I108</f>
        <v>1420000</v>
      </c>
      <c r="H47" s="171">
        <f>'[1]R５公示一覧表 '!J108</f>
        <v>2.8985507246376718</v>
      </c>
      <c r="I47" s="187">
        <f>'[1]R５公示一覧表 '!K108</f>
        <v>1380000</v>
      </c>
      <c r="J47" s="189">
        <f>'[1]R５公示一覧表 '!L108</f>
        <v>2.2222222222222143</v>
      </c>
      <c r="K47" s="191">
        <v>1330000</v>
      </c>
      <c r="L47" s="189">
        <v>15.652173913043477</v>
      </c>
      <c r="M47" s="199">
        <v>9</v>
      </c>
      <c r="N47" s="177" t="s">
        <v>168</v>
      </c>
    </row>
    <row r="48" spans="1:14" ht="15" customHeight="1">
      <c r="A48" s="180"/>
      <c r="B48" s="182"/>
      <c r="C48" s="184"/>
      <c r="D48" s="184"/>
      <c r="E48" s="186"/>
      <c r="F48" s="127" t="s">
        <v>96</v>
      </c>
      <c r="G48" s="174"/>
      <c r="H48" s="175"/>
      <c r="I48" s="188"/>
      <c r="J48" s="190"/>
      <c r="K48" s="192"/>
      <c r="L48" s="190"/>
      <c r="M48" s="196"/>
      <c r="N48" s="178"/>
    </row>
    <row r="49" spans="1:14" ht="15" customHeight="1">
      <c r="A49" s="179">
        <v>10</v>
      </c>
      <c r="B49" s="181" t="s">
        <v>2</v>
      </c>
      <c r="C49" s="183" t="s">
        <v>13</v>
      </c>
      <c r="D49" s="183" t="s">
        <v>42</v>
      </c>
      <c r="E49" s="185">
        <v>13</v>
      </c>
      <c r="F49" s="129" t="s">
        <v>37</v>
      </c>
      <c r="G49" s="169">
        <f>'[1]R５公示一覧表 '!I76</f>
        <v>1370000</v>
      </c>
      <c r="H49" s="171">
        <f>'[1]R５公示一覧表 '!J76</f>
        <v>5.3846153846153877</v>
      </c>
      <c r="I49" s="187">
        <f>'[1]R５公示一覧表 '!K76</f>
        <v>1300000</v>
      </c>
      <c r="J49" s="189">
        <f>'[1]R５公示一覧表 '!L76</f>
        <v>4.8387096774193505</v>
      </c>
      <c r="K49" s="191">
        <v>1190000</v>
      </c>
      <c r="L49" s="189">
        <v>13.33333333333333</v>
      </c>
      <c r="M49" s="199">
        <v>10</v>
      </c>
      <c r="N49" s="177" t="s">
        <v>1</v>
      </c>
    </row>
    <row r="50" spans="1:14" ht="15" customHeight="1" thickBot="1">
      <c r="A50" s="209"/>
      <c r="B50" s="204"/>
      <c r="C50" s="205"/>
      <c r="D50" s="205"/>
      <c r="E50" s="207"/>
      <c r="F50" s="130" t="s">
        <v>97</v>
      </c>
      <c r="G50" s="170"/>
      <c r="H50" s="172"/>
      <c r="I50" s="206"/>
      <c r="J50" s="225"/>
      <c r="K50" s="218"/>
      <c r="L50" s="225"/>
      <c r="M50" s="226"/>
      <c r="N50" s="203"/>
    </row>
    <row r="51" spans="1:14" ht="15" customHeight="1">
      <c r="A51" s="23"/>
      <c r="B51" s="7"/>
      <c r="C51" s="76"/>
      <c r="D51" s="76"/>
      <c r="E51" s="7"/>
      <c r="F51" s="2"/>
      <c r="G51" s="2"/>
      <c r="H51" s="2"/>
      <c r="I51" s="93"/>
      <c r="J51" s="94"/>
      <c r="K51" s="82"/>
      <c r="L51" s="139"/>
      <c r="M51" s="30"/>
      <c r="N51" s="83"/>
    </row>
    <row r="52" spans="1:14" ht="15" customHeight="1">
      <c r="A52" s="53" t="s">
        <v>50</v>
      </c>
      <c r="B52" s="16" t="s">
        <v>84</v>
      </c>
      <c r="C52" s="16"/>
      <c r="D52" s="16"/>
      <c r="E52" s="17"/>
      <c r="F52" s="16"/>
      <c r="G52" s="16"/>
      <c r="H52" s="16"/>
      <c r="I52" s="101"/>
      <c r="J52" s="102"/>
      <c r="K52" s="55"/>
    </row>
    <row r="53" spans="1:14" ht="15" customHeight="1"/>
  </sheetData>
  <mergeCells count="252">
    <mergeCell ref="N37:N38"/>
    <mergeCell ref="A35:A36"/>
    <mergeCell ref="B35:B36"/>
    <mergeCell ref="C35:C36"/>
    <mergeCell ref="D35:D36"/>
    <mergeCell ref="E35:E36"/>
    <mergeCell ref="I35:I36"/>
    <mergeCell ref="J35:J36"/>
    <mergeCell ref="K35:K36"/>
    <mergeCell ref="L35:L36"/>
    <mergeCell ref="M35:M36"/>
    <mergeCell ref="N35:N36"/>
    <mergeCell ref="A37:A38"/>
    <mergeCell ref="B37:B38"/>
    <mergeCell ref="C37:C38"/>
    <mergeCell ref="D37:D38"/>
    <mergeCell ref="E37:E38"/>
    <mergeCell ref="I37:I38"/>
    <mergeCell ref="J37:J38"/>
    <mergeCell ref="K37:K38"/>
    <mergeCell ref="L37:L38"/>
    <mergeCell ref="N33:N34"/>
    <mergeCell ref="J20:J21"/>
    <mergeCell ref="K20:K21"/>
    <mergeCell ref="L20:L21"/>
    <mergeCell ref="M20:M21"/>
    <mergeCell ref="N31:N32"/>
    <mergeCell ref="C31:C32"/>
    <mergeCell ref="A12:A13"/>
    <mergeCell ref="B12:B13"/>
    <mergeCell ref="C12:C13"/>
    <mergeCell ref="D12:D13"/>
    <mergeCell ref="E12:E13"/>
    <mergeCell ref="I12:I13"/>
    <mergeCell ref="J12:J13"/>
    <mergeCell ref="K12:K13"/>
    <mergeCell ref="L12:L13"/>
    <mergeCell ref="M12:M13"/>
    <mergeCell ref="A24:A25"/>
    <mergeCell ref="B24:B25"/>
    <mergeCell ref="C24:C25"/>
    <mergeCell ref="D24:D25"/>
    <mergeCell ref="E24:E25"/>
    <mergeCell ref="I24:I25"/>
    <mergeCell ref="J24:J25"/>
    <mergeCell ref="A20:A21"/>
    <mergeCell ref="B20:B21"/>
    <mergeCell ref="C20:C21"/>
    <mergeCell ref="D20:D21"/>
    <mergeCell ref="E20:E21"/>
    <mergeCell ref="A33:A34"/>
    <mergeCell ref="B33:B34"/>
    <mergeCell ref="C33:C34"/>
    <mergeCell ref="D33:D34"/>
    <mergeCell ref="E33:E34"/>
    <mergeCell ref="C22:C23"/>
    <mergeCell ref="B31:B32"/>
    <mergeCell ref="D31:D32"/>
    <mergeCell ref="M49:M50"/>
    <mergeCell ref="M47:M48"/>
    <mergeCell ref="M39:M40"/>
    <mergeCell ref="M43:M44"/>
    <mergeCell ref="M45:M46"/>
    <mergeCell ref="L14:L15"/>
    <mergeCell ref="L43:L44"/>
    <mergeCell ref="L31:L32"/>
    <mergeCell ref="M31:M32"/>
    <mergeCell ref="L33:L34"/>
    <mergeCell ref="M33:M34"/>
    <mergeCell ref="L24:L25"/>
    <mergeCell ref="M24:M25"/>
    <mergeCell ref="M37:M38"/>
    <mergeCell ref="M14:M15"/>
    <mergeCell ref="L22:L23"/>
    <mergeCell ref="L18:L19"/>
    <mergeCell ref="M41:M42"/>
    <mergeCell ref="L49:L50"/>
    <mergeCell ref="L47:L48"/>
    <mergeCell ref="L39:L40"/>
    <mergeCell ref="L45:L46"/>
    <mergeCell ref="L16:L17"/>
    <mergeCell ref="K39:K40"/>
    <mergeCell ref="K43:K44"/>
    <mergeCell ref="J43:J44"/>
    <mergeCell ref="J31:J32"/>
    <mergeCell ref="J33:J34"/>
    <mergeCell ref="K33:K34"/>
    <mergeCell ref="I45:I46"/>
    <mergeCell ref="J49:J50"/>
    <mergeCell ref="J47:J48"/>
    <mergeCell ref="I39:I40"/>
    <mergeCell ref="I43:I44"/>
    <mergeCell ref="I31:I32"/>
    <mergeCell ref="I33:I34"/>
    <mergeCell ref="K49:K50"/>
    <mergeCell ref="K47:K48"/>
    <mergeCell ref="K31:K32"/>
    <mergeCell ref="D43:D44"/>
    <mergeCell ref="J39:J40"/>
    <mergeCell ref="D18:D19"/>
    <mergeCell ref="D22:D23"/>
    <mergeCell ref="B30:E30"/>
    <mergeCell ref="J18:J19"/>
    <mergeCell ref="I18:I19"/>
    <mergeCell ref="I22:I23"/>
    <mergeCell ref="I20:I21"/>
    <mergeCell ref="J22:J23"/>
    <mergeCell ref="E43:E44"/>
    <mergeCell ref="E31:E32"/>
    <mergeCell ref="G22:G23"/>
    <mergeCell ref="H22:H23"/>
    <mergeCell ref="G31:G32"/>
    <mergeCell ref="H31:H32"/>
    <mergeCell ref="G33:G34"/>
    <mergeCell ref="H33:H34"/>
    <mergeCell ref="G39:G40"/>
    <mergeCell ref="G37:G38"/>
    <mergeCell ref="G35:G36"/>
    <mergeCell ref="G43:G44"/>
    <mergeCell ref="G18:G19"/>
    <mergeCell ref="G20:G21"/>
    <mergeCell ref="M10:M11"/>
    <mergeCell ref="M8:M9"/>
    <mergeCell ref="L8:L9"/>
    <mergeCell ref="K22:K23"/>
    <mergeCell ref="K18:K19"/>
    <mergeCell ref="K24:K25"/>
    <mergeCell ref="I8:I9"/>
    <mergeCell ref="K10:K11"/>
    <mergeCell ref="K6:K7"/>
    <mergeCell ref="L6:L7"/>
    <mergeCell ref="K16:K17"/>
    <mergeCell ref="K8:K9"/>
    <mergeCell ref="E6:E7"/>
    <mergeCell ref="D8:D9"/>
    <mergeCell ref="D10:D11"/>
    <mergeCell ref="D16:D17"/>
    <mergeCell ref="E8:E9"/>
    <mergeCell ref="E10:E11"/>
    <mergeCell ref="J16:J17"/>
    <mergeCell ref="J10:J11"/>
    <mergeCell ref="J8:J9"/>
    <mergeCell ref="G8:G9"/>
    <mergeCell ref="G6:G7"/>
    <mergeCell ref="G10:G11"/>
    <mergeCell ref="G12:G13"/>
    <mergeCell ref="G16:G17"/>
    <mergeCell ref="G14:G15"/>
    <mergeCell ref="B5:E5"/>
    <mergeCell ref="A49:A50"/>
    <mergeCell ref="A47:A48"/>
    <mergeCell ref="A39:A40"/>
    <mergeCell ref="A31:A32"/>
    <mergeCell ref="C8:C9"/>
    <mergeCell ref="B10:B11"/>
    <mergeCell ref="B18:B19"/>
    <mergeCell ref="B16:B17"/>
    <mergeCell ref="B14:B15"/>
    <mergeCell ref="B8:B9"/>
    <mergeCell ref="A18:A19"/>
    <mergeCell ref="A16:A17"/>
    <mergeCell ref="A10:A11"/>
    <mergeCell ref="A8:A9"/>
    <mergeCell ref="A14:A15"/>
    <mergeCell ref="E16:E17"/>
    <mergeCell ref="E18:E19"/>
    <mergeCell ref="C16:C17"/>
    <mergeCell ref="C10:C11"/>
    <mergeCell ref="A45:A46"/>
    <mergeCell ref="A6:A7"/>
    <mergeCell ref="B6:B7"/>
    <mergeCell ref="C6:C7"/>
    <mergeCell ref="N47:N48"/>
    <mergeCell ref="N49:N50"/>
    <mergeCell ref="B49:B50"/>
    <mergeCell ref="E47:E48"/>
    <mergeCell ref="C47:C48"/>
    <mergeCell ref="B47:B48"/>
    <mergeCell ref="N43:N44"/>
    <mergeCell ref="N39:N40"/>
    <mergeCell ref="C49:C50"/>
    <mergeCell ref="D47:D48"/>
    <mergeCell ref="D49:D50"/>
    <mergeCell ref="E39:E40"/>
    <mergeCell ref="C39:C40"/>
    <mergeCell ref="B39:B40"/>
    <mergeCell ref="D39:D40"/>
    <mergeCell ref="C43:C44"/>
    <mergeCell ref="B45:B46"/>
    <mergeCell ref="C45:C46"/>
    <mergeCell ref="D45:D46"/>
    <mergeCell ref="E45:E46"/>
    <mergeCell ref="B43:B44"/>
    <mergeCell ref="I49:I50"/>
    <mergeCell ref="I47:I48"/>
    <mergeCell ref="E49:E50"/>
    <mergeCell ref="A43:A44"/>
    <mergeCell ref="A22:A23"/>
    <mergeCell ref="B22:B23"/>
    <mergeCell ref="E22:E23"/>
    <mergeCell ref="J45:J46"/>
    <mergeCell ref="K45:K46"/>
    <mergeCell ref="J6:J7"/>
    <mergeCell ref="N45:N46"/>
    <mergeCell ref="M6:M7"/>
    <mergeCell ref="I6:I7"/>
    <mergeCell ref="I14:I15"/>
    <mergeCell ref="J14:J15"/>
    <mergeCell ref="K14:K15"/>
    <mergeCell ref="M22:M23"/>
    <mergeCell ref="M18:M19"/>
    <mergeCell ref="C14:C15"/>
    <mergeCell ref="D14:D15"/>
    <mergeCell ref="C18:C19"/>
    <mergeCell ref="L10:L11"/>
    <mergeCell ref="I16:I17"/>
    <mergeCell ref="I10:I11"/>
    <mergeCell ref="E14:E15"/>
    <mergeCell ref="M16:M17"/>
    <mergeCell ref="D6:D7"/>
    <mergeCell ref="N41:N42"/>
    <mergeCell ref="A41:A42"/>
    <mergeCell ref="B41:B42"/>
    <mergeCell ref="C41:C42"/>
    <mergeCell ref="D41:D42"/>
    <mergeCell ref="E41:E42"/>
    <mergeCell ref="I41:I42"/>
    <mergeCell ref="J41:J42"/>
    <mergeCell ref="K41:K42"/>
    <mergeCell ref="L41:L42"/>
    <mergeCell ref="G41:G42"/>
    <mergeCell ref="G24:G25"/>
    <mergeCell ref="H6:H7"/>
    <mergeCell ref="H8:H9"/>
    <mergeCell ref="H10:H11"/>
    <mergeCell ref="H12:H13"/>
    <mergeCell ref="H16:H17"/>
    <mergeCell ref="H14:H15"/>
    <mergeCell ref="H18:H19"/>
    <mergeCell ref="H20:H21"/>
    <mergeCell ref="H24:H25"/>
    <mergeCell ref="G49:G50"/>
    <mergeCell ref="H49:H50"/>
    <mergeCell ref="G45:G46"/>
    <mergeCell ref="G47:G48"/>
    <mergeCell ref="H39:H40"/>
    <mergeCell ref="H37:H38"/>
    <mergeCell ref="H35:H36"/>
    <mergeCell ref="H41:H42"/>
    <mergeCell ref="H43:H44"/>
    <mergeCell ref="H45:H46"/>
    <mergeCell ref="H47:H48"/>
  </mergeCells>
  <phoneticPr fontId="2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"/>
  <sheetViews>
    <sheetView view="pageBreakPreview" topLeftCell="A40" zoomScaleNormal="100" zoomScaleSheetLayoutView="100" workbookViewId="0">
      <selection activeCell="G60" sqref="G60"/>
    </sheetView>
  </sheetViews>
  <sheetFormatPr defaultColWidth="14.25" defaultRowHeight="14.25"/>
  <cols>
    <col min="1" max="1" width="4.625" style="23" customWidth="1"/>
    <col min="2" max="2" width="9.75" style="26" customWidth="1"/>
    <col min="3" max="4" width="1.625" style="2" customWidth="1"/>
    <col min="5" max="5" width="3.75" style="35" customWidth="1"/>
    <col min="6" max="6" width="22.625" style="26" customWidth="1"/>
    <col min="7" max="7" width="13.625" style="26" customWidth="1"/>
    <col min="8" max="8" width="6.625" style="26" customWidth="1"/>
    <col min="9" max="9" width="13.625" style="99" customWidth="1"/>
    <col min="10" max="10" width="6.625" style="100" customWidth="1"/>
    <col min="11" max="11" width="11.125" style="78" hidden="1" customWidth="1"/>
    <col min="12" max="12" width="6.625" style="37" hidden="1" customWidth="1"/>
    <col min="13" max="13" width="20.625" style="46" customWidth="1"/>
    <col min="14" max="14" width="3.5" style="49" customWidth="1"/>
    <col min="15" max="15" width="4.125" style="49" customWidth="1"/>
    <col min="16" max="16384" width="14.25" style="49"/>
  </cols>
  <sheetData>
    <row r="1" spans="1:14" s="9" customFormat="1" ht="20.100000000000001" customHeight="1">
      <c r="A1" s="10" t="s">
        <v>131</v>
      </c>
      <c r="B1" s="18"/>
      <c r="C1" s="18"/>
      <c r="D1" s="18"/>
      <c r="E1" s="19"/>
      <c r="F1" s="18"/>
      <c r="G1" s="18"/>
      <c r="H1" s="18"/>
      <c r="I1" s="89"/>
      <c r="J1" s="90"/>
      <c r="K1" s="20"/>
      <c r="L1" s="18"/>
      <c r="M1" s="21"/>
    </row>
    <row r="2" spans="1:14" s="65" customFormat="1" ht="17.25" customHeight="1">
      <c r="A2" s="59"/>
      <c r="B2" s="60"/>
      <c r="C2" s="60"/>
      <c r="D2" s="60"/>
      <c r="E2" s="61"/>
      <c r="F2" s="60"/>
      <c r="G2" s="60"/>
      <c r="H2" s="60"/>
      <c r="I2" s="91"/>
      <c r="J2" s="92"/>
      <c r="K2" s="63"/>
      <c r="L2" s="60"/>
      <c r="M2" s="64"/>
    </row>
    <row r="3" spans="1:14" s="65" customFormat="1" ht="17.25" customHeight="1">
      <c r="A3" s="59" t="s">
        <v>49</v>
      </c>
      <c r="B3" s="60"/>
      <c r="C3" s="60"/>
      <c r="D3" s="60"/>
      <c r="E3" s="61"/>
      <c r="F3" s="60"/>
      <c r="G3" s="60"/>
      <c r="H3" s="60"/>
      <c r="I3" s="91"/>
      <c r="J3" s="92"/>
      <c r="K3" s="63"/>
      <c r="L3" s="60"/>
      <c r="M3" s="64"/>
    </row>
    <row r="4" spans="1:14" s="65" customFormat="1" ht="18" customHeight="1">
      <c r="A4" s="66"/>
      <c r="B4" s="67"/>
      <c r="C4" s="67"/>
      <c r="D4" s="67"/>
      <c r="E4" s="68"/>
      <c r="F4" s="69"/>
      <c r="G4" s="69"/>
      <c r="H4" s="69"/>
      <c r="I4" s="93"/>
      <c r="J4" s="94"/>
      <c r="K4" s="71"/>
      <c r="L4" s="72"/>
      <c r="M4" s="73"/>
    </row>
    <row r="5" spans="1:14" s="65" customFormat="1" ht="15" customHeight="1" thickBot="1">
      <c r="A5" s="22" t="s">
        <v>18</v>
      </c>
      <c r="B5" s="38"/>
      <c r="C5" s="38"/>
      <c r="D5" s="38"/>
      <c r="E5" s="39"/>
      <c r="F5" s="40"/>
      <c r="G5" s="40"/>
      <c r="H5" s="40"/>
      <c r="I5" s="95"/>
      <c r="J5" s="96"/>
      <c r="K5" s="42"/>
      <c r="L5" s="43"/>
      <c r="M5" s="44"/>
    </row>
    <row r="6" spans="1:14" ht="30" customHeight="1" thickBot="1">
      <c r="A6" s="32" t="s">
        <v>20</v>
      </c>
      <c r="B6" s="266" t="s">
        <v>41</v>
      </c>
      <c r="C6" s="267"/>
      <c r="D6" s="267"/>
      <c r="E6" s="268"/>
      <c r="F6" s="158" t="s">
        <v>39</v>
      </c>
      <c r="G6" s="124" t="s">
        <v>172</v>
      </c>
      <c r="H6" s="151" t="s">
        <v>10</v>
      </c>
      <c r="I6" s="152" t="s">
        <v>134</v>
      </c>
      <c r="J6" s="153" t="s">
        <v>10</v>
      </c>
      <c r="K6" s="125" t="s">
        <v>111</v>
      </c>
      <c r="L6" s="110" t="s">
        <v>11</v>
      </c>
      <c r="M6" s="114" t="s">
        <v>21</v>
      </c>
      <c r="N6" s="115"/>
    </row>
    <row r="7" spans="1:14" ht="15" customHeight="1" thickTop="1">
      <c r="A7" s="246">
        <v>1</v>
      </c>
      <c r="B7" s="181" t="s">
        <v>135</v>
      </c>
      <c r="C7" s="200"/>
      <c r="D7" s="200" t="s">
        <v>38</v>
      </c>
      <c r="E7" s="249" t="s">
        <v>24</v>
      </c>
      <c r="F7" s="149" t="s">
        <v>136</v>
      </c>
      <c r="G7" s="273">
        <f>'[1]R５公示一覧表 '!I495</f>
        <v>43000</v>
      </c>
      <c r="H7" s="171">
        <f>'[1]R５公示一覧表 '!J495</f>
        <v>13.756613756613767</v>
      </c>
      <c r="I7" s="244">
        <f>'[1]R５公示一覧表 '!K495</f>
        <v>37800</v>
      </c>
      <c r="J7" s="189">
        <f>'[1]R５公示一覧表 '!L495</f>
        <v>12.835820895522399</v>
      </c>
      <c r="K7" s="244"/>
      <c r="L7" s="189"/>
      <c r="M7" s="263"/>
      <c r="N7" s="115"/>
    </row>
    <row r="8" spans="1:14" ht="15" customHeight="1">
      <c r="A8" s="180"/>
      <c r="B8" s="182"/>
      <c r="C8" s="184"/>
      <c r="D8" s="184"/>
      <c r="E8" s="186"/>
      <c r="F8" s="141" t="s">
        <v>137</v>
      </c>
      <c r="G8" s="255"/>
      <c r="H8" s="175"/>
      <c r="I8" s="245"/>
      <c r="J8" s="190"/>
      <c r="K8" s="245"/>
      <c r="L8" s="190"/>
      <c r="M8" s="262"/>
      <c r="N8" s="115"/>
    </row>
    <row r="9" spans="1:14" ht="15" customHeight="1">
      <c r="A9" s="246">
        <v>2</v>
      </c>
      <c r="B9" s="239" t="s">
        <v>114</v>
      </c>
      <c r="C9" s="200" t="s">
        <v>0</v>
      </c>
      <c r="D9" s="200" t="s">
        <v>38</v>
      </c>
      <c r="E9" s="185" t="s">
        <v>112</v>
      </c>
      <c r="F9" s="140" t="s">
        <v>133</v>
      </c>
      <c r="G9" s="256">
        <f>'[1]R５公示一覧表 '!I497</f>
        <v>54000</v>
      </c>
      <c r="H9" s="171">
        <f>'[1]R５公示一覧表 '!J497</f>
        <v>13.684210526315788</v>
      </c>
      <c r="I9" s="252">
        <f>'[1]R５公示一覧表 '!K497</f>
        <v>47500</v>
      </c>
      <c r="J9" s="229">
        <f>'[1]R５公示一覧表 '!L497</f>
        <v>13.095238095238093</v>
      </c>
      <c r="K9" s="252"/>
      <c r="L9" s="229"/>
      <c r="M9" s="261"/>
      <c r="N9" s="115"/>
    </row>
    <row r="10" spans="1:14" ht="15" customHeight="1">
      <c r="A10" s="180"/>
      <c r="B10" s="233"/>
      <c r="C10" s="184"/>
      <c r="D10" s="184"/>
      <c r="E10" s="186"/>
      <c r="F10" s="141"/>
      <c r="G10" s="255"/>
      <c r="H10" s="175"/>
      <c r="I10" s="245"/>
      <c r="J10" s="190"/>
      <c r="K10" s="245"/>
      <c r="L10" s="190"/>
      <c r="M10" s="262"/>
      <c r="N10" s="115"/>
    </row>
    <row r="11" spans="1:14" ht="15" customHeight="1">
      <c r="A11" s="246">
        <v>3</v>
      </c>
      <c r="B11" s="239" t="s">
        <v>114</v>
      </c>
      <c r="C11" s="200" t="s">
        <v>0</v>
      </c>
      <c r="D11" s="200" t="s">
        <v>38</v>
      </c>
      <c r="E11" s="185" t="s">
        <v>174</v>
      </c>
      <c r="F11" s="149" t="s">
        <v>173</v>
      </c>
      <c r="G11" s="254">
        <f>'[1]R５公示一覧表 '!I491</f>
        <v>72000</v>
      </c>
      <c r="H11" s="171">
        <f>'[1]R５公示一覧表 '!J491</f>
        <v>13.564668769716093</v>
      </c>
      <c r="I11" s="252">
        <f>'[1]R５公示一覧表 '!K491</f>
        <v>63400</v>
      </c>
      <c r="J11" s="229">
        <f>'[1]R５公示一覧表 '!L491</f>
        <v>9.3103448275862135</v>
      </c>
      <c r="K11" s="252">
        <v>42000</v>
      </c>
      <c r="L11" s="229">
        <v>10.5</v>
      </c>
      <c r="M11" s="264"/>
      <c r="N11" s="115"/>
    </row>
    <row r="12" spans="1:14" ht="15" customHeight="1">
      <c r="A12" s="180"/>
      <c r="B12" s="233"/>
      <c r="C12" s="184"/>
      <c r="D12" s="184"/>
      <c r="E12" s="186"/>
      <c r="F12" s="141" t="s">
        <v>199</v>
      </c>
      <c r="G12" s="255"/>
      <c r="H12" s="175"/>
      <c r="I12" s="245"/>
      <c r="J12" s="190"/>
      <c r="K12" s="245"/>
      <c r="L12" s="190"/>
      <c r="M12" s="262"/>
      <c r="N12" s="115"/>
    </row>
    <row r="13" spans="1:14" ht="15" customHeight="1">
      <c r="A13" s="246">
        <v>4</v>
      </c>
      <c r="B13" s="211" t="s">
        <v>113</v>
      </c>
      <c r="C13" s="200" t="s">
        <v>0</v>
      </c>
      <c r="D13" s="200" t="s">
        <v>38</v>
      </c>
      <c r="E13" s="185" t="s">
        <v>58</v>
      </c>
      <c r="F13" s="140" t="s">
        <v>148</v>
      </c>
      <c r="G13" s="254">
        <f>'[1]R５公示一覧表 '!I549</f>
        <v>65800</v>
      </c>
      <c r="H13" s="271">
        <f>'[1]R５公示一覧表 '!J549</f>
        <v>12.864493996569459</v>
      </c>
      <c r="I13" s="252">
        <f>'[1]R５公示一覧表 '!K549</f>
        <v>58300</v>
      </c>
      <c r="J13" s="229">
        <f>'[1]R５公示一覧表 '!L549</f>
        <v>10.000000000000009</v>
      </c>
      <c r="K13" s="252"/>
      <c r="L13" s="229"/>
      <c r="M13" s="264"/>
      <c r="N13" s="115"/>
    </row>
    <row r="14" spans="1:14" ht="15" customHeight="1">
      <c r="A14" s="180"/>
      <c r="B14" s="182"/>
      <c r="C14" s="184"/>
      <c r="D14" s="184"/>
      <c r="E14" s="186"/>
      <c r="F14" s="141"/>
      <c r="G14" s="255"/>
      <c r="H14" s="270"/>
      <c r="I14" s="245"/>
      <c r="J14" s="190"/>
      <c r="K14" s="245"/>
      <c r="L14" s="190"/>
      <c r="M14" s="262"/>
      <c r="N14" s="115"/>
    </row>
    <row r="15" spans="1:14" ht="15" customHeight="1">
      <c r="A15" s="246">
        <v>5</v>
      </c>
      <c r="B15" s="181" t="s">
        <v>145</v>
      </c>
      <c r="C15" s="183"/>
      <c r="D15" s="183" t="s">
        <v>38</v>
      </c>
      <c r="E15" s="185" t="s">
        <v>82</v>
      </c>
      <c r="F15" s="140" t="s">
        <v>200</v>
      </c>
      <c r="G15" s="254">
        <f>'[1]R５公示一覧表 '!I493</f>
        <v>62000</v>
      </c>
      <c r="H15" s="269">
        <f>'[1]R５公示一覧表 '!J493</f>
        <v>12.72727272727272</v>
      </c>
      <c r="I15" s="244">
        <f>'[1]R５公示一覧表 '!K493</f>
        <v>55000</v>
      </c>
      <c r="J15" s="189">
        <f>'[1]R５公示一覧表 '!L493</f>
        <v>9.5617529880478003</v>
      </c>
      <c r="K15" s="244">
        <v>32000</v>
      </c>
      <c r="L15" s="189">
        <v>14.3</v>
      </c>
      <c r="M15" s="264"/>
      <c r="N15" s="115"/>
    </row>
    <row r="16" spans="1:14" ht="15" customHeight="1">
      <c r="A16" s="180"/>
      <c r="B16" s="182"/>
      <c r="C16" s="184"/>
      <c r="D16" s="184"/>
      <c r="E16" s="186"/>
      <c r="F16" s="141"/>
      <c r="G16" s="255"/>
      <c r="H16" s="270"/>
      <c r="I16" s="245"/>
      <c r="J16" s="190"/>
      <c r="K16" s="245"/>
      <c r="L16" s="190"/>
      <c r="M16" s="262"/>
      <c r="N16" s="115"/>
    </row>
    <row r="17" spans="1:16" ht="15" customHeight="1">
      <c r="A17" s="246">
        <v>6</v>
      </c>
      <c r="B17" s="211" t="s">
        <v>141</v>
      </c>
      <c r="C17" s="200" t="s">
        <v>0</v>
      </c>
      <c r="D17" s="200" t="s">
        <v>38</v>
      </c>
      <c r="E17" s="249" t="s">
        <v>69</v>
      </c>
      <c r="F17" s="140" t="s">
        <v>142</v>
      </c>
      <c r="G17" s="256">
        <f>'[1]R５公示一覧表 '!I287</f>
        <v>75500</v>
      </c>
      <c r="H17" s="271">
        <f>'[1]R５公示一覧表 '!J287</f>
        <v>12.686567164179108</v>
      </c>
      <c r="I17" s="252">
        <f>'[1]R５公示一覧表 '!K287</f>
        <v>67000</v>
      </c>
      <c r="J17" s="229">
        <f>'[1]R５公示一覧表 '!L287</f>
        <v>11.66666666666667</v>
      </c>
      <c r="K17" s="252"/>
      <c r="L17" s="229"/>
      <c r="M17" s="261"/>
      <c r="N17" s="115"/>
    </row>
    <row r="18" spans="1:16" ht="15" customHeight="1">
      <c r="A18" s="180"/>
      <c r="B18" s="182"/>
      <c r="C18" s="184"/>
      <c r="D18" s="184"/>
      <c r="E18" s="186"/>
      <c r="F18" s="141" t="s">
        <v>143</v>
      </c>
      <c r="G18" s="255"/>
      <c r="H18" s="270"/>
      <c r="I18" s="245"/>
      <c r="J18" s="190"/>
      <c r="K18" s="245"/>
      <c r="L18" s="190"/>
      <c r="M18" s="262"/>
      <c r="N18" s="115"/>
      <c r="P18" s="164"/>
    </row>
    <row r="19" spans="1:16" ht="15" customHeight="1">
      <c r="A19" s="246">
        <v>7</v>
      </c>
      <c r="B19" s="181" t="s">
        <v>114</v>
      </c>
      <c r="C19" s="183"/>
      <c r="D19" s="183" t="s">
        <v>38</v>
      </c>
      <c r="E19" s="185" t="s">
        <v>115</v>
      </c>
      <c r="F19" s="142" t="s">
        <v>127</v>
      </c>
      <c r="G19" s="254">
        <f>'[1]R５公示一覧表 '!I499</f>
        <v>67000</v>
      </c>
      <c r="H19" s="269">
        <f>'[1]R５公示一覧表 '!J499</f>
        <v>12.605042016806722</v>
      </c>
      <c r="I19" s="244">
        <f>'[1]R５公示一覧表 '!K499</f>
        <v>59500</v>
      </c>
      <c r="J19" s="189">
        <f>'[1]R５公示一覧表 '!L499</f>
        <v>10.389610389610393</v>
      </c>
      <c r="K19" s="244">
        <v>51300</v>
      </c>
      <c r="L19" s="219">
        <v>5.8</v>
      </c>
      <c r="M19" s="264"/>
      <c r="N19" s="115"/>
    </row>
    <row r="20" spans="1:16" ht="15" customHeight="1">
      <c r="A20" s="180"/>
      <c r="B20" s="182"/>
      <c r="C20" s="184"/>
      <c r="D20" s="184"/>
      <c r="E20" s="186"/>
      <c r="F20" s="141"/>
      <c r="G20" s="255"/>
      <c r="H20" s="270"/>
      <c r="I20" s="245"/>
      <c r="J20" s="190"/>
      <c r="K20" s="245"/>
      <c r="L20" s="220"/>
      <c r="M20" s="262"/>
      <c r="N20" s="115"/>
    </row>
    <row r="21" spans="1:16" ht="15" customHeight="1">
      <c r="A21" s="246">
        <v>8</v>
      </c>
      <c r="B21" s="211" t="s">
        <v>145</v>
      </c>
      <c r="C21" s="200" t="s">
        <v>0</v>
      </c>
      <c r="D21" s="200" t="s">
        <v>38</v>
      </c>
      <c r="E21" s="249" t="s">
        <v>58</v>
      </c>
      <c r="F21" s="140" t="s">
        <v>146</v>
      </c>
      <c r="G21" s="256">
        <f>'[1]R５公示一覧表 '!I492</f>
        <v>70500</v>
      </c>
      <c r="H21" s="271">
        <f>'[1]R５公示一覧表 '!J492</f>
        <v>12.440191387559807</v>
      </c>
      <c r="I21" s="252">
        <f>'[1]R５公示一覧表 '!K492</f>
        <v>62700</v>
      </c>
      <c r="J21" s="229">
        <f>'[1]R５公示一覧表 '!L492</f>
        <v>10.000000000000009</v>
      </c>
      <c r="K21" s="252"/>
      <c r="L21" s="229"/>
      <c r="M21" s="261"/>
      <c r="N21" s="115"/>
    </row>
    <row r="22" spans="1:16" ht="15" customHeight="1">
      <c r="A22" s="180"/>
      <c r="B22" s="182"/>
      <c r="C22" s="184"/>
      <c r="D22" s="184"/>
      <c r="E22" s="186"/>
      <c r="F22" s="141" t="s">
        <v>147</v>
      </c>
      <c r="G22" s="255"/>
      <c r="H22" s="270"/>
      <c r="I22" s="245"/>
      <c r="J22" s="190"/>
      <c r="K22" s="245"/>
      <c r="L22" s="190"/>
      <c r="M22" s="262"/>
      <c r="N22" s="115"/>
    </row>
    <row r="23" spans="1:16" ht="15" customHeight="1">
      <c r="A23" s="246">
        <v>9</v>
      </c>
      <c r="B23" s="211" t="s">
        <v>2</v>
      </c>
      <c r="C23" s="183" t="s">
        <v>0</v>
      </c>
      <c r="D23" s="183" t="s">
        <v>38</v>
      </c>
      <c r="E23" s="185" t="s">
        <v>138</v>
      </c>
      <c r="F23" s="142" t="s">
        <v>139</v>
      </c>
      <c r="G23" s="254">
        <f>'[1]R５公示一覧表 '!I62</f>
        <v>23600</v>
      </c>
      <c r="H23" s="171">
        <f>'[1]R５公示一覧表 '!J62</f>
        <v>12.380952380952381</v>
      </c>
      <c r="I23" s="244">
        <f>'[1]R５公示一覧表 '!K62</f>
        <v>21000</v>
      </c>
      <c r="J23" s="189">
        <f>'[1]R５公示一覧表 '!L62</f>
        <v>11.702127659574458</v>
      </c>
      <c r="K23" s="244"/>
      <c r="L23" s="189"/>
      <c r="M23" s="264"/>
      <c r="N23" s="115"/>
    </row>
    <row r="24" spans="1:16" ht="15" customHeight="1">
      <c r="A24" s="180"/>
      <c r="B24" s="182"/>
      <c r="C24" s="184"/>
      <c r="D24" s="184"/>
      <c r="E24" s="186"/>
      <c r="F24" s="141" t="s">
        <v>140</v>
      </c>
      <c r="G24" s="255"/>
      <c r="H24" s="175"/>
      <c r="I24" s="245"/>
      <c r="J24" s="190"/>
      <c r="K24" s="245"/>
      <c r="L24" s="190"/>
      <c r="M24" s="262"/>
      <c r="N24" s="115"/>
    </row>
    <row r="25" spans="1:16" ht="15" customHeight="1">
      <c r="A25" s="246">
        <v>10</v>
      </c>
      <c r="B25" s="274" t="s">
        <v>2</v>
      </c>
      <c r="C25" s="183" t="s">
        <v>0</v>
      </c>
      <c r="D25" s="183" t="s">
        <v>38</v>
      </c>
      <c r="E25" s="185" t="s">
        <v>105</v>
      </c>
      <c r="F25" s="149" t="s">
        <v>144</v>
      </c>
      <c r="G25" s="254">
        <f>'[1]R５公示一覧表 '!I42</f>
        <v>33700</v>
      </c>
      <c r="H25" s="271">
        <f>'[1]R５公示一覧表 '!J42</f>
        <v>12.333333333333329</v>
      </c>
      <c r="I25" s="244">
        <f>'[1]R５公示一覧表 '!K42</f>
        <v>30000</v>
      </c>
      <c r="J25" s="189">
        <f>'[1]R５公示一覧表 '!L42</f>
        <v>11.111111111111116</v>
      </c>
      <c r="K25" s="244"/>
      <c r="L25" s="189"/>
      <c r="M25" s="264"/>
      <c r="N25" s="115"/>
    </row>
    <row r="26" spans="1:16" ht="15" customHeight="1" thickBot="1">
      <c r="A26" s="209"/>
      <c r="B26" s="275"/>
      <c r="C26" s="205"/>
      <c r="D26" s="205"/>
      <c r="E26" s="207"/>
      <c r="F26" s="163"/>
      <c r="G26" s="272"/>
      <c r="H26" s="276"/>
      <c r="I26" s="259"/>
      <c r="J26" s="225"/>
      <c r="K26" s="259"/>
      <c r="L26" s="225"/>
      <c r="M26" s="265"/>
      <c r="N26" s="115"/>
    </row>
    <row r="27" spans="1:16" ht="15" customHeight="1">
      <c r="I27" s="154"/>
      <c r="J27" s="26"/>
      <c r="K27" s="36"/>
      <c r="M27" s="23"/>
    </row>
    <row r="28" spans="1:16" ht="15" customHeight="1">
      <c r="I28" s="154"/>
      <c r="J28" s="26"/>
      <c r="K28" s="36"/>
      <c r="M28" s="23"/>
    </row>
    <row r="29" spans="1:16" ht="16.5" customHeight="1">
      <c r="I29" s="154"/>
      <c r="J29" s="26"/>
      <c r="K29" s="36"/>
      <c r="M29" s="23"/>
    </row>
    <row r="30" spans="1:16" s="65" customFormat="1" ht="15" customHeight="1" thickBot="1">
      <c r="A30" s="22" t="s">
        <v>17</v>
      </c>
      <c r="B30" s="38"/>
      <c r="C30" s="38"/>
      <c r="D30" s="38"/>
      <c r="E30" s="39"/>
      <c r="F30" s="40"/>
      <c r="G30" s="40"/>
      <c r="H30" s="40"/>
      <c r="I30" s="155"/>
      <c r="J30" s="156"/>
      <c r="K30" s="86"/>
      <c r="L30" s="87"/>
      <c r="M30" s="88"/>
    </row>
    <row r="31" spans="1:16" ht="30" customHeight="1" thickBot="1">
      <c r="A31" s="32" t="s">
        <v>20</v>
      </c>
      <c r="B31" s="266" t="s">
        <v>41</v>
      </c>
      <c r="C31" s="267"/>
      <c r="D31" s="267"/>
      <c r="E31" s="268"/>
      <c r="F31" s="34" t="s">
        <v>39</v>
      </c>
      <c r="G31" s="124" t="s">
        <v>172</v>
      </c>
      <c r="H31" s="151" t="s">
        <v>10</v>
      </c>
      <c r="I31" s="157" t="s">
        <v>134</v>
      </c>
      <c r="J31" s="153" t="s">
        <v>10</v>
      </c>
      <c r="K31" s="123" t="s">
        <v>111</v>
      </c>
      <c r="L31" s="110" t="s">
        <v>11</v>
      </c>
      <c r="M31" s="116" t="s">
        <v>21</v>
      </c>
    </row>
    <row r="32" spans="1:16" ht="15" customHeight="1" thickTop="1">
      <c r="A32" s="246">
        <v>1</v>
      </c>
      <c r="B32" s="253" t="s">
        <v>126</v>
      </c>
      <c r="C32" s="183">
        <v>5</v>
      </c>
      <c r="D32" s="183" t="s">
        <v>54</v>
      </c>
      <c r="E32" s="185" t="s">
        <v>59</v>
      </c>
      <c r="F32" s="142" t="s">
        <v>175</v>
      </c>
      <c r="G32" s="258">
        <f>'[1]R５公示一覧表 '!I160</f>
        <v>1170000</v>
      </c>
      <c r="H32" s="171">
        <f>'[1]R５公示一覧表 '!J160</f>
        <v>18.781725888324875</v>
      </c>
      <c r="I32" s="244">
        <f>'[1]R５公示一覧表 '!K160</f>
        <v>985000</v>
      </c>
      <c r="J32" s="189">
        <f>'[1]R５公示一覧表 '!L160</f>
        <v>3.6842105263157787</v>
      </c>
      <c r="K32" s="244"/>
      <c r="L32" s="189"/>
      <c r="M32" s="257" t="s">
        <v>176</v>
      </c>
    </row>
    <row r="33" spans="1:17" ht="15" customHeight="1">
      <c r="A33" s="180"/>
      <c r="B33" s="248"/>
      <c r="C33" s="184"/>
      <c r="D33" s="184"/>
      <c r="E33" s="186"/>
      <c r="F33" s="141" t="s">
        <v>201</v>
      </c>
      <c r="G33" s="251"/>
      <c r="H33" s="175"/>
      <c r="I33" s="245"/>
      <c r="J33" s="190"/>
      <c r="K33" s="245"/>
      <c r="L33" s="190"/>
      <c r="M33" s="178"/>
    </row>
    <row r="34" spans="1:17" ht="15" customHeight="1">
      <c r="A34" s="179">
        <v>2</v>
      </c>
      <c r="B34" s="181" t="s">
        <v>120</v>
      </c>
      <c r="C34" s="183" t="s">
        <v>13</v>
      </c>
      <c r="D34" s="183" t="s">
        <v>54</v>
      </c>
      <c r="E34" s="185" t="s">
        <v>85</v>
      </c>
      <c r="F34" s="140" t="s">
        <v>118</v>
      </c>
      <c r="G34" s="254">
        <f>'[1]R５公示一覧表 '!I197</f>
        <v>815000</v>
      </c>
      <c r="H34" s="171">
        <f>'[1]R５公示一覧表 '!J197</f>
        <v>16.428571428571438</v>
      </c>
      <c r="I34" s="244">
        <f>'[1]R５公示一覧表 '!K197</f>
        <v>700000</v>
      </c>
      <c r="J34" s="189">
        <f>'[1]R５公示一覧表 '!L197</f>
        <v>7.6923076923076872</v>
      </c>
      <c r="K34" s="244">
        <v>615000</v>
      </c>
      <c r="L34" s="189">
        <v>16</v>
      </c>
      <c r="M34" s="177" t="s">
        <v>119</v>
      </c>
    </row>
    <row r="35" spans="1:17" ht="15" customHeight="1">
      <c r="A35" s="180"/>
      <c r="B35" s="182"/>
      <c r="C35" s="184"/>
      <c r="D35" s="184"/>
      <c r="E35" s="186"/>
      <c r="F35" s="141" t="s">
        <v>128</v>
      </c>
      <c r="G35" s="255"/>
      <c r="H35" s="175"/>
      <c r="I35" s="245"/>
      <c r="J35" s="190"/>
      <c r="K35" s="245"/>
      <c r="L35" s="190"/>
      <c r="M35" s="178"/>
    </row>
    <row r="36" spans="1:17" ht="15" customHeight="1">
      <c r="A36" s="246">
        <v>3</v>
      </c>
      <c r="B36" s="247" t="s">
        <v>126</v>
      </c>
      <c r="C36" s="200">
        <v>5</v>
      </c>
      <c r="D36" s="200" t="s">
        <v>54</v>
      </c>
      <c r="E36" s="249" t="s">
        <v>121</v>
      </c>
      <c r="F36" s="142" t="s">
        <v>177</v>
      </c>
      <c r="G36" s="250">
        <f>'[1]R５公示一覧表 '!I164</f>
        <v>850000</v>
      </c>
      <c r="H36" s="176">
        <f>'[1]R５公示一覧表 '!J164</f>
        <v>14.864864864864868</v>
      </c>
      <c r="I36" s="252">
        <f>'[1]R５公示一覧表 '!K164</f>
        <v>740000</v>
      </c>
      <c r="J36" s="229">
        <f>'[1]R５公示一覧表 '!L164</f>
        <v>6.7821067821067782</v>
      </c>
      <c r="K36" s="252"/>
      <c r="L36" s="229"/>
      <c r="M36" s="177" t="s">
        <v>178</v>
      </c>
    </row>
    <row r="37" spans="1:17" ht="15" customHeight="1">
      <c r="A37" s="180"/>
      <c r="B37" s="248"/>
      <c r="C37" s="184"/>
      <c r="D37" s="184"/>
      <c r="E37" s="186"/>
      <c r="F37" s="141"/>
      <c r="G37" s="251"/>
      <c r="H37" s="175"/>
      <c r="I37" s="245"/>
      <c r="J37" s="190"/>
      <c r="K37" s="245"/>
      <c r="L37" s="190"/>
      <c r="M37" s="178"/>
    </row>
    <row r="38" spans="1:17" ht="15" customHeight="1">
      <c r="A38" s="179">
        <v>4</v>
      </c>
      <c r="B38" s="181" t="s">
        <v>2</v>
      </c>
      <c r="C38" s="183">
        <v>5</v>
      </c>
      <c r="D38" s="183" t="s">
        <v>54</v>
      </c>
      <c r="E38" s="185" t="s">
        <v>149</v>
      </c>
      <c r="F38" s="142" t="s">
        <v>150</v>
      </c>
      <c r="G38" s="258">
        <f>'[1]R５公示一覧表 '!I82</f>
        <v>523000</v>
      </c>
      <c r="H38" s="171">
        <f>'[1]R５公示一覧表 '!J82</f>
        <v>11.991434689507496</v>
      </c>
      <c r="I38" s="244">
        <f>'[1]R５公示一覧表 '!K82</f>
        <v>467000</v>
      </c>
      <c r="J38" s="189">
        <f>'[1]R５公示一覧表 '!L82</f>
        <v>10.926365795724458</v>
      </c>
      <c r="K38" s="244"/>
      <c r="L38" s="189"/>
      <c r="M38" s="260" t="s">
        <v>158</v>
      </c>
      <c r="Q38" s="164"/>
    </row>
    <row r="39" spans="1:17" ht="15" customHeight="1">
      <c r="A39" s="180"/>
      <c r="B39" s="182"/>
      <c r="C39" s="184"/>
      <c r="D39" s="184"/>
      <c r="E39" s="186"/>
      <c r="F39" s="141" t="s">
        <v>151</v>
      </c>
      <c r="G39" s="251"/>
      <c r="H39" s="175"/>
      <c r="I39" s="245"/>
      <c r="J39" s="190"/>
      <c r="K39" s="245"/>
      <c r="L39" s="190"/>
      <c r="M39" s="178"/>
    </row>
    <row r="40" spans="1:17" ht="15" customHeight="1">
      <c r="A40" s="179">
        <v>5</v>
      </c>
      <c r="B40" s="253" t="s">
        <v>126</v>
      </c>
      <c r="C40" s="183">
        <v>5</v>
      </c>
      <c r="D40" s="183" t="s">
        <v>54</v>
      </c>
      <c r="E40" s="185" t="s">
        <v>78</v>
      </c>
      <c r="F40" s="140" t="s">
        <v>202</v>
      </c>
      <c r="G40" s="254">
        <f>'[1]R５公示一覧表 '!I163</f>
        <v>67100</v>
      </c>
      <c r="H40" s="171">
        <f>'[1]R５公示一覧表 '!J163</f>
        <v>11.833333333333339</v>
      </c>
      <c r="I40" s="244">
        <f>'[1]R５公示一覧表 '!K163</f>
        <v>60000</v>
      </c>
      <c r="J40" s="189">
        <f>'[1]R５公示一覧表 '!L163</f>
        <v>6.7615658362989217</v>
      </c>
      <c r="K40" s="244">
        <v>615000</v>
      </c>
      <c r="L40" s="189">
        <v>16</v>
      </c>
      <c r="M40" s="177" t="s">
        <v>179</v>
      </c>
    </row>
    <row r="41" spans="1:17" ht="15" customHeight="1">
      <c r="A41" s="180"/>
      <c r="B41" s="248"/>
      <c r="C41" s="184"/>
      <c r="D41" s="184"/>
      <c r="E41" s="186"/>
      <c r="F41" s="141"/>
      <c r="G41" s="255"/>
      <c r="H41" s="175"/>
      <c r="I41" s="245"/>
      <c r="J41" s="190"/>
      <c r="K41" s="245"/>
      <c r="L41" s="190"/>
      <c r="M41" s="178"/>
    </row>
    <row r="42" spans="1:17" ht="15" customHeight="1">
      <c r="A42" s="179">
        <v>6</v>
      </c>
      <c r="B42" s="211" t="s">
        <v>2</v>
      </c>
      <c r="C42" s="200">
        <v>5</v>
      </c>
      <c r="D42" s="200" t="s">
        <v>54</v>
      </c>
      <c r="E42" s="249" t="s">
        <v>105</v>
      </c>
      <c r="F42" s="140" t="s">
        <v>116</v>
      </c>
      <c r="G42" s="256">
        <f>'[1]R５公示一覧表 '!I103</f>
        <v>553000</v>
      </c>
      <c r="H42" s="176">
        <f>'[1]R５公示一覧表 '!J103</f>
        <v>11.717171717171727</v>
      </c>
      <c r="I42" s="252">
        <f>'[1]R５公示一覧表 '!K103</f>
        <v>495000</v>
      </c>
      <c r="J42" s="229">
        <f>'[1]R５公示一覧表 '!L103</f>
        <v>8.0786026200873273</v>
      </c>
      <c r="K42" s="252">
        <v>425000</v>
      </c>
      <c r="L42" s="229">
        <v>17.100000000000001</v>
      </c>
      <c r="M42" s="260" t="s">
        <v>198</v>
      </c>
    </row>
    <row r="43" spans="1:17" ht="15" customHeight="1">
      <c r="A43" s="180"/>
      <c r="B43" s="182"/>
      <c r="C43" s="184"/>
      <c r="D43" s="184"/>
      <c r="E43" s="186"/>
      <c r="F43" s="141" t="s">
        <v>117</v>
      </c>
      <c r="G43" s="255"/>
      <c r="H43" s="175"/>
      <c r="I43" s="245"/>
      <c r="J43" s="190"/>
      <c r="K43" s="245"/>
      <c r="L43" s="190"/>
      <c r="M43" s="178"/>
    </row>
    <row r="44" spans="1:17" ht="15" customHeight="1">
      <c r="A44" s="179">
        <v>7</v>
      </c>
      <c r="B44" s="211" t="s">
        <v>2</v>
      </c>
      <c r="C44" s="200">
        <v>5</v>
      </c>
      <c r="D44" s="200" t="s">
        <v>54</v>
      </c>
      <c r="E44" s="249" t="s">
        <v>152</v>
      </c>
      <c r="F44" s="140" t="s">
        <v>153</v>
      </c>
      <c r="G44" s="254">
        <f>'[1]R５公示一覧表 '!I95</f>
        <v>494000</v>
      </c>
      <c r="H44" s="171">
        <f>'[1]R５公示一覧表 '!J95</f>
        <v>11.011235955056176</v>
      </c>
      <c r="I44" s="244">
        <f>'[1]R５公示一覧表 '!K95</f>
        <v>445000</v>
      </c>
      <c r="J44" s="229">
        <f>'[1]R５公示一覧表 '!L95</f>
        <v>10.421836228287852</v>
      </c>
      <c r="K44" s="252"/>
      <c r="L44" s="229"/>
      <c r="M44" s="177" t="s">
        <v>159</v>
      </c>
      <c r="O44" s="77"/>
    </row>
    <row r="45" spans="1:17" ht="15" customHeight="1">
      <c r="A45" s="180"/>
      <c r="B45" s="182"/>
      <c r="C45" s="184"/>
      <c r="D45" s="184"/>
      <c r="E45" s="186"/>
      <c r="F45" s="141" t="s">
        <v>154</v>
      </c>
      <c r="G45" s="255"/>
      <c r="H45" s="175"/>
      <c r="I45" s="245"/>
      <c r="J45" s="190"/>
      <c r="K45" s="245"/>
      <c r="L45" s="190"/>
      <c r="M45" s="178"/>
      <c r="O45" s="77"/>
    </row>
    <row r="46" spans="1:17" ht="15" customHeight="1">
      <c r="A46" s="179">
        <v>8</v>
      </c>
      <c r="B46" s="253" t="s">
        <v>126</v>
      </c>
      <c r="C46" s="183">
        <v>5</v>
      </c>
      <c r="D46" s="183" t="s">
        <v>54</v>
      </c>
      <c r="E46" s="185" t="s">
        <v>115</v>
      </c>
      <c r="F46" s="142" t="s">
        <v>180</v>
      </c>
      <c r="G46" s="254">
        <f>'[1]R５公示一覧表 '!I161</f>
        <v>332000</v>
      </c>
      <c r="H46" s="171">
        <f>'[1]R５公示一覧表 '!J161</f>
        <v>10.666666666666668</v>
      </c>
      <c r="I46" s="244">
        <f>'[1]R５公示一覧表 '!K161</f>
        <v>300000</v>
      </c>
      <c r="J46" s="189">
        <f>'[1]R５公示一覧表 '!L161</f>
        <v>5.6338028169014009</v>
      </c>
      <c r="K46" s="244"/>
      <c r="L46" s="189"/>
      <c r="M46" s="177" t="s">
        <v>181</v>
      </c>
    </row>
    <row r="47" spans="1:17" ht="15" customHeight="1">
      <c r="A47" s="180"/>
      <c r="B47" s="248"/>
      <c r="C47" s="184"/>
      <c r="D47" s="184"/>
      <c r="E47" s="186"/>
      <c r="F47" s="141"/>
      <c r="G47" s="255"/>
      <c r="H47" s="175"/>
      <c r="I47" s="245"/>
      <c r="J47" s="190"/>
      <c r="K47" s="245"/>
      <c r="L47" s="190"/>
      <c r="M47" s="178"/>
    </row>
    <row r="48" spans="1:17" ht="15" customHeight="1">
      <c r="A48" s="179">
        <v>9</v>
      </c>
      <c r="B48" s="253" t="s">
        <v>126</v>
      </c>
      <c r="C48" s="183">
        <v>5</v>
      </c>
      <c r="D48" s="183" t="s">
        <v>54</v>
      </c>
      <c r="E48" s="185" t="s">
        <v>182</v>
      </c>
      <c r="F48" s="142" t="s">
        <v>183</v>
      </c>
      <c r="G48" s="254">
        <f>'[1]R５公示一覧表 '!I162</f>
        <v>600000</v>
      </c>
      <c r="H48" s="171">
        <f>'[1]R５公示一覧表 '!J162</f>
        <v>10.294117647058831</v>
      </c>
      <c r="I48" s="244">
        <f>'[1]R５公示一覧表 '!K162</f>
        <v>544000</v>
      </c>
      <c r="J48" s="189">
        <f>'[1]R５公示一覧表 '!L162</f>
        <v>6.8762278978389046</v>
      </c>
      <c r="K48" s="244"/>
      <c r="L48" s="189"/>
      <c r="M48" s="177" t="s">
        <v>184</v>
      </c>
    </row>
    <row r="49" spans="1:13" ht="15" customHeight="1">
      <c r="A49" s="180"/>
      <c r="B49" s="248"/>
      <c r="C49" s="184"/>
      <c r="D49" s="184"/>
      <c r="E49" s="186"/>
      <c r="F49" s="141"/>
      <c r="G49" s="255"/>
      <c r="H49" s="175"/>
      <c r="I49" s="245"/>
      <c r="J49" s="190"/>
      <c r="K49" s="245"/>
      <c r="L49" s="190"/>
      <c r="M49" s="178"/>
    </row>
    <row r="50" spans="1:13" ht="15" customHeight="1">
      <c r="A50" s="179">
        <v>10</v>
      </c>
      <c r="B50" s="211" t="s">
        <v>2</v>
      </c>
      <c r="C50" s="200" t="s">
        <v>75</v>
      </c>
      <c r="D50" s="200" t="s">
        <v>38</v>
      </c>
      <c r="E50" s="249" t="s">
        <v>155</v>
      </c>
      <c r="F50" s="26" t="s">
        <v>156</v>
      </c>
      <c r="G50" s="256">
        <f>'[1]R５公示一覧表 '!I83</f>
        <v>633000</v>
      </c>
      <c r="H50" s="176">
        <f>'[1]R５公示一覧表 '!J83</f>
        <v>10.086956521739122</v>
      </c>
      <c r="I50" s="244">
        <f>'[1]R５公示一覧表 '!K83</f>
        <v>575000</v>
      </c>
      <c r="J50" s="189">
        <f>'[1]R５公示一覧表 '!L83</f>
        <v>8.4905660377358583</v>
      </c>
      <c r="K50" s="244"/>
      <c r="L50" s="189"/>
      <c r="M50" s="177" t="s">
        <v>160</v>
      </c>
    </row>
    <row r="51" spans="1:13" ht="15" customHeight="1" thickBot="1">
      <c r="A51" s="209"/>
      <c r="B51" s="204"/>
      <c r="C51" s="205"/>
      <c r="D51" s="205"/>
      <c r="E51" s="207"/>
      <c r="F51" s="166" t="s">
        <v>157</v>
      </c>
      <c r="G51" s="272"/>
      <c r="H51" s="172"/>
      <c r="I51" s="259"/>
      <c r="J51" s="225"/>
      <c r="K51" s="259"/>
      <c r="L51" s="225"/>
      <c r="M51" s="203"/>
    </row>
    <row r="52" spans="1:13" ht="15" customHeight="1" thickBot="1">
      <c r="B52" s="111"/>
      <c r="C52" s="76"/>
      <c r="D52" s="76"/>
      <c r="E52" s="76"/>
      <c r="I52" s="107"/>
      <c r="J52" s="98"/>
      <c r="K52" s="165"/>
      <c r="L52" s="28"/>
      <c r="M52" s="112"/>
    </row>
    <row r="53" spans="1:13" ht="15" customHeight="1">
      <c r="A53" s="53" t="s">
        <v>50</v>
      </c>
      <c r="B53" s="16" t="s">
        <v>4</v>
      </c>
      <c r="C53" s="16"/>
      <c r="D53" s="16"/>
      <c r="E53" s="17"/>
      <c r="F53" s="16"/>
      <c r="G53" s="16"/>
      <c r="H53" s="16"/>
      <c r="I53" s="101"/>
      <c r="J53" s="102"/>
      <c r="K53" s="55"/>
      <c r="L53" s="54"/>
      <c r="M53" s="56"/>
    </row>
    <row r="54" spans="1:13" ht="15" customHeight="1">
      <c r="A54" s="56"/>
      <c r="B54" s="16" t="s">
        <v>5</v>
      </c>
      <c r="C54" s="16"/>
      <c r="D54" s="16"/>
      <c r="E54" s="17"/>
      <c r="F54" s="16"/>
      <c r="G54" s="16"/>
      <c r="H54" s="16"/>
      <c r="I54" s="101"/>
      <c r="J54" s="102"/>
      <c r="K54" s="55"/>
      <c r="L54" s="54"/>
      <c r="M54" s="56"/>
    </row>
    <row r="55" spans="1:13" ht="15" customHeight="1">
      <c r="A55" s="56"/>
      <c r="B55" s="16" t="s">
        <v>6</v>
      </c>
      <c r="C55" s="16"/>
      <c r="D55" s="16"/>
      <c r="E55" s="17"/>
      <c r="F55" s="16"/>
      <c r="G55" s="16"/>
      <c r="H55" s="16"/>
      <c r="I55" s="101"/>
      <c r="J55" s="102"/>
      <c r="K55" s="55"/>
      <c r="L55" s="54"/>
      <c r="M55" s="56"/>
    </row>
    <row r="56" spans="1:13" ht="15" customHeight="1">
      <c r="A56" s="56"/>
      <c r="B56" s="16" t="s">
        <v>7</v>
      </c>
      <c r="C56" s="16"/>
      <c r="D56" s="16"/>
      <c r="E56" s="17"/>
      <c r="F56" s="16"/>
      <c r="G56" s="16"/>
      <c r="H56" s="16"/>
      <c r="I56" s="101"/>
      <c r="J56" s="102"/>
      <c r="K56" s="55"/>
      <c r="L56" s="54"/>
      <c r="M56" s="57"/>
    </row>
    <row r="58" spans="1:13">
      <c r="C58" s="23"/>
      <c r="D58" s="23"/>
      <c r="E58" s="45"/>
    </row>
    <row r="59" spans="1:13">
      <c r="C59" s="23"/>
      <c r="D59" s="23"/>
      <c r="E59" s="45"/>
    </row>
    <row r="60" spans="1:13">
      <c r="C60" s="23"/>
      <c r="D60" s="23"/>
      <c r="E60" s="45"/>
    </row>
    <row r="62" spans="1:13">
      <c r="C62" s="23"/>
      <c r="D62" s="23"/>
      <c r="E62" s="45"/>
    </row>
    <row r="63" spans="1:13">
      <c r="C63" s="23"/>
      <c r="D63" s="23"/>
      <c r="E63" s="45"/>
    </row>
    <row r="64" spans="1:13">
      <c r="C64" s="23"/>
      <c r="D64" s="23"/>
      <c r="E64" s="45"/>
    </row>
    <row r="65" spans="2:13">
      <c r="C65" s="23"/>
      <c r="D65" s="23"/>
      <c r="E65" s="45"/>
    </row>
    <row r="66" spans="2:13">
      <c r="C66" s="23"/>
      <c r="D66" s="23"/>
      <c r="E66" s="45"/>
    </row>
    <row r="67" spans="2:13">
      <c r="C67" s="23"/>
      <c r="D67" s="23"/>
      <c r="E67" s="45"/>
    </row>
    <row r="69" spans="2:13">
      <c r="B69" s="49"/>
      <c r="C69" s="23"/>
      <c r="D69" s="23"/>
      <c r="E69" s="49"/>
      <c r="F69" s="49"/>
      <c r="G69" s="49"/>
      <c r="H69" s="49"/>
      <c r="I69" s="103"/>
      <c r="J69" s="104"/>
      <c r="K69" s="79"/>
      <c r="L69" s="75"/>
      <c r="M69" s="80"/>
    </row>
    <row r="70" spans="2:13">
      <c r="B70" s="45"/>
      <c r="C70" s="76"/>
      <c r="D70" s="76"/>
      <c r="E70" s="45"/>
    </row>
    <row r="71" spans="2:13">
      <c r="B71" s="45"/>
      <c r="C71" s="76"/>
      <c r="D71" s="76"/>
      <c r="E71" s="45"/>
    </row>
    <row r="74" spans="2:13">
      <c r="C74" s="23"/>
      <c r="D74" s="23"/>
      <c r="E74" s="45"/>
    </row>
    <row r="75" spans="2:13">
      <c r="C75" s="23"/>
      <c r="D75" s="23"/>
      <c r="E75" s="45"/>
    </row>
    <row r="77" spans="2:13">
      <c r="C77" s="23"/>
      <c r="D77" s="23"/>
      <c r="E77" s="45"/>
    </row>
    <row r="80" spans="2:13">
      <c r="C80" s="23"/>
      <c r="D80" s="23"/>
      <c r="E80" s="45"/>
    </row>
    <row r="82" spans="2:5">
      <c r="C82" s="23"/>
      <c r="D82" s="23"/>
      <c r="E82" s="45"/>
    </row>
    <row r="83" spans="2:5">
      <c r="C83" s="23"/>
      <c r="D83" s="23"/>
      <c r="E83" s="45"/>
    </row>
    <row r="86" spans="2:5">
      <c r="C86" s="23"/>
      <c r="D86" s="23"/>
      <c r="E86" s="45"/>
    </row>
    <row r="89" spans="2:5">
      <c r="C89" s="23"/>
      <c r="D89" s="23"/>
      <c r="E89" s="45"/>
    </row>
    <row r="92" spans="2:5">
      <c r="B92" s="45"/>
      <c r="C92" s="76"/>
      <c r="D92" s="76"/>
      <c r="E92" s="45"/>
    </row>
    <row r="94" spans="2:5">
      <c r="B94" s="45"/>
      <c r="C94" s="76"/>
      <c r="D94" s="76"/>
      <c r="E94" s="45"/>
    </row>
  </sheetData>
  <mergeCells count="242">
    <mergeCell ref="G44:G45"/>
    <mergeCell ref="H44:H45"/>
    <mergeCell ref="A19:A20"/>
    <mergeCell ref="B19:B20"/>
    <mergeCell ref="C19:C20"/>
    <mergeCell ref="D19:D20"/>
    <mergeCell ref="E19:E20"/>
    <mergeCell ref="G19:G20"/>
    <mergeCell ref="H19:H20"/>
    <mergeCell ref="G21:G22"/>
    <mergeCell ref="H21:H22"/>
    <mergeCell ref="A21:A22"/>
    <mergeCell ref="B21:B22"/>
    <mergeCell ref="C21:C22"/>
    <mergeCell ref="B42:B43"/>
    <mergeCell ref="C42:C43"/>
    <mergeCell ref="D42:D43"/>
    <mergeCell ref="A42:A43"/>
    <mergeCell ref="A25:A26"/>
    <mergeCell ref="B25:B26"/>
    <mergeCell ref="C25:C26"/>
    <mergeCell ref="D25:D26"/>
    <mergeCell ref="G25:G26"/>
    <mergeCell ref="H25:H26"/>
    <mergeCell ref="A7:A8"/>
    <mergeCell ref="B7:B8"/>
    <mergeCell ref="C7:C8"/>
    <mergeCell ref="D7:D8"/>
    <mergeCell ref="E7:E8"/>
    <mergeCell ref="I7:I8"/>
    <mergeCell ref="J7:J8"/>
    <mergeCell ref="K7:K8"/>
    <mergeCell ref="L7:L8"/>
    <mergeCell ref="G7:G8"/>
    <mergeCell ref="H7:H8"/>
    <mergeCell ref="G11:G12"/>
    <mergeCell ref="A9:A10"/>
    <mergeCell ref="B9:B10"/>
    <mergeCell ref="C9:C10"/>
    <mergeCell ref="D9:D10"/>
    <mergeCell ref="E9:E10"/>
    <mergeCell ref="A23:A24"/>
    <mergeCell ref="B23:B24"/>
    <mergeCell ref="C23:C24"/>
    <mergeCell ref="D23:D24"/>
    <mergeCell ref="A11:A12"/>
    <mergeCell ref="G9:G10"/>
    <mergeCell ref="A13:A14"/>
    <mergeCell ref="A15:A16"/>
    <mergeCell ref="B15:B16"/>
    <mergeCell ref="D15:D16"/>
    <mergeCell ref="E15:E16"/>
    <mergeCell ref="A17:A18"/>
    <mergeCell ref="B17:B18"/>
    <mergeCell ref="C17:C18"/>
    <mergeCell ref="D17:D18"/>
    <mergeCell ref="E17:E18"/>
    <mergeCell ref="B6:E6"/>
    <mergeCell ref="K23:K24"/>
    <mergeCell ref="K9:K10"/>
    <mergeCell ref="K21:K22"/>
    <mergeCell ref="J23:J24"/>
    <mergeCell ref="I9:I10"/>
    <mergeCell ref="J9:J10"/>
    <mergeCell ref="I17:I18"/>
    <mergeCell ref="B13:B14"/>
    <mergeCell ref="C13:C14"/>
    <mergeCell ref="D13:D14"/>
    <mergeCell ref="E13:E14"/>
    <mergeCell ref="B11:B12"/>
    <mergeCell ref="C11:C12"/>
    <mergeCell ref="D11:D12"/>
    <mergeCell ref="E11:E12"/>
    <mergeCell ref="J13:J14"/>
    <mergeCell ref="D21:D22"/>
    <mergeCell ref="E21:E22"/>
    <mergeCell ref="I21:I22"/>
    <mergeCell ref="J21:J22"/>
    <mergeCell ref="J17:J18"/>
    <mergeCell ref="K17:K18"/>
    <mergeCell ref="C15:C16"/>
    <mergeCell ref="G46:G47"/>
    <mergeCell ref="H46:H47"/>
    <mergeCell ref="G50:G51"/>
    <mergeCell ref="H50:H51"/>
    <mergeCell ref="B50:B51"/>
    <mergeCell ref="C50:C51"/>
    <mergeCell ref="D50:D51"/>
    <mergeCell ref="E50:E51"/>
    <mergeCell ref="B46:B47"/>
    <mergeCell ref="C46:C47"/>
    <mergeCell ref="E46:E47"/>
    <mergeCell ref="L21:L22"/>
    <mergeCell ref="G38:G39"/>
    <mergeCell ref="H38:H39"/>
    <mergeCell ref="J38:J39"/>
    <mergeCell ref="E38:E39"/>
    <mergeCell ref="I38:I39"/>
    <mergeCell ref="I13:I14"/>
    <mergeCell ref="J15:J16"/>
    <mergeCell ref="K13:K14"/>
    <mergeCell ref="K15:K16"/>
    <mergeCell ref="E25:E26"/>
    <mergeCell ref="L25:L26"/>
    <mergeCell ref="I25:I26"/>
    <mergeCell ref="I19:I20"/>
    <mergeCell ref="J19:J20"/>
    <mergeCell ref="J25:J26"/>
    <mergeCell ref="L13:L14"/>
    <mergeCell ref="G23:G24"/>
    <mergeCell ref="H23:H24"/>
    <mergeCell ref="A50:A51"/>
    <mergeCell ref="A46:A47"/>
    <mergeCell ref="D46:D47"/>
    <mergeCell ref="I11:I12"/>
    <mergeCell ref="J11:J12"/>
    <mergeCell ref="K11:K12"/>
    <mergeCell ref="B31:E31"/>
    <mergeCell ref="L15:L16"/>
    <mergeCell ref="I15:I16"/>
    <mergeCell ref="G15:G16"/>
    <mergeCell ref="H15:H16"/>
    <mergeCell ref="G13:G14"/>
    <mergeCell ref="H13:H14"/>
    <mergeCell ref="K19:K20"/>
    <mergeCell ref="L19:L20"/>
    <mergeCell ref="L23:L24"/>
    <mergeCell ref="L11:L12"/>
    <mergeCell ref="L17:L18"/>
    <mergeCell ref="K25:K26"/>
    <mergeCell ref="E23:E24"/>
    <mergeCell ref="I23:I24"/>
    <mergeCell ref="H11:H12"/>
    <mergeCell ref="G17:G18"/>
    <mergeCell ref="H17:H18"/>
    <mergeCell ref="A38:A39"/>
    <mergeCell ref="B38:B39"/>
    <mergeCell ref="C38:C39"/>
    <mergeCell ref="D38:D39"/>
    <mergeCell ref="A44:A45"/>
    <mergeCell ref="B44:B45"/>
    <mergeCell ref="C44:C45"/>
    <mergeCell ref="D44:D45"/>
    <mergeCell ref="E44:E45"/>
    <mergeCell ref="A40:A41"/>
    <mergeCell ref="B40:B41"/>
    <mergeCell ref="C40:C41"/>
    <mergeCell ref="D40:D41"/>
    <mergeCell ref="E40:E41"/>
    <mergeCell ref="E42:E43"/>
    <mergeCell ref="J40:J41"/>
    <mergeCell ref="K40:K41"/>
    <mergeCell ref="I42:I43"/>
    <mergeCell ref="J42:J43"/>
    <mergeCell ref="K42:K43"/>
    <mergeCell ref="L42:L43"/>
    <mergeCell ref="G40:G41"/>
    <mergeCell ref="H40:H41"/>
    <mergeCell ref="H42:H43"/>
    <mergeCell ref="M7:M8"/>
    <mergeCell ref="M23:M24"/>
    <mergeCell ref="M11:M12"/>
    <mergeCell ref="M17:M18"/>
    <mergeCell ref="M25:M26"/>
    <mergeCell ref="M21:M22"/>
    <mergeCell ref="M15:M16"/>
    <mergeCell ref="M13:M14"/>
    <mergeCell ref="M38:M39"/>
    <mergeCell ref="M19:M20"/>
    <mergeCell ref="M36:M37"/>
    <mergeCell ref="I50:I51"/>
    <mergeCell ref="J50:J51"/>
    <mergeCell ref="K50:K51"/>
    <mergeCell ref="M42:M43"/>
    <mergeCell ref="M46:M47"/>
    <mergeCell ref="M50:M51"/>
    <mergeCell ref="M44:M45"/>
    <mergeCell ref="M9:M10"/>
    <mergeCell ref="M40:M41"/>
    <mergeCell ref="K38:K39"/>
    <mergeCell ref="I44:I45"/>
    <mergeCell ref="J44:J45"/>
    <mergeCell ref="K44:K45"/>
    <mergeCell ref="L46:L47"/>
    <mergeCell ref="K46:K47"/>
    <mergeCell ref="L38:L39"/>
    <mergeCell ref="L50:L51"/>
    <mergeCell ref="I46:I47"/>
    <mergeCell ref="J46:J47"/>
    <mergeCell ref="L44:L45"/>
    <mergeCell ref="L9:L10"/>
    <mergeCell ref="J32:J33"/>
    <mergeCell ref="K36:K37"/>
    <mergeCell ref="L36:L37"/>
    <mergeCell ref="H9:H10"/>
    <mergeCell ref="K32:K33"/>
    <mergeCell ref="L32:L33"/>
    <mergeCell ref="M32:M33"/>
    <mergeCell ref="A34:A35"/>
    <mergeCell ref="B34:B35"/>
    <mergeCell ref="C34:C35"/>
    <mergeCell ref="D34:D35"/>
    <mergeCell ref="E34:E35"/>
    <mergeCell ref="G34:G35"/>
    <mergeCell ref="H34:H35"/>
    <mergeCell ref="I34:I35"/>
    <mergeCell ref="J34:J35"/>
    <mergeCell ref="K34:K35"/>
    <mergeCell ref="L34:L35"/>
    <mergeCell ref="M34:M35"/>
    <mergeCell ref="A32:A33"/>
    <mergeCell ref="B32:B33"/>
    <mergeCell ref="C32:C33"/>
    <mergeCell ref="D32:D33"/>
    <mergeCell ref="E32:E33"/>
    <mergeCell ref="G32:G33"/>
    <mergeCell ref="H32:H33"/>
    <mergeCell ref="I32:I33"/>
    <mergeCell ref="K48:K49"/>
    <mergeCell ref="L48:L49"/>
    <mergeCell ref="M48:M49"/>
    <mergeCell ref="A36:A37"/>
    <mergeCell ref="B36:B37"/>
    <mergeCell ref="C36:C37"/>
    <mergeCell ref="D36:D37"/>
    <mergeCell ref="E36:E37"/>
    <mergeCell ref="G36:G37"/>
    <mergeCell ref="H36:H37"/>
    <mergeCell ref="I36:I37"/>
    <mergeCell ref="J36:J37"/>
    <mergeCell ref="A48:A49"/>
    <mergeCell ref="B48:B49"/>
    <mergeCell ref="C48:C49"/>
    <mergeCell ref="D48:D49"/>
    <mergeCell ref="E48:E49"/>
    <mergeCell ref="G48:G49"/>
    <mergeCell ref="H48:H49"/>
    <mergeCell ref="I48:I49"/>
    <mergeCell ref="J48:J49"/>
    <mergeCell ref="I40:I41"/>
    <mergeCell ref="G42:G43"/>
    <mergeCell ref="L40:L41"/>
  </mergeCells>
  <phoneticPr fontId="4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tabSelected="1" view="pageBreakPreview" topLeftCell="A22" zoomScale="112" zoomScaleNormal="112" zoomScaleSheetLayoutView="112" workbookViewId="0">
      <selection activeCell="N47" sqref="N47"/>
    </sheetView>
  </sheetViews>
  <sheetFormatPr defaultColWidth="14.25" defaultRowHeight="14.25"/>
  <cols>
    <col min="1" max="1" width="4.625" style="23" customWidth="1"/>
    <col min="2" max="2" width="8.625" style="26" customWidth="1"/>
    <col min="3" max="4" width="1.625" style="2" customWidth="1"/>
    <col min="5" max="5" width="2.625" style="35" customWidth="1"/>
    <col min="6" max="6" width="23.5" style="49" customWidth="1"/>
    <col min="7" max="7" width="13.625" style="49" customWidth="1"/>
    <col min="8" max="8" width="6.75" style="49" customWidth="1"/>
    <col min="9" max="9" width="13.625" style="108" customWidth="1"/>
    <col min="10" max="10" width="6.625" style="100" customWidth="1"/>
    <col min="11" max="11" width="11.125" style="36" hidden="1" customWidth="1"/>
    <col min="12" max="12" width="7.125" style="37" hidden="1" customWidth="1"/>
    <col min="13" max="13" width="19.375" style="37" customWidth="1"/>
    <col min="14" max="15" width="4.125" style="49" customWidth="1"/>
    <col min="16" max="16384" width="14.25" style="49"/>
  </cols>
  <sheetData>
    <row r="1" spans="1:13" s="65" customFormat="1" ht="20.100000000000001" customHeight="1">
      <c r="A1" s="59" t="s">
        <v>51</v>
      </c>
      <c r="B1" s="60"/>
      <c r="C1" s="60"/>
      <c r="D1" s="60"/>
      <c r="E1" s="60"/>
      <c r="F1" s="113"/>
      <c r="G1" s="113"/>
      <c r="H1" s="113"/>
      <c r="I1" s="100"/>
      <c r="J1" s="91"/>
      <c r="K1" s="62"/>
      <c r="L1" s="63"/>
      <c r="M1" s="60"/>
    </row>
    <row r="2" spans="1:13" s="65" customFormat="1" ht="14.25" customHeight="1">
      <c r="A2" s="66"/>
      <c r="B2" s="67"/>
      <c r="C2" s="67"/>
      <c r="D2" s="67"/>
      <c r="E2" s="67"/>
      <c r="F2" s="68"/>
      <c r="G2" s="68"/>
      <c r="H2" s="68"/>
      <c r="I2" s="105"/>
      <c r="J2" s="93"/>
      <c r="K2" s="70"/>
      <c r="L2" s="71"/>
      <c r="M2" s="72"/>
    </row>
    <row r="3" spans="1:13" s="65" customFormat="1" ht="15" customHeight="1" thickBot="1">
      <c r="A3" s="22" t="s">
        <v>18</v>
      </c>
      <c r="B3" s="38"/>
      <c r="C3" s="38"/>
      <c r="D3" s="38"/>
      <c r="E3" s="38"/>
      <c r="F3" s="39"/>
      <c r="G3" s="39"/>
      <c r="H3" s="39"/>
      <c r="I3" s="106"/>
      <c r="J3" s="95"/>
      <c r="K3" s="41"/>
      <c r="L3" s="42"/>
      <c r="M3" s="43"/>
    </row>
    <row r="4" spans="1:13" ht="30" customHeight="1" thickBot="1">
      <c r="A4" s="32" t="s">
        <v>20</v>
      </c>
      <c r="B4" s="266" t="s">
        <v>41</v>
      </c>
      <c r="C4" s="267"/>
      <c r="D4" s="267"/>
      <c r="E4" s="268"/>
      <c r="F4" s="158" t="s">
        <v>39</v>
      </c>
      <c r="G4" s="124" t="s">
        <v>172</v>
      </c>
      <c r="H4" s="117" t="s">
        <v>10</v>
      </c>
      <c r="I4" s="152" t="s">
        <v>134</v>
      </c>
      <c r="J4" s="153" t="s">
        <v>10</v>
      </c>
      <c r="K4" s="125" t="s">
        <v>111</v>
      </c>
      <c r="L4" s="110" t="s">
        <v>11</v>
      </c>
      <c r="M4" s="114" t="s">
        <v>52</v>
      </c>
    </row>
    <row r="5" spans="1:13" ht="15" customHeight="1" thickTop="1">
      <c r="A5" s="179">
        <v>1</v>
      </c>
      <c r="B5" s="232" t="s">
        <v>12</v>
      </c>
      <c r="C5" s="183" t="s">
        <v>0</v>
      </c>
      <c r="D5" s="183" t="s">
        <v>54</v>
      </c>
      <c r="E5" s="185" t="s">
        <v>115</v>
      </c>
      <c r="F5" s="142" t="s">
        <v>123</v>
      </c>
      <c r="G5" s="254">
        <f>'[1]R５公示一覧表 '!I481</f>
        <v>13400</v>
      </c>
      <c r="H5" s="282">
        <f>'[1]R５公示一覧表 '!J481</f>
        <v>-5.6338028169014116</v>
      </c>
      <c r="I5" s="285">
        <f>'[1]R５公示一覧表 '!K481</f>
        <v>14200</v>
      </c>
      <c r="J5" s="189">
        <f>'[1]R５公示一覧表 '!L481</f>
        <v>-4.0540540540540571</v>
      </c>
      <c r="K5" s="244">
        <v>15400</v>
      </c>
      <c r="L5" s="189">
        <v>-1.9</v>
      </c>
      <c r="M5" s="160"/>
    </row>
    <row r="6" spans="1:13" ht="15" customHeight="1">
      <c r="A6" s="180"/>
      <c r="B6" s="233"/>
      <c r="C6" s="184"/>
      <c r="D6" s="184"/>
      <c r="E6" s="186"/>
      <c r="F6" s="127"/>
      <c r="G6" s="255"/>
      <c r="H6" s="175"/>
      <c r="I6" s="245"/>
      <c r="J6" s="190"/>
      <c r="K6" s="245"/>
      <c r="L6" s="190"/>
      <c r="M6" s="159"/>
    </row>
    <row r="7" spans="1:13" ht="15" customHeight="1">
      <c r="A7" s="179">
        <v>2</v>
      </c>
      <c r="B7" s="232" t="s">
        <v>12</v>
      </c>
      <c r="C7" s="183" t="s">
        <v>0</v>
      </c>
      <c r="D7" s="183" t="s">
        <v>54</v>
      </c>
      <c r="E7" s="185" t="s">
        <v>78</v>
      </c>
      <c r="F7" s="142" t="s">
        <v>98</v>
      </c>
      <c r="G7" s="283">
        <f>'[1]R５公示一覧表 '!I483</f>
        <v>16600</v>
      </c>
      <c r="H7" s="176">
        <f>'[1]R５公示一覧表 '!J483</f>
        <v>-5.1428571428571379</v>
      </c>
      <c r="I7" s="252">
        <f>'[1]R５公示一覧表 '!K483</f>
        <v>17500</v>
      </c>
      <c r="J7" s="189">
        <f>'[1]R５公示一覧表 '!L483</f>
        <v>-4.891304347826086</v>
      </c>
      <c r="K7" s="244">
        <v>19300</v>
      </c>
      <c r="L7" s="189">
        <v>-3.5</v>
      </c>
      <c r="M7" s="160"/>
    </row>
    <row r="8" spans="1:13" ht="15" customHeight="1">
      <c r="A8" s="180"/>
      <c r="B8" s="233"/>
      <c r="C8" s="184"/>
      <c r="D8" s="184"/>
      <c r="E8" s="186"/>
      <c r="F8" s="127"/>
      <c r="G8" s="284"/>
      <c r="H8" s="175"/>
      <c r="I8" s="245"/>
      <c r="J8" s="190"/>
      <c r="K8" s="245"/>
      <c r="L8" s="190"/>
      <c r="M8" s="159"/>
    </row>
    <row r="9" spans="1:13" ht="15" customHeight="1">
      <c r="A9" s="179">
        <v>3</v>
      </c>
      <c r="B9" s="232" t="s">
        <v>12</v>
      </c>
      <c r="C9" s="183" t="s">
        <v>0</v>
      </c>
      <c r="D9" s="183" t="s">
        <v>54</v>
      </c>
      <c r="E9" s="185" t="s">
        <v>121</v>
      </c>
      <c r="F9" s="142" t="s">
        <v>122</v>
      </c>
      <c r="G9" s="254">
        <f>'[1]R５公示一覧表 '!I484</f>
        <v>9800</v>
      </c>
      <c r="H9" s="176">
        <f>'[1]R５公示一覧表 '!J484</f>
        <v>-4.8543689320388328</v>
      </c>
      <c r="I9" s="244">
        <f>'[1]R５公示一覧表 '!K484</f>
        <v>10300</v>
      </c>
      <c r="J9" s="189">
        <f>'[1]R５公示一覧表 '!L484</f>
        <v>-4.629629629629628</v>
      </c>
      <c r="K9" s="244">
        <v>11300</v>
      </c>
      <c r="L9" s="189">
        <v>-2.6</v>
      </c>
      <c r="M9" s="160"/>
    </row>
    <row r="10" spans="1:13" ht="15" customHeight="1">
      <c r="A10" s="180"/>
      <c r="B10" s="233"/>
      <c r="C10" s="184"/>
      <c r="D10" s="184"/>
      <c r="E10" s="186"/>
      <c r="F10" s="127"/>
      <c r="G10" s="255"/>
      <c r="H10" s="175"/>
      <c r="I10" s="245"/>
      <c r="J10" s="190"/>
      <c r="K10" s="245"/>
      <c r="L10" s="190"/>
      <c r="M10" s="159"/>
    </row>
    <row r="11" spans="1:13" ht="15" customHeight="1">
      <c r="A11" s="179">
        <v>4</v>
      </c>
      <c r="B11" s="232" t="s">
        <v>12</v>
      </c>
      <c r="C11" s="183" t="s">
        <v>0</v>
      </c>
      <c r="D11" s="183" t="s">
        <v>54</v>
      </c>
      <c r="E11" s="185" t="s">
        <v>112</v>
      </c>
      <c r="F11" s="142" t="s">
        <v>185</v>
      </c>
      <c r="G11" s="254">
        <f>'[1]R５公示一覧表 '!I479</f>
        <v>18900</v>
      </c>
      <c r="H11" s="176">
        <f>'[1]R５公示一覧表 '!J479</f>
        <v>-4.5454545454545414</v>
      </c>
      <c r="I11" s="244">
        <f>'[1]R５公示一覧表 '!K479</f>
        <v>19800</v>
      </c>
      <c r="J11" s="189">
        <f>'[1]R５公示一覧表 '!L479</f>
        <v>-2.4630541871921152</v>
      </c>
      <c r="K11" s="244">
        <v>13000</v>
      </c>
      <c r="L11" s="189">
        <v>-4.4117647058823479</v>
      </c>
      <c r="M11" s="160"/>
    </row>
    <row r="12" spans="1:13" ht="15" customHeight="1">
      <c r="A12" s="180"/>
      <c r="B12" s="233"/>
      <c r="C12" s="184"/>
      <c r="D12" s="184"/>
      <c r="E12" s="186"/>
      <c r="F12" s="127"/>
      <c r="G12" s="255"/>
      <c r="H12" s="175"/>
      <c r="I12" s="245"/>
      <c r="J12" s="190"/>
      <c r="K12" s="245"/>
      <c r="L12" s="190"/>
      <c r="M12" s="159"/>
    </row>
    <row r="13" spans="1:13" ht="15" customHeight="1">
      <c r="A13" s="179">
        <v>5</v>
      </c>
      <c r="B13" s="232" t="s">
        <v>72</v>
      </c>
      <c r="C13" s="183" t="s">
        <v>0</v>
      </c>
      <c r="D13" s="183" t="s">
        <v>54</v>
      </c>
      <c r="E13" s="185" t="s">
        <v>77</v>
      </c>
      <c r="F13" s="129" t="s">
        <v>99</v>
      </c>
      <c r="G13" s="254">
        <f>'[1]R５公示一覧表 '!I575</f>
        <v>15400</v>
      </c>
      <c r="H13" s="176">
        <f>'[1]R５公示一覧表 '!J575</f>
        <v>-3.7499999999999978</v>
      </c>
      <c r="I13" s="244">
        <f>'[1]R５公示一覧表 '!K575</f>
        <v>16000</v>
      </c>
      <c r="J13" s="189">
        <f>'[1]R５公示一覧表 '!L575</f>
        <v>-3.6144578313253017</v>
      </c>
      <c r="K13" s="244">
        <v>17400</v>
      </c>
      <c r="L13" s="189">
        <v>-3.9</v>
      </c>
      <c r="M13" s="160"/>
    </row>
    <row r="14" spans="1:13" ht="15" customHeight="1">
      <c r="A14" s="180"/>
      <c r="B14" s="233"/>
      <c r="C14" s="184"/>
      <c r="D14" s="184"/>
      <c r="E14" s="186"/>
      <c r="F14" s="127"/>
      <c r="G14" s="255"/>
      <c r="H14" s="175"/>
      <c r="I14" s="245"/>
      <c r="J14" s="190"/>
      <c r="K14" s="245"/>
      <c r="L14" s="190"/>
      <c r="M14" s="159"/>
    </row>
    <row r="15" spans="1:13" ht="15" customHeight="1">
      <c r="A15" s="179">
        <v>6</v>
      </c>
      <c r="B15" s="232" t="s">
        <v>70</v>
      </c>
      <c r="C15" s="183" t="s">
        <v>0</v>
      </c>
      <c r="D15" s="183" t="s">
        <v>54</v>
      </c>
      <c r="E15" s="185" t="s">
        <v>82</v>
      </c>
      <c r="F15" s="129" t="s">
        <v>162</v>
      </c>
      <c r="G15" s="254">
        <f>'[1]R５公示一覧表 '!I372</f>
        <v>19300</v>
      </c>
      <c r="H15" s="176">
        <f>'[1]R５公示一覧表 '!J372</f>
        <v>-3.5000000000000031</v>
      </c>
      <c r="I15" s="244">
        <f>'[1]R５公示一覧表 '!K372</f>
        <v>20000</v>
      </c>
      <c r="J15" s="189">
        <f>'[1]R５公示一覧表 '!L372</f>
        <v>-2.9126213592232997</v>
      </c>
      <c r="K15" s="244"/>
      <c r="L15" s="189"/>
      <c r="M15" s="160"/>
    </row>
    <row r="16" spans="1:13" ht="15" customHeight="1">
      <c r="A16" s="180"/>
      <c r="B16" s="233"/>
      <c r="C16" s="184"/>
      <c r="D16" s="184"/>
      <c r="E16" s="186"/>
      <c r="F16" s="127"/>
      <c r="G16" s="255"/>
      <c r="H16" s="175"/>
      <c r="I16" s="245"/>
      <c r="J16" s="190"/>
      <c r="K16" s="245"/>
      <c r="L16" s="190"/>
      <c r="M16" s="159"/>
    </row>
    <row r="17" spans="1:14" ht="15" customHeight="1">
      <c r="A17" s="179">
        <v>7</v>
      </c>
      <c r="B17" s="232" t="s">
        <v>70</v>
      </c>
      <c r="C17" s="183" t="s">
        <v>0</v>
      </c>
      <c r="D17" s="183" t="s">
        <v>54</v>
      </c>
      <c r="E17" s="185" t="s">
        <v>86</v>
      </c>
      <c r="F17" s="129" t="s">
        <v>203</v>
      </c>
      <c r="G17" s="254">
        <f>'[1]R５公示一覧表 '!I373</f>
        <v>44000</v>
      </c>
      <c r="H17" s="176">
        <f>'[1]R５公示一覧表 '!J373</f>
        <v>-3.2967032967032961</v>
      </c>
      <c r="I17" s="244">
        <f>'[1]R５公示一覧表 '!K373</f>
        <v>45500</v>
      </c>
      <c r="J17" s="189">
        <f>'[1]R５公示一覧表 '!L373</f>
        <v>-2.1505376344086002</v>
      </c>
      <c r="K17" s="244">
        <v>26400</v>
      </c>
      <c r="L17" s="189">
        <v>-3.2967032967032961</v>
      </c>
      <c r="M17" s="160"/>
    </row>
    <row r="18" spans="1:14" ht="15" customHeight="1">
      <c r="A18" s="180"/>
      <c r="B18" s="233"/>
      <c r="C18" s="184"/>
      <c r="D18" s="184"/>
      <c r="E18" s="186"/>
      <c r="F18" s="127"/>
      <c r="G18" s="255"/>
      <c r="H18" s="175"/>
      <c r="I18" s="245"/>
      <c r="J18" s="190"/>
      <c r="K18" s="245"/>
      <c r="L18" s="190"/>
      <c r="M18" s="159"/>
    </row>
    <row r="19" spans="1:14" ht="15" customHeight="1">
      <c r="A19" s="179">
        <v>8</v>
      </c>
      <c r="B19" s="239" t="s">
        <v>72</v>
      </c>
      <c r="C19" s="200"/>
      <c r="D19" s="200" t="s">
        <v>54</v>
      </c>
      <c r="E19" s="249" t="s">
        <v>80</v>
      </c>
      <c r="F19" s="126" t="s">
        <v>100</v>
      </c>
      <c r="G19" s="254">
        <f>'[1]R５公示一覧表 '!I576</f>
        <v>18800</v>
      </c>
      <c r="H19" s="176">
        <f>'[1]R５公示一覧表 '!J576</f>
        <v>-3.0927835051546393</v>
      </c>
      <c r="I19" s="252">
        <f>'[1]R５公示一覧表 '!K576</f>
        <v>19400</v>
      </c>
      <c r="J19" s="229">
        <f>'[1]R５公示一覧表 '!L576</f>
        <v>-3.0000000000000027</v>
      </c>
      <c r="K19" s="252">
        <v>20800</v>
      </c>
      <c r="L19" s="189">
        <v>-3.2558139534883734</v>
      </c>
      <c r="M19" s="161"/>
      <c r="N19" s="50"/>
    </row>
    <row r="20" spans="1:14" ht="15" customHeight="1">
      <c r="A20" s="180"/>
      <c r="B20" s="233"/>
      <c r="C20" s="184"/>
      <c r="D20" s="184"/>
      <c r="E20" s="186"/>
      <c r="F20" s="127"/>
      <c r="G20" s="255"/>
      <c r="H20" s="175"/>
      <c r="I20" s="245"/>
      <c r="J20" s="190"/>
      <c r="K20" s="245"/>
      <c r="L20" s="190"/>
      <c r="M20" s="159"/>
      <c r="N20" s="50"/>
    </row>
    <row r="21" spans="1:14" ht="15" customHeight="1">
      <c r="A21" s="179">
        <v>9</v>
      </c>
      <c r="B21" s="239" t="s">
        <v>12</v>
      </c>
      <c r="C21" s="200"/>
      <c r="D21" s="200" t="s">
        <v>54</v>
      </c>
      <c r="E21" s="249" t="s">
        <v>59</v>
      </c>
      <c r="F21" s="126" t="s">
        <v>163</v>
      </c>
      <c r="G21" s="254">
        <f>'[1]R５公示一覧表 '!I480</f>
        <v>16200</v>
      </c>
      <c r="H21" s="171">
        <f>'[1]R５公示一覧表 '!J480</f>
        <v>-2.9940119760479056</v>
      </c>
      <c r="I21" s="252">
        <f>'[1]R５公示一覧表 '!K480</f>
        <v>16700</v>
      </c>
      <c r="J21" s="229">
        <f>'[1]R５公示一覧表 '!L480</f>
        <v>-2.9069767441860517</v>
      </c>
      <c r="K21" s="252"/>
      <c r="L21" s="189"/>
      <c r="M21" s="161"/>
      <c r="N21" s="50"/>
    </row>
    <row r="22" spans="1:14" ht="15" customHeight="1">
      <c r="A22" s="180"/>
      <c r="B22" s="233"/>
      <c r="C22" s="184"/>
      <c r="D22" s="184"/>
      <c r="E22" s="186"/>
      <c r="F22" s="127"/>
      <c r="G22" s="255"/>
      <c r="H22" s="175"/>
      <c r="I22" s="245"/>
      <c r="J22" s="190"/>
      <c r="K22" s="245"/>
      <c r="L22" s="190"/>
      <c r="M22" s="159"/>
      <c r="N22" s="50"/>
    </row>
    <row r="23" spans="1:14" ht="15" customHeight="1">
      <c r="A23" s="179">
        <v>10</v>
      </c>
      <c r="B23" s="239" t="s">
        <v>70</v>
      </c>
      <c r="C23" s="200" t="s">
        <v>0</v>
      </c>
      <c r="D23" s="200" t="s">
        <v>54</v>
      </c>
      <c r="E23" s="249" t="s">
        <v>186</v>
      </c>
      <c r="F23" s="167" t="s">
        <v>187</v>
      </c>
      <c r="G23" s="256">
        <f>'[1]R５公示一覧表 '!I371</f>
        <v>23900</v>
      </c>
      <c r="H23" s="176">
        <f>'[1]R５公示一覧表 '!J371</f>
        <v>-2.8455284552845517</v>
      </c>
      <c r="I23" s="252">
        <f>'[1]R５公示一覧表 '!K371</f>
        <v>24600</v>
      </c>
      <c r="J23" s="229">
        <f>'[1]R５公示一覧表 '!L371</f>
        <v>-3.1496062992126039</v>
      </c>
      <c r="K23" s="252"/>
      <c r="L23" s="229"/>
      <c r="M23" s="161"/>
    </row>
    <row r="24" spans="1:14" ht="15" customHeight="1" thickBot="1">
      <c r="A24" s="209"/>
      <c r="B24" s="240"/>
      <c r="C24" s="205"/>
      <c r="D24" s="205"/>
      <c r="E24" s="207"/>
      <c r="F24" s="130"/>
      <c r="G24" s="272"/>
      <c r="H24" s="172"/>
      <c r="I24" s="259"/>
      <c r="J24" s="225"/>
      <c r="K24" s="259"/>
      <c r="L24" s="225"/>
      <c r="M24" s="162"/>
    </row>
    <row r="25" spans="1:14" ht="15" customHeight="1">
      <c r="B25" s="49"/>
      <c r="C25" s="23"/>
      <c r="D25" s="23"/>
      <c r="E25" s="51"/>
      <c r="I25" s="143"/>
      <c r="J25" s="144"/>
      <c r="K25" s="52"/>
      <c r="L25" s="49"/>
      <c r="M25" s="49"/>
    </row>
    <row r="26" spans="1:14" ht="15" customHeight="1">
      <c r="B26" s="49"/>
      <c r="C26" s="23"/>
      <c r="D26" s="23"/>
      <c r="E26" s="51"/>
      <c r="I26" s="143"/>
      <c r="J26" s="144"/>
      <c r="K26" s="52"/>
      <c r="L26" s="49"/>
      <c r="M26" s="49"/>
    </row>
    <row r="27" spans="1:14" ht="11.25" customHeight="1">
      <c r="B27" s="49"/>
      <c r="C27" s="23"/>
      <c r="D27" s="23"/>
      <c r="E27" s="51"/>
      <c r="I27" s="143"/>
      <c r="J27" s="144"/>
      <c r="K27" s="52"/>
      <c r="L27" s="49"/>
      <c r="M27" s="49"/>
    </row>
    <row r="28" spans="1:14" s="65" customFormat="1" ht="15" customHeight="1" thickBot="1">
      <c r="A28" s="22" t="s">
        <v>17</v>
      </c>
      <c r="B28" s="38"/>
      <c r="C28" s="38"/>
      <c r="D28" s="38"/>
      <c r="E28" s="38"/>
      <c r="F28" s="39"/>
      <c r="G28" s="39"/>
      <c r="H28" s="39"/>
      <c r="I28" s="145"/>
      <c r="J28" s="146"/>
      <c r="K28" s="41"/>
      <c r="L28" s="147"/>
      <c r="M28" s="43"/>
    </row>
    <row r="29" spans="1:14" ht="30" customHeight="1" thickBot="1">
      <c r="A29" s="32" t="s">
        <v>20</v>
      </c>
      <c r="B29" s="266" t="s">
        <v>41</v>
      </c>
      <c r="C29" s="267"/>
      <c r="D29" s="267"/>
      <c r="E29" s="268"/>
      <c r="F29" s="158" t="s">
        <v>39</v>
      </c>
      <c r="G29" s="124" t="s">
        <v>172</v>
      </c>
      <c r="H29" s="117" t="s">
        <v>10</v>
      </c>
      <c r="I29" s="157" t="s">
        <v>134</v>
      </c>
      <c r="J29" s="153" t="s">
        <v>10</v>
      </c>
      <c r="K29" s="123" t="s">
        <v>111</v>
      </c>
      <c r="L29" s="110" t="s">
        <v>11</v>
      </c>
      <c r="M29" s="114" t="s">
        <v>53</v>
      </c>
    </row>
    <row r="30" spans="1:14" ht="15" customHeight="1" thickTop="1">
      <c r="A30" s="179">
        <v>1</v>
      </c>
      <c r="B30" s="239" t="s">
        <v>12</v>
      </c>
      <c r="C30" s="200" t="s">
        <v>29</v>
      </c>
      <c r="D30" s="200" t="s">
        <v>54</v>
      </c>
      <c r="E30" s="249" t="s">
        <v>81</v>
      </c>
      <c r="F30" s="148" t="s">
        <v>106</v>
      </c>
      <c r="G30" s="277">
        <f>'[1]R５公示一覧表 '!I490</f>
        <v>22400</v>
      </c>
      <c r="H30" s="171">
        <f>'[1]R５公示一覧表 '!J490</f>
        <v>-5.4852320675105481</v>
      </c>
      <c r="I30" s="252">
        <f>'[1]R５公示一覧表 '!K490</f>
        <v>23700</v>
      </c>
      <c r="J30" s="229">
        <f>'[1]R５公示一覧表 '!L490</f>
        <v>-5.2000000000000046</v>
      </c>
      <c r="K30" s="252">
        <v>26300</v>
      </c>
      <c r="L30" s="229">
        <v>-3.3088235294117641</v>
      </c>
      <c r="M30" s="260" t="s">
        <v>107</v>
      </c>
    </row>
    <row r="31" spans="1:14" ht="15" customHeight="1">
      <c r="A31" s="246"/>
      <c r="B31" s="233"/>
      <c r="C31" s="184"/>
      <c r="D31" s="184"/>
      <c r="E31" s="186"/>
      <c r="F31" s="127"/>
      <c r="G31" s="278"/>
      <c r="H31" s="175"/>
      <c r="I31" s="245"/>
      <c r="J31" s="190"/>
      <c r="K31" s="245"/>
      <c r="L31" s="190"/>
      <c r="M31" s="178"/>
    </row>
    <row r="32" spans="1:14" ht="15" customHeight="1">
      <c r="A32" s="179">
        <v>2</v>
      </c>
      <c r="B32" s="232" t="s">
        <v>188</v>
      </c>
      <c r="C32" s="183" t="s">
        <v>24</v>
      </c>
      <c r="D32" s="183" t="s">
        <v>38</v>
      </c>
      <c r="E32" s="185" t="s">
        <v>77</v>
      </c>
      <c r="F32" s="126" t="s">
        <v>189</v>
      </c>
      <c r="G32" s="280">
        <f>'[1]R５公示一覧表 '!I511</f>
        <v>17700</v>
      </c>
      <c r="H32" s="171">
        <f>'[1]R５公示一覧表 '!J511</f>
        <v>-4.3243243243243246</v>
      </c>
      <c r="I32" s="244">
        <f>'[1]R５公示一覧表 '!K511</f>
        <v>18500</v>
      </c>
      <c r="J32" s="189">
        <f>'[1]R５公示一覧表 '!L511</f>
        <v>-0.53763440860215006</v>
      </c>
      <c r="K32" s="244">
        <v>785000</v>
      </c>
      <c r="L32" s="189">
        <v>9.8000000000000007</v>
      </c>
      <c r="M32" s="177" t="s">
        <v>190</v>
      </c>
    </row>
    <row r="33" spans="1:16" ht="15" customHeight="1">
      <c r="A33" s="246"/>
      <c r="B33" s="233"/>
      <c r="C33" s="184"/>
      <c r="D33" s="184"/>
      <c r="E33" s="186"/>
      <c r="F33" s="127"/>
      <c r="G33" s="278"/>
      <c r="H33" s="175"/>
      <c r="I33" s="245"/>
      <c r="J33" s="190"/>
      <c r="K33" s="245"/>
      <c r="L33" s="190"/>
      <c r="M33" s="178"/>
    </row>
    <row r="34" spans="1:16" ht="15" customHeight="1">
      <c r="A34" s="179">
        <v>3</v>
      </c>
      <c r="B34" s="232" t="s">
        <v>83</v>
      </c>
      <c r="C34" s="183" t="s">
        <v>79</v>
      </c>
      <c r="D34" s="183" t="s">
        <v>38</v>
      </c>
      <c r="E34" s="185" t="s">
        <v>82</v>
      </c>
      <c r="F34" s="129" t="s">
        <v>102</v>
      </c>
      <c r="G34" s="279">
        <f>'[1]R５公示一覧表 '!I460</f>
        <v>16800</v>
      </c>
      <c r="H34" s="171">
        <f>'[1]R５公示一覧表 '!J460</f>
        <v>-4.0000000000000036</v>
      </c>
      <c r="I34" s="244">
        <f>'[1]R５公示一覧表 '!K460</f>
        <v>17500</v>
      </c>
      <c r="J34" s="189">
        <f>'[1]R５公示一覧表 '!L460</f>
        <v>-4.3715846994535568</v>
      </c>
      <c r="K34" s="244">
        <v>19000</v>
      </c>
      <c r="L34" s="189">
        <v>-3.5532994923857864</v>
      </c>
      <c r="M34" s="177" t="s">
        <v>170</v>
      </c>
    </row>
    <row r="35" spans="1:16" ht="15" customHeight="1">
      <c r="A35" s="246"/>
      <c r="B35" s="233"/>
      <c r="C35" s="184"/>
      <c r="D35" s="184"/>
      <c r="E35" s="186"/>
      <c r="F35" s="127"/>
      <c r="G35" s="278"/>
      <c r="H35" s="175"/>
      <c r="I35" s="245"/>
      <c r="J35" s="190"/>
      <c r="K35" s="245"/>
      <c r="L35" s="190"/>
      <c r="M35" s="178"/>
    </row>
    <row r="36" spans="1:16" ht="15" customHeight="1">
      <c r="A36" s="179">
        <v>4</v>
      </c>
      <c r="B36" s="232" t="s">
        <v>12</v>
      </c>
      <c r="C36" s="183" t="s">
        <v>29</v>
      </c>
      <c r="D36" s="183" t="s">
        <v>54</v>
      </c>
      <c r="E36" s="185" t="s">
        <v>86</v>
      </c>
      <c r="F36" s="149" t="s">
        <v>108</v>
      </c>
      <c r="G36" s="279">
        <f>'[1]R５公示一覧表 '!I488</f>
        <v>21800</v>
      </c>
      <c r="H36" s="171">
        <f>'[1]R５公示一覧表 '!J488</f>
        <v>-3.539823008849563</v>
      </c>
      <c r="I36" s="244">
        <f>'[1]R５公示一覧表 '!K488</f>
        <v>22600</v>
      </c>
      <c r="J36" s="189">
        <f>'[1]R５公示一覧表 '!L488</f>
        <v>-3.8297872340425587</v>
      </c>
      <c r="K36" s="244">
        <v>24500</v>
      </c>
      <c r="L36" s="189">
        <v>-3.1620553359683834</v>
      </c>
      <c r="M36" s="177" t="s">
        <v>56</v>
      </c>
    </row>
    <row r="37" spans="1:16" ht="15" customHeight="1">
      <c r="A37" s="246"/>
      <c r="B37" s="233"/>
      <c r="C37" s="184"/>
      <c r="D37" s="184"/>
      <c r="E37" s="186"/>
      <c r="F37" s="127"/>
      <c r="G37" s="278"/>
      <c r="H37" s="175"/>
      <c r="I37" s="245"/>
      <c r="J37" s="190"/>
      <c r="K37" s="245"/>
      <c r="L37" s="190"/>
      <c r="M37" s="178"/>
    </row>
    <row r="38" spans="1:16" ht="15" customHeight="1">
      <c r="A38" s="179">
        <v>5</v>
      </c>
      <c r="B38" s="232" t="s">
        <v>76</v>
      </c>
      <c r="C38" s="183" t="s">
        <v>79</v>
      </c>
      <c r="D38" s="183" t="s">
        <v>54</v>
      </c>
      <c r="E38" s="185" t="s">
        <v>77</v>
      </c>
      <c r="F38" s="129" t="s">
        <v>101</v>
      </c>
      <c r="G38" s="279">
        <f>'[1]R５公示一覧表 '!I517</f>
        <v>14600</v>
      </c>
      <c r="H38" s="171">
        <f>'[1]R５公示一覧表 '!J517</f>
        <v>-3.3112582781456901</v>
      </c>
      <c r="I38" s="244">
        <f>'[1]R５公示一覧表 '!K517</f>
        <v>15100</v>
      </c>
      <c r="J38" s="189">
        <f>'[1]R５公示一覧表 '!L517</f>
        <v>-3.2051282051282048</v>
      </c>
      <c r="K38" s="244">
        <v>16100</v>
      </c>
      <c r="L38" s="189">
        <v>-3.59281437125748</v>
      </c>
      <c r="M38" s="177" t="s">
        <v>60</v>
      </c>
    </row>
    <row r="39" spans="1:16" ht="15" customHeight="1">
      <c r="A39" s="246"/>
      <c r="B39" s="233"/>
      <c r="C39" s="184"/>
      <c r="D39" s="184"/>
      <c r="E39" s="186"/>
      <c r="F39" s="127"/>
      <c r="G39" s="278"/>
      <c r="H39" s="175"/>
      <c r="I39" s="245"/>
      <c r="J39" s="190"/>
      <c r="K39" s="245"/>
      <c r="L39" s="190"/>
      <c r="M39" s="178"/>
    </row>
    <row r="40" spans="1:16" ht="15" customHeight="1">
      <c r="A40" s="179">
        <v>6</v>
      </c>
      <c r="B40" s="239" t="s">
        <v>164</v>
      </c>
      <c r="C40" s="200" t="s">
        <v>29</v>
      </c>
      <c r="D40" s="200" t="s">
        <v>54</v>
      </c>
      <c r="E40" s="249" t="s">
        <v>77</v>
      </c>
      <c r="F40" s="126" t="s">
        <v>165</v>
      </c>
      <c r="G40" s="280">
        <f>'[1]R５公示一覧表 '!I505</f>
        <v>18700</v>
      </c>
      <c r="H40" s="176">
        <f>'[1]R５公示一覧表 '!J505</f>
        <v>-3.1088082901554404</v>
      </c>
      <c r="I40" s="252">
        <f>'[1]R５公示一覧表 '!K505</f>
        <v>19300</v>
      </c>
      <c r="J40" s="229">
        <f>'[1]R５公示一覧表 '!L505</f>
        <v>-3.5000000000000031</v>
      </c>
      <c r="K40" s="252">
        <v>20900</v>
      </c>
      <c r="L40" s="229">
        <v>-2.2999999999999998</v>
      </c>
      <c r="M40" s="260" t="s">
        <v>169</v>
      </c>
    </row>
    <row r="41" spans="1:16" ht="15" customHeight="1">
      <c r="A41" s="246"/>
      <c r="B41" s="233"/>
      <c r="C41" s="184"/>
      <c r="D41" s="184"/>
      <c r="E41" s="186"/>
      <c r="F41" s="126"/>
      <c r="G41" s="280"/>
      <c r="H41" s="175"/>
      <c r="I41" s="245"/>
      <c r="J41" s="190"/>
      <c r="K41" s="245"/>
      <c r="L41" s="190"/>
      <c r="M41" s="178"/>
    </row>
    <row r="42" spans="1:16" ht="15" customHeight="1">
      <c r="A42" s="179">
        <v>7</v>
      </c>
      <c r="B42" s="239" t="s">
        <v>191</v>
      </c>
      <c r="C42" s="200" t="s">
        <v>79</v>
      </c>
      <c r="D42" s="200" t="s">
        <v>54</v>
      </c>
      <c r="E42" s="249" t="s">
        <v>82</v>
      </c>
      <c r="F42" s="148" t="s">
        <v>192</v>
      </c>
      <c r="G42" s="279">
        <f>'[1]R５公示一覧表 '!I444</f>
        <v>9600</v>
      </c>
      <c r="H42" s="171">
        <f>'[1]R５公示一覧表 '!J444</f>
        <v>-3.0303030303030276</v>
      </c>
      <c r="I42" s="252">
        <f>'[1]R５公示一覧表 '!K444</f>
        <v>9900</v>
      </c>
      <c r="J42" s="229">
        <f>'[1]R５公示一覧表 '!L444</f>
        <v>-2.9411764705882359</v>
      </c>
      <c r="K42" s="252">
        <v>791000</v>
      </c>
      <c r="L42" s="229">
        <v>13</v>
      </c>
      <c r="M42" s="286" t="s">
        <v>197</v>
      </c>
    </row>
    <row r="43" spans="1:16" ht="15" customHeight="1">
      <c r="A43" s="246"/>
      <c r="B43" s="233"/>
      <c r="C43" s="184"/>
      <c r="D43" s="184"/>
      <c r="E43" s="186"/>
      <c r="F43" s="127"/>
      <c r="G43" s="278"/>
      <c r="H43" s="175"/>
      <c r="I43" s="245"/>
      <c r="J43" s="190"/>
      <c r="K43" s="245"/>
      <c r="L43" s="190"/>
      <c r="M43" s="287"/>
      <c r="P43" s="168"/>
    </row>
    <row r="44" spans="1:16" ht="15" customHeight="1">
      <c r="A44" s="179">
        <v>8</v>
      </c>
      <c r="B44" s="232" t="s">
        <v>124</v>
      </c>
      <c r="C44" s="183" t="s">
        <v>24</v>
      </c>
      <c r="D44" s="183" t="s">
        <v>38</v>
      </c>
      <c r="E44" s="185" t="s">
        <v>85</v>
      </c>
      <c r="F44" s="129" t="s">
        <v>129</v>
      </c>
      <c r="G44" s="280">
        <f>'[1]R５公示一覧表 '!I533</f>
        <v>66200</v>
      </c>
      <c r="H44" s="171">
        <f>'[1]R５公示一覧表 '!J533</f>
        <v>-2.6470588235294135</v>
      </c>
      <c r="I44" s="244">
        <f>'[1]R５公示一覧表 '!K533</f>
        <v>68000</v>
      </c>
      <c r="J44" s="189">
        <f>'[1]R５公示一覧表 '!L533</f>
        <v>-5.1603905160390484</v>
      </c>
      <c r="K44" s="244">
        <v>74900</v>
      </c>
      <c r="L44" s="189">
        <v>-0.9</v>
      </c>
      <c r="M44" s="177" t="s">
        <v>125</v>
      </c>
    </row>
    <row r="45" spans="1:16" ht="15" customHeight="1">
      <c r="A45" s="246"/>
      <c r="B45" s="233"/>
      <c r="C45" s="184"/>
      <c r="D45" s="184"/>
      <c r="E45" s="186"/>
      <c r="F45" s="127"/>
      <c r="G45" s="280"/>
      <c r="H45" s="175"/>
      <c r="I45" s="245"/>
      <c r="J45" s="190"/>
      <c r="K45" s="245"/>
      <c r="L45" s="190"/>
      <c r="M45" s="178"/>
      <c r="N45" s="115"/>
    </row>
    <row r="46" spans="1:16" ht="15" customHeight="1">
      <c r="A46" s="179">
        <v>9</v>
      </c>
      <c r="B46" s="232" t="s">
        <v>193</v>
      </c>
      <c r="C46" s="183" t="s">
        <v>24</v>
      </c>
      <c r="D46" s="183" t="s">
        <v>38</v>
      </c>
      <c r="E46" s="185" t="s">
        <v>161</v>
      </c>
      <c r="F46" s="129" t="s">
        <v>204</v>
      </c>
      <c r="G46" s="279">
        <f>'[1]R５公示一覧表 '!I348</f>
        <v>16400</v>
      </c>
      <c r="H46" s="171">
        <f>'[1]R５公示一覧表 '!J348</f>
        <v>-2.3809523809523836</v>
      </c>
      <c r="I46" s="244">
        <f>'[1]R５公示一覧表 '!K348</f>
        <v>16800</v>
      </c>
      <c r="J46" s="189">
        <f>'[1]R５公示一覧表 '!L348</f>
        <v>-2.3255813953488413</v>
      </c>
      <c r="K46" s="244">
        <v>625000</v>
      </c>
      <c r="L46" s="189">
        <v>9.3000000000000007</v>
      </c>
      <c r="M46" s="177" t="s">
        <v>194</v>
      </c>
    </row>
    <row r="47" spans="1:16" ht="15" customHeight="1">
      <c r="A47" s="246"/>
      <c r="B47" s="233"/>
      <c r="C47" s="184"/>
      <c r="D47" s="184"/>
      <c r="E47" s="186"/>
      <c r="F47" s="127"/>
      <c r="G47" s="278"/>
      <c r="H47" s="175"/>
      <c r="I47" s="245"/>
      <c r="J47" s="190"/>
      <c r="K47" s="245"/>
      <c r="L47" s="190"/>
      <c r="M47" s="178"/>
    </row>
    <row r="48" spans="1:16" ht="15" customHeight="1">
      <c r="A48" s="179">
        <v>10</v>
      </c>
      <c r="B48" s="239" t="s">
        <v>191</v>
      </c>
      <c r="C48" s="200" t="s">
        <v>24</v>
      </c>
      <c r="D48" s="200" t="s">
        <v>54</v>
      </c>
      <c r="E48" s="249" t="s">
        <v>24</v>
      </c>
      <c r="F48" s="148" t="s">
        <v>195</v>
      </c>
      <c r="G48" s="279">
        <f>'[1]R５公示一覧表 '!I446</f>
        <v>12700</v>
      </c>
      <c r="H48" s="171">
        <f>'[1]R５公示一覧表 '!J446</f>
        <v>-2.3076923076923106</v>
      </c>
      <c r="I48" s="252">
        <f>'[1]R５公示一覧表 '!K446</f>
        <v>13000</v>
      </c>
      <c r="J48" s="229">
        <f>'[1]R５公示一覧表 '!L446</f>
        <v>-2.2556390977443663</v>
      </c>
      <c r="K48" s="252">
        <v>22000</v>
      </c>
      <c r="L48" s="229">
        <v>-2.2222222222222254</v>
      </c>
      <c r="M48" s="260" t="s">
        <v>196</v>
      </c>
    </row>
    <row r="49" spans="1:13" ht="15" customHeight="1" thickBot="1">
      <c r="A49" s="209"/>
      <c r="B49" s="240"/>
      <c r="C49" s="205"/>
      <c r="D49" s="205"/>
      <c r="E49" s="207"/>
      <c r="F49" s="130"/>
      <c r="G49" s="281"/>
      <c r="H49" s="172"/>
      <c r="I49" s="259"/>
      <c r="J49" s="225"/>
      <c r="K49" s="259"/>
      <c r="L49" s="225"/>
      <c r="M49" s="203"/>
    </row>
    <row r="50" spans="1:13" ht="14.25" customHeight="1">
      <c r="B50" s="49"/>
      <c r="C50" s="23"/>
      <c r="D50" s="23"/>
      <c r="E50" s="45"/>
      <c r="I50" s="107"/>
      <c r="J50" s="104"/>
      <c r="K50" s="52"/>
      <c r="L50" s="49"/>
      <c r="M50" s="49"/>
    </row>
    <row r="51" spans="1:13" ht="15" customHeight="1">
      <c r="A51" s="53" t="s">
        <v>50</v>
      </c>
      <c r="B51" s="16" t="s">
        <v>4</v>
      </c>
      <c r="C51" s="16"/>
      <c r="D51" s="16"/>
      <c r="E51" s="16"/>
      <c r="F51" s="17"/>
      <c r="G51" s="17"/>
      <c r="H51" s="17"/>
      <c r="I51" s="101"/>
      <c r="J51" s="101"/>
      <c r="K51" s="58"/>
      <c r="L51" s="52"/>
      <c r="M51" s="49"/>
    </row>
    <row r="52" spans="1:13" ht="15" customHeight="1">
      <c r="A52" s="56"/>
      <c r="B52" s="16" t="s">
        <v>5</v>
      </c>
      <c r="C52" s="16"/>
      <c r="D52" s="16"/>
      <c r="E52" s="16"/>
      <c r="F52" s="17"/>
      <c r="G52" s="17"/>
      <c r="H52" s="17"/>
      <c r="I52" s="101"/>
      <c r="J52" s="101"/>
      <c r="K52" s="58"/>
      <c r="L52" s="52"/>
      <c r="M52" s="49"/>
    </row>
    <row r="53" spans="1:13" ht="15" customHeight="1">
      <c r="A53" s="56"/>
      <c r="B53" s="16" t="s">
        <v>6</v>
      </c>
      <c r="C53" s="16"/>
      <c r="D53" s="16"/>
      <c r="E53" s="16"/>
      <c r="F53" s="17"/>
      <c r="G53" s="17"/>
      <c r="H53" s="17"/>
      <c r="I53" s="101"/>
      <c r="J53" s="101"/>
      <c r="K53" s="58"/>
      <c r="L53" s="52"/>
      <c r="M53" s="49"/>
    </row>
    <row r="54" spans="1:13" ht="15" customHeight="1">
      <c r="A54" s="56"/>
      <c r="B54" s="16" t="s">
        <v>7</v>
      </c>
      <c r="C54" s="16"/>
      <c r="D54" s="16"/>
      <c r="E54" s="16"/>
      <c r="F54" s="17"/>
      <c r="G54" s="17"/>
      <c r="H54" s="17"/>
      <c r="I54" s="101"/>
      <c r="J54" s="101"/>
      <c r="K54" s="58"/>
      <c r="L54" s="52"/>
      <c r="M54" s="49"/>
    </row>
    <row r="55" spans="1:13" ht="15" customHeight="1">
      <c r="B55" s="49"/>
      <c r="C55" s="26"/>
      <c r="D55" s="26"/>
      <c r="E55" s="2"/>
      <c r="F55" s="51"/>
      <c r="G55" s="51"/>
      <c r="H55" s="51"/>
      <c r="I55" s="100"/>
      <c r="J55" s="97"/>
      <c r="K55" s="26"/>
      <c r="L55" s="27"/>
      <c r="M55" s="26"/>
    </row>
    <row r="56" spans="1:13" ht="15" customHeight="1">
      <c r="C56" s="23"/>
      <c r="D56" s="23"/>
      <c r="E56" s="45"/>
      <c r="I56" s="97"/>
      <c r="K56" s="27"/>
      <c r="L56" s="26"/>
      <c r="M56" s="26"/>
    </row>
    <row r="57" spans="1:13" ht="12">
      <c r="I57" s="97"/>
      <c r="K57" s="27"/>
      <c r="L57" s="26"/>
      <c r="M57" s="26"/>
    </row>
    <row r="58" spans="1:13" ht="12">
      <c r="I58" s="97"/>
      <c r="K58" s="27"/>
      <c r="L58" s="26"/>
      <c r="M58" s="26"/>
    </row>
    <row r="59" spans="1:13" ht="12">
      <c r="C59" s="23"/>
      <c r="D59" s="23"/>
      <c r="E59" s="45"/>
      <c r="I59" s="97"/>
      <c r="K59" s="27"/>
      <c r="L59" s="26"/>
      <c r="M59" s="26"/>
    </row>
    <row r="60" spans="1:13" ht="12">
      <c r="C60" s="23"/>
      <c r="D60" s="23"/>
      <c r="E60" s="45"/>
      <c r="I60" s="97"/>
      <c r="K60" s="27"/>
      <c r="L60" s="26"/>
      <c r="M60" s="26"/>
    </row>
    <row r="61" spans="1:13">
      <c r="C61" s="23"/>
      <c r="D61" s="23"/>
      <c r="E61" s="45"/>
    </row>
    <row r="62" spans="1:13">
      <c r="C62" s="23"/>
      <c r="D62" s="23"/>
      <c r="E62" s="45"/>
    </row>
    <row r="63" spans="1:13">
      <c r="C63" s="23"/>
      <c r="D63" s="23"/>
      <c r="E63" s="45"/>
    </row>
    <row r="64" spans="1:13">
      <c r="C64" s="23"/>
      <c r="D64" s="23"/>
      <c r="E64" s="45"/>
    </row>
    <row r="66" spans="2:13">
      <c r="C66" s="23"/>
      <c r="D66" s="23"/>
      <c r="E66" s="45"/>
    </row>
    <row r="67" spans="2:13">
      <c r="C67" s="23"/>
      <c r="D67" s="23"/>
      <c r="E67" s="45"/>
    </row>
    <row r="68" spans="2:13">
      <c r="C68" s="23"/>
      <c r="D68" s="23"/>
      <c r="E68" s="45"/>
    </row>
    <row r="69" spans="2:13">
      <c r="C69" s="23"/>
      <c r="D69" s="23"/>
      <c r="E69" s="45"/>
    </row>
    <row r="70" spans="2:13">
      <c r="C70" s="23"/>
      <c r="D70" s="23"/>
      <c r="E70" s="45"/>
    </row>
    <row r="71" spans="2:13">
      <c r="C71" s="23"/>
      <c r="D71" s="23"/>
      <c r="E71" s="45"/>
    </row>
    <row r="72" spans="2:13">
      <c r="C72" s="23"/>
      <c r="D72" s="23"/>
      <c r="E72" s="45"/>
    </row>
    <row r="73" spans="2:13" ht="30" customHeight="1"/>
    <row r="74" spans="2:13">
      <c r="B74" s="49"/>
      <c r="C74" s="23"/>
      <c r="D74" s="23"/>
      <c r="E74" s="49"/>
      <c r="I74" s="109"/>
      <c r="J74" s="104"/>
      <c r="K74" s="74"/>
      <c r="L74" s="75"/>
      <c r="M74" s="75"/>
    </row>
    <row r="75" spans="2:13">
      <c r="B75" s="45"/>
      <c r="C75" s="76"/>
      <c r="D75" s="76"/>
      <c r="E75" s="45"/>
    </row>
    <row r="76" spans="2:13">
      <c r="B76" s="45"/>
      <c r="C76" s="76"/>
      <c r="D76" s="76"/>
      <c r="E76" s="45"/>
    </row>
    <row r="79" spans="2:13">
      <c r="C79" s="23"/>
      <c r="D79" s="23"/>
      <c r="E79" s="45"/>
    </row>
    <row r="80" spans="2:13">
      <c r="C80" s="23"/>
      <c r="D80" s="23"/>
      <c r="E80" s="45"/>
    </row>
    <row r="82" spans="3:5">
      <c r="C82" s="23"/>
      <c r="D82" s="23"/>
      <c r="E82" s="45"/>
    </row>
    <row r="85" spans="3:5">
      <c r="C85" s="23"/>
      <c r="D85" s="23"/>
      <c r="E85" s="45"/>
    </row>
    <row r="87" spans="3:5">
      <c r="C87" s="23"/>
      <c r="D87" s="23"/>
      <c r="E87" s="45"/>
    </row>
    <row r="88" spans="3:5">
      <c r="C88" s="23"/>
      <c r="D88" s="23"/>
      <c r="E88" s="45"/>
    </row>
    <row r="91" spans="3:5">
      <c r="C91" s="23"/>
      <c r="D91" s="23"/>
      <c r="E91" s="45"/>
    </row>
    <row r="94" spans="3:5">
      <c r="C94" s="23"/>
      <c r="D94" s="23"/>
      <c r="E94" s="45"/>
    </row>
    <row r="97" spans="2:5">
      <c r="B97" s="45"/>
      <c r="C97" s="76"/>
      <c r="D97" s="76"/>
      <c r="E97" s="45"/>
    </row>
    <row r="99" spans="2:5">
      <c r="B99" s="45"/>
      <c r="C99" s="76"/>
      <c r="D99" s="76"/>
      <c r="E99" s="45"/>
    </row>
  </sheetData>
  <mergeCells count="232">
    <mergeCell ref="M46:M47"/>
    <mergeCell ref="L36:L37"/>
    <mergeCell ref="M48:M49"/>
    <mergeCell ref="A7:A8"/>
    <mergeCell ref="B7:B8"/>
    <mergeCell ref="C7:C8"/>
    <mergeCell ref="D7:D8"/>
    <mergeCell ref="E7:E8"/>
    <mergeCell ref="I7:I8"/>
    <mergeCell ref="J7:J8"/>
    <mergeCell ref="K7:K8"/>
    <mergeCell ref="L7:L8"/>
    <mergeCell ref="H7:H8"/>
    <mergeCell ref="A9:A10"/>
    <mergeCell ref="B9:B10"/>
    <mergeCell ref="C9:C10"/>
    <mergeCell ref="D9:D10"/>
    <mergeCell ref="E9:E10"/>
    <mergeCell ref="I9:I10"/>
    <mergeCell ref="D40:D41"/>
    <mergeCell ref="B40:B41"/>
    <mergeCell ref="G38:G39"/>
    <mergeCell ref="H38:H39"/>
    <mergeCell ref="L42:L43"/>
    <mergeCell ref="I5:I6"/>
    <mergeCell ref="A13:A14"/>
    <mergeCell ref="C21:C22"/>
    <mergeCell ref="D21:D22"/>
    <mergeCell ref="I21:I22"/>
    <mergeCell ref="M44:M45"/>
    <mergeCell ref="J23:J24"/>
    <mergeCell ref="J36:J37"/>
    <mergeCell ref="K36:K37"/>
    <mergeCell ref="K42:K43"/>
    <mergeCell ref="M34:M35"/>
    <mergeCell ref="L32:L33"/>
    <mergeCell ref="L23:L24"/>
    <mergeCell ref="M32:M33"/>
    <mergeCell ref="M36:M37"/>
    <mergeCell ref="J44:J45"/>
    <mergeCell ref="K44:K45"/>
    <mergeCell ref="L44:L45"/>
    <mergeCell ref="M40:M41"/>
    <mergeCell ref="M30:M31"/>
    <mergeCell ref="J38:J39"/>
    <mergeCell ref="M42:M43"/>
    <mergeCell ref="K23:K24"/>
    <mergeCell ref="K38:K39"/>
    <mergeCell ref="M38:M39"/>
    <mergeCell ref="J5:J6"/>
    <mergeCell ref="K5:K6"/>
    <mergeCell ref="L5:L6"/>
    <mergeCell ref="L34:L35"/>
    <mergeCell ref="J21:J22"/>
    <mergeCell ref="K21:K22"/>
    <mergeCell ref="L21:L22"/>
    <mergeCell ref="L38:L39"/>
    <mergeCell ref="J32:J33"/>
    <mergeCell ref="K15:K16"/>
    <mergeCell ref="L15:L16"/>
    <mergeCell ref="J15:J16"/>
    <mergeCell ref="J9:J10"/>
    <mergeCell ref="K9:K10"/>
    <mergeCell ref="L9:L10"/>
    <mergeCell ref="L17:L18"/>
    <mergeCell ref="J17:J18"/>
    <mergeCell ref="K17:K18"/>
    <mergeCell ref="J34:J35"/>
    <mergeCell ref="J11:J12"/>
    <mergeCell ref="K11:K12"/>
    <mergeCell ref="L11:L12"/>
    <mergeCell ref="K13:K14"/>
    <mergeCell ref="G15:G16"/>
    <mergeCell ref="H15:H16"/>
    <mergeCell ref="G11:G12"/>
    <mergeCell ref="H11:H12"/>
    <mergeCell ref="G13:G14"/>
    <mergeCell ref="H13:H14"/>
    <mergeCell ref="E21:E22"/>
    <mergeCell ref="G21:G22"/>
    <mergeCell ref="H21:H22"/>
    <mergeCell ref="G17:G18"/>
    <mergeCell ref="H17:H18"/>
    <mergeCell ref="E17:E18"/>
    <mergeCell ref="L13:L14"/>
    <mergeCell ref="J40:J41"/>
    <mergeCell ref="K40:K41"/>
    <mergeCell ref="L40:L41"/>
    <mergeCell ref="J30:J31"/>
    <mergeCell ref="K30:K31"/>
    <mergeCell ref="L30:L31"/>
    <mergeCell ref="I46:I47"/>
    <mergeCell ref="I15:I16"/>
    <mergeCell ref="I17:I18"/>
    <mergeCell ref="K19:K20"/>
    <mergeCell ref="L19:L20"/>
    <mergeCell ref="J19:J20"/>
    <mergeCell ref="J13:J14"/>
    <mergeCell ref="L48:L49"/>
    <mergeCell ref="I44:I45"/>
    <mergeCell ref="I34:I35"/>
    <mergeCell ref="I48:I49"/>
    <mergeCell ref="J48:J49"/>
    <mergeCell ref="K48:K49"/>
    <mergeCell ref="J42:J43"/>
    <mergeCell ref="K32:K33"/>
    <mergeCell ref="K34:K35"/>
    <mergeCell ref="K46:K47"/>
    <mergeCell ref="J46:J47"/>
    <mergeCell ref="L46:L47"/>
    <mergeCell ref="I36:I37"/>
    <mergeCell ref="I38:I39"/>
    <mergeCell ref="I42:I43"/>
    <mergeCell ref="B4:E4"/>
    <mergeCell ref="B29:E29"/>
    <mergeCell ref="I11:I12"/>
    <mergeCell ref="I19:I20"/>
    <mergeCell ref="I13:I14"/>
    <mergeCell ref="I23:I24"/>
    <mergeCell ref="I40:I41"/>
    <mergeCell ref="B30:B31"/>
    <mergeCell ref="C30:C31"/>
    <mergeCell ref="D30:D31"/>
    <mergeCell ref="E30:E31"/>
    <mergeCell ref="I30:I31"/>
    <mergeCell ref="C34:C35"/>
    <mergeCell ref="B13:B14"/>
    <mergeCell ref="E19:E20"/>
    <mergeCell ref="C13:C14"/>
    <mergeCell ref="D13:D14"/>
    <mergeCell ref="I32:I33"/>
    <mergeCell ref="G7:G8"/>
    <mergeCell ref="B32:B33"/>
    <mergeCell ref="C32:C33"/>
    <mergeCell ref="D32:D33"/>
    <mergeCell ref="B34:B35"/>
    <mergeCell ref="E32:E33"/>
    <mergeCell ref="B5:B6"/>
    <mergeCell ref="E13:E14"/>
    <mergeCell ref="A23:A24"/>
    <mergeCell ref="B23:B24"/>
    <mergeCell ref="C23:C24"/>
    <mergeCell ref="D23:D24"/>
    <mergeCell ref="E23:E24"/>
    <mergeCell ref="C5:C6"/>
    <mergeCell ref="D5:D6"/>
    <mergeCell ref="C19:C20"/>
    <mergeCell ref="A17:A18"/>
    <mergeCell ref="E5:E6"/>
    <mergeCell ref="A15:A16"/>
    <mergeCell ref="D15:D16"/>
    <mergeCell ref="C15:C16"/>
    <mergeCell ref="B15:B16"/>
    <mergeCell ref="A21:A22"/>
    <mergeCell ref="B21:B22"/>
    <mergeCell ref="D17:D18"/>
    <mergeCell ref="E15:E16"/>
    <mergeCell ref="D19:D20"/>
    <mergeCell ref="B17:B18"/>
    <mergeCell ref="C17:C18"/>
    <mergeCell ref="G5:G6"/>
    <mergeCell ref="H5:H6"/>
    <mergeCell ref="G19:G20"/>
    <mergeCell ref="H19:H20"/>
    <mergeCell ref="A44:A45"/>
    <mergeCell ref="B44:B45"/>
    <mergeCell ref="C44:C45"/>
    <mergeCell ref="D44:D45"/>
    <mergeCell ref="E44:E45"/>
    <mergeCell ref="A11:A12"/>
    <mergeCell ref="B11:B12"/>
    <mergeCell ref="C11:C12"/>
    <mergeCell ref="A19:A20"/>
    <mergeCell ref="B19:B20"/>
    <mergeCell ref="A32:A33"/>
    <mergeCell ref="A36:A37"/>
    <mergeCell ref="B36:B37"/>
    <mergeCell ref="C36:C37"/>
    <mergeCell ref="D36:D37"/>
    <mergeCell ref="E36:E37"/>
    <mergeCell ref="A38:A39"/>
    <mergeCell ref="E11:E12"/>
    <mergeCell ref="D11:D12"/>
    <mergeCell ref="A5:A6"/>
    <mergeCell ref="A48:A49"/>
    <mergeCell ref="D34:D35"/>
    <mergeCell ref="E40:E41"/>
    <mergeCell ref="C42:C43"/>
    <mergeCell ref="A42:A43"/>
    <mergeCell ref="B42:B43"/>
    <mergeCell ref="A40:A41"/>
    <mergeCell ref="G9:G10"/>
    <mergeCell ref="H9:H10"/>
    <mergeCell ref="B46:B47"/>
    <mergeCell ref="C46:C47"/>
    <mergeCell ref="D46:D47"/>
    <mergeCell ref="B48:B49"/>
    <mergeCell ref="C48:C49"/>
    <mergeCell ref="D48:D49"/>
    <mergeCell ref="E48:E49"/>
    <mergeCell ref="G48:G49"/>
    <mergeCell ref="H48:H49"/>
    <mergeCell ref="E46:E47"/>
    <mergeCell ref="G23:G24"/>
    <mergeCell ref="H23:H24"/>
    <mergeCell ref="A34:A35"/>
    <mergeCell ref="E34:E35"/>
    <mergeCell ref="A30:A31"/>
    <mergeCell ref="D42:D43"/>
    <mergeCell ref="E42:E43"/>
    <mergeCell ref="A46:A47"/>
    <mergeCell ref="G32:G33"/>
    <mergeCell ref="H32:H33"/>
    <mergeCell ref="G30:G31"/>
    <mergeCell ref="G46:G47"/>
    <mergeCell ref="G44:G45"/>
    <mergeCell ref="G36:G37"/>
    <mergeCell ref="G34:G35"/>
    <mergeCell ref="G40:G41"/>
    <mergeCell ref="G42:G43"/>
    <mergeCell ref="H30:H31"/>
    <mergeCell ref="H46:H47"/>
    <mergeCell ref="H44:H45"/>
    <mergeCell ref="H36:H37"/>
    <mergeCell ref="H34:H35"/>
    <mergeCell ref="H40:H41"/>
    <mergeCell ref="H42:H43"/>
    <mergeCell ref="B38:B39"/>
    <mergeCell ref="C38:C39"/>
    <mergeCell ref="D38:D39"/>
    <mergeCell ref="E38:E39"/>
    <mergeCell ref="C40:C41"/>
  </mergeCells>
  <phoneticPr fontId="2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価格</vt:lpstr>
      <vt:lpstr>上昇率</vt:lpstr>
      <vt:lpstr>下落率</vt:lpstr>
      <vt:lpstr>下落率!Print_Area</vt:lpstr>
      <vt:lpstr>価格!Print_Area</vt:lpstr>
      <vt:lpstr>上昇率!Print_Area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藤咲　寛</dc:creator>
  <cp:lastModifiedBy>宮城県</cp:lastModifiedBy>
  <cp:lastPrinted>2023-03-01T05:19:06Z</cp:lastPrinted>
  <dcterms:created xsi:type="dcterms:W3CDTF">2000-03-06T02:22:10Z</dcterms:created>
  <dcterms:modified xsi:type="dcterms:W3CDTF">2023-03-01T06:21:21Z</dcterms:modified>
</cp:coreProperties>
</file>