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81.35\nas_志津川自然の家\運営計画\R6運営計画\"/>
    </mc:Choice>
  </mc:AlternateContent>
  <bookViews>
    <workbookView xWindow="0" yWindow="0" windowWidth="20490" windowHeight="8835" tabRatio="813"/>
  </bookViews>
  <sheets>
    <sheet name="①使用許可申請書" sheetId="11" r:id="rId1"/>
    <sheet name="②研修生名簿" sheetId="4" r:id="rId2"/>
    <sheet name="③研修日程" sheetId="1" r:id="rId3"/>
    <sheet name="④研修室等及び体育館利用申込書" sheetId="12" r:id="rId4"/>
    <sheet name="⑤食事人数申込書" sheetId="7" r:id="rId5"/>
    <sheet name="⑥宿泊室利用申込書" sheetId="8" r:id="rId6"/>
    <sheet name="⑦食物アレルギー調査票（保護者記入用）" sheetId="23" r:id="rId7"/>
    <sheet name="⑧食物アレルギー調査票（成人記入用）" sheetId="22" r:id="rId8"/>
  </sheets>
  <definedNames>
    <definedName name="_xlnm.Print_Area" localSheetId="0">①使用許可申請書!$A$1:$AF$49</definedName>
    <definedName name="_xlnm.Print_Area" localSheetId="1">②研修生名簿!$A$1:$AP$29</definedName>
    <definedName name="_xlnm.Print_Area" localSheetId="2">③研修日程!$A$1:$AK$28</definedName>
    <definedName name="_xlnm.Print_Area" localSheetId="3">④研修室等及び体育館利用申込書!$A$1:$J$51</definedName>
    <definedName name="_xlnm.Print_Area" localSheetId="4">⑤食事人数申込書!$A$1:$Y$42</definedName>
    <definedName name="_xlnm.Print_Area" localSheetId="5">⑥宿泊室利用申込書!$A$1:$J$25</definedName>
    <definedName name="_xlnm.Print_Area" localSheetId="6">'⑦食物アレルギー調査票（保護者記入用）'!$A$1:$M$52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2" i="11" l="1"/>
  <c r="X42" i="11"/>
  <c r="Z41" i="11"/>
  <c r="X41" i="11"/>
  <c r="Z40" i="11"/>
  <c r="X40" i="11"/>
  <c r="Z39" i="11"/>
  <c r="X39" i="11"/>
  <c r="Z38" i="11"/>
  <c r="X38" i="11"/>
  <c r="Z37" i="11"/>
  <c r="X37" i="11"/>
  <c r="D14" i="23" l="1"/>
  <c r="E14" i="22"/>
  <c r="X36" i="11" l="1"/>
  <c r="H1" i="4"/>
  <c r="W50" i="7" l="1"/>
  <c r="R50" i="7"/>
  <c r="L50" i="7"/>
  <c r="V50" i="7"/>
  <c r="T50" i="7"/>
  <c r="P50" i="7"/>
  <c r="N50" i="7"/>
  <c r="J50" i="7"/>
  <c r="H50" i="7"/>
  <c r="V32" i="4" l="1"/>
  <c r="V62" i="4" s="1"/>
  <c r="AM33" i="4"/>
  <c r="AM63" i="4" s="1"/>
  <c r="AK33" i="4"/>
  <c r="AK63" i="4" s="1"/>
  <c r="AI33" i="4"/>
  <c r="AI63" i="4" s="1"/>
  <c r="AG33" i="4"/>
  <c r="AG63" i="4" s="1"/>
  <c r="AE33" i="4"/>
  <c r="AE63" i="4" s="1"/>
  <c r="AC33" i="4"/>
  <c r="AC63" i="4" s="1"/>
  <c r="AM32" i="4"/>
  <c r="AM62" i="4" s="1"/>
  <c r="AK32" i="4"/>
  <c r="AK62" i="4" s="1"/>
  <c r="AI32" i="4"/>
  <c r="AI62" i="4" s="1"/>
  <c r="AG32" i="4"/>
  <c r="AG62" i="4" s="1"/>
  <c r="AE32" i="4"/>
  <c r="AE62" i="4" s="1"/>
  <c r="AC32" i="4"/>
  <c r="AC62" i="4" s="1"/>
  <c r="AA33" i="4"/>
  <c r="AA63" i="4" s="1"/>
  <c r="AA32" i="4"/>
  <c r="AA62" i="4" s="1"/>
  <c r="E91" i="12"/>
  <c r="D91" i="12"/>
  <c r="E78" i="12"/>
  <c r="D78" i="12"/>
  <c r="E65" i="12"/>
  <c r="D65" i="12"/>
  <c r="E39" i="12"/>
  <c r="D39" i="12"/>
  <c r="E26" i="12"/>
  <c r="D26" i="12"/>
  <c r="E13" i="12"/>
  <c r="D13" i="12"/>
  <c r="C9" i="12"/>
  <c r="C61" i="12" s="1"/>
  <c r="D9" i="12"/>
  <c r="D61" i="12" s="1"/>
  <c r="E9" i="12"/>
  <c r="E61" i="12" s="1"/>
  <c r="F9" i="12"/>
  <c r="F61" i="12" s="1"/>
  <c r="G9" i="12"/>
  <c r="G61" i="12" s="1"/>
  <c r="H9" i="12"/>
  <c r="H61" i="12" s="1"/>
  <c r="I9" i="12"/>
  <c r="I61" i="12" s="1"/>
  <c r="I8" i="12"/>
  <c r="I60" i="12" s="1"/>
  <c r="H8" i="12"/>
  <c r="H60" i="12" s="1"/>
  <c r="G8" i="12"/>
  <c r="G60" i="12" s="1"/>
  <c r="F8" i="12"/>
  <c r="F60" i="12" s="1"/>
  <c r="E8" i="12"/>
  <c r="E60" i="12" s="1"/>
  <c r="D8" i="12"/>
  <c r="D60" i="12" s="1"/>
  <c r="C8" i="12"/>
  <c r="C60" i="12" s="1"/>
  <c r="C2" i="12"/>
  <c r="C54" i="12" s="1"/>
  <c r="I4" i="12"/>
  <c r="I56" i="12" s="1"/>
  <c r="H3" i="8"/>
  <c r="AJ32" i="1"/>
  <c r="AA32" i="1"/>
  <c r="T9" i="7"/>
  <c r="R9" i="7"/>
  <c r="N9" i="7"/>
  <c r="L9" i="7"/>
  <c r="J9" i="7"/>
  <c r="H9" i="7"/>
  <c r="V9" i="7"/>
  <c r="P9" i="7"/>
  <c r="K9" i="7"/>
  <c r="AB1" i="1" l="1"/>
  <c r="AB30" i="1" s="1"/>
  <c r="N1" i="1"/>
  <c r="N30" i="1" s="1"/>
  <c r="V3" i="1"/>
  <c r="V32" i="1" s="1"/>
  <c r="T3" i="1"/>
  <c r="T32" i="1" s="1"/>
  <c r="S3" i="1"/>
  <c r="P3" i="1"/>
  <c r="K3" i="1"/>
  <c r="K32" i="1" s="1"/>
  <c r="H3" i="1"/>
  <c r="I3" i="1"/>
  <c r="I32" i="1" s="1"/>
  <c r="E3" i="1"/>
  <c r="T5" i="7"/>
  <c r="T46" i="7" s="1"/>
  <c r="M5" i="7"/>
  <c r="M46" i="7" s="1"/>
  <c r="D5" i="7"/>
  <c r="D46" i="7" s="1"/>
  <c r="Q4" i="7"/>
  <c r="Q45" i="7" s="1"/>
  <c r="M4" i="7"/>
  <c r="M45" i="7" s="1"/>
  <c r="J4" i="7"/>
  <c r="J45" i="7" s="1"/>
  <c r="H4" i="7"/>
  <c r="H45" i="7" s="1"/>
  <c r="F4" i="7"/>
  <c r="F45" i="7" s="1"/>
  <c r="E3" i="8"/>
  <c r="B3" i="8"/>
  <c r="AO3" i="4"/>
  <c r="AO2" i="4"/>
  <c r="S3" i="4"/>
  <c r="S33" i="4" s="1"/>
  <c r="S63" i="4" s="1"/>
  <c r="L3" i="4"/>
  <c r="L33" i="4" s="1"/>
  <c r="L63" i="4" s="1"/>
  <c r="O3" i="4"/>
  <c r="O33" i="4" s="1"/>
  <c r="O63" i="4" s="1"/>
  <c r="H3" i="4"/>
  <c r="H33" i="4" s="1"/>
  <c r="H63" i="4" s="1"/>
  <c r="H31" i="4"/>
  <c r="H61" i="4" s="1"/>
  <c r="B47" i="11"/>
  <c r="R47" i="11"/>
  <c r="U63" i="4" l="1"/>
  <c r="W63" i="4" s="1"/>
  <c r="AO32" i="4"/>
  <c r="AO62" i="4" s="1"/>
  <c r="J8" i="12"/>
  <c r="J60" i="12" s="1"/>
  <c r="AO33" i="4"/>
  <c r="AO63" i="4" s="1"/>
  <c r="J9" i="12"/>
  <c r="J61" i="12" s="1"/>
  <c r="H5" i="12"/>
  <c r="H57" i="12" s="1"/>
  <c r="S32" i="1"/>
  <c r="E5" i="12"/>
  <c r="E57" i="12" s="1"/>
  <c r="H32" i="1"/>
  <c r="F5" i="12"/>
  <c r="F57" i="12" s="1"/>
  <c r="P32" i="1"/>
  <c r="E32" i="1"/>
  <c r="C5" i="12"/>
  <c r="U33" i="4"/>
  <c r="W33" i="4" s="1"/>
  <c r="Z36" i="11"/>
  <c r="U3" i="4"/>
  <c r="W3" i="4" s="1"/>
  <c r="C57" i="12" l="1"/>
  <c r="I57" i="12" s="1"/>
  <c r="J57" i="12" s="1"/>
  <c r="I5" i="12"/>
  <c r="J5" i="12" s="1"/>
</calcChain>
</file>

<file path=xl/comments1.xml><?xml version="1.0" encoding="utf-8"?>
<comments xmlns="http://schemas.openxmlformats.org/spreadsheetml/2006/main">
  <authors>
    <author>yojimiura</author>
    <author>宮城県</author>
  </authors>
  <commentList>
    <comment ref="S29" authorId="0" shapeId="0">
      <text>
        <r>
          <rPr>
            <sz val="9"/>
            <color indexed="81"/>
            <rFont val="MS P ゴシック"/>
            <family val="3"/>
            <charset val="128"/>
          </rPr>
          <t xml:space="preserve">
</t>
        </r>
        <r>
          <rPr>
            <sz val="12"/>
            <color indexed="81"/>
            <rFont val="MS P ゴシック"/>
            <family val="3"/>
            <charset val="128"/>
          </rPr>
          <t>西暦で入力
例）2024/4/1</t>
        </r>
      </text>
    </comment>
    <comment ref="Z29" authorId="0" shapeId="0">
      <text>
        <r>
          <rPr>
            <sz val="12"/>
            <color indexed="81"/>
            <rFont val="MS P ゴシック"/>
            <family val="3"/>
            <charset val="128"/>
          </rPr>
          <t>曜日</t>
        </r>
      </text>
    </comment>
    <comment ref="AB29" authorId="1" shapeId="0">
      <text>
        <r>
          <rPr>
            <sz val="10"/>
            <color indexed="81"/>
            <rFont val="MS P ゴシック"/>
            <family val="3"/>
            <charset val="128"/>
          </rPr>
          <t>２４ｈ表記</t>
        </r>
      </text>
    </comment>
    <comment ref="S30" authorId="0" shapeId="0">
      <text>
        <r>
          <rPr>
            <sz val="9"/>
            <color indexed="81"/>
            <rFont val="MS P ゴシック"/>
            <family val="3"/>
            <charset val="128"/>
          </rPr>
          <t xml:space="preserve">
</t>
        </r>
        <r>
          <rPr>
            <sz val="12"/>
            <color indexed="81"/>
            <rFont val="MS P ゴシック"/>
            <family val="3"/>
            <charset val="128"/>
          </rPr>
          <t>西暦で入力
例）2024/4/1</t>
        </r>
      </text>
    </comment>
    <comment ref="Z30" authorId="0" shapeId="0">
      <text>
        <r>
          <rPr>
            <sz val="14"/>
            <color indexed="81"/>
            <rFont val="MS P ゴシック"/>
            <family val="3"/>
            <charset val="128"/>
          </rPr>
          <t xml:space="preserve">曜日
</t>
        </r>
      </text>
    </comment>
    <comment ref="AB30" authorId="1" shapeId="0">
      <text>
        <r>
          <rPr>
            <sz val="10"/>
            <color indexed="81"/>
            <rFont val="MS P ゴシック"/>
            <family val="3"/>
            <charset val="128"/>
          </rPr>
          <t>２４ｈ表記</t>
        </r>
      </text>
    </comment>
  </commentList>
</comments>
</file>

<file path=xl/comments2.xml><?xml version="1.0" encoding="utf-8"?>
<comments xmlns="http://schemas.openxmlformats.org/spreadsheetml/2006/main">
  <authors>
    <author>宮城県</author>
  </authors>
  <commentList>
    <comment ref="A30" authorId="0" shapeId="0">
      <text>
        <r>
          <rPr>
            <b/>
            <sz val="11"/>
            <color indexed="81"/>
            <rFont val="MS P ゴシック"/>
            <family val="3"/>
            <charset val="128"/>
          </rPr>
          <t>３泊４日以上はこちらも使用ください。</t>
        </r>
      </text>
    </comment>
  </commentList>
</comments>
</file>

<file path=xl/comments3.xml><?xml version="1.0" encoding="utf-8"?>
<comments xmlns="http://schemas.openxmlformats.org/spreadsheetml/2006/main">
  <authors>
    <author>宮城県</author>
  </authors>
  <commentList>
    <comment ref="B44" authorId="0" shapeId="0">
      <text>
        <r>
          <rPr>
            <b/>
            <sz val="11"/>
            <color indexed="81"/>
            <rFont val="MS P ゴシック"/>
            <family val="3"/>
            <charset val="128"/>
          </rPr>
          <t>３泊４日以上はこちらも使用ください。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<sst xmlns="http://schemas.openxmlformats.org/spreadsheetml/2006/main" count="1176" uniqueCount="318">
  <si>
    <t>団体名</t>
    <rPh sb="0" eb="3">
      <t>ダンタイメイ</t>
    </rPh>
    <phoneticPr fontId="1"/>
  </si>
  <si>
    <t>担当者名</t>
    <rPh sb="0" eb="4">
      <t>タントウシャメイ</t>
    </rPh>
    <phoneticPr fontId="1"/>
  </si>
  <si>
    <t>利用予定</t>
    <rPh sb="0" eb="2">
      <t>リヨウ</t>
    </rPh>
    <rPh sb="2" eb="4">
      <t>ヨテイ</t>
    </rPh>
    <phoneticPr fontId="1"/>
  </si>
  <si>
    <t>日</t>
    <rPh sb="0" eb="1">
      <t>ヒ</t>
    </rPh>
    <phoneticPr fontId="1"/>
  </si>
  <si>
    <t>時</t>
    <rPh sb="0" eb="1">
      <t>ジ</t>
    </rPh>
    <phoneticPr fontId="1"/>
  </si>
  <si>
    <t>～</t>
    <phoneticPr fontId="1"/>
  </si>
  <si>
    <t>夜間（18:00～21:00）</t>
    <rPh sb="0" eb="2">
      <t>ヤカン</t>
    </rPh>
    <phoneticPr fontId="1"/>
  </si>
  <si>
    <t>内容</t>
    <rPh sb="0" eb="2">
      <t>ナイヨウ</t>
    </rPh>
    <phoneticPr fontId="1"/>
  </si>
  <si>
    <t>場所</t>
    <rPh sb="0" eb="2">
      <t>バショ</t>
    </rPh>
    <phoneticPr fontId="1"/>
  </si>
  <si>
    <t>つどい</t>
    <phoneticPr fontId="1"/>
  </si>
  <si>
    <t>宿泊数</t>
    <rPh sb="0" eb="2">
      <t>シュクハク</t>
    </rPh>
    <rPh sb="2" eb="3">
      <t>カズ</t>
    </rPh>
    <phoneticPr fontId="1"/>
  </si>
  <si>
    <t>午前（9:00～12:00）</t>
    <rPh sb="0" eb="2">
      <t>ゴゼン</t>
    </rPh>
    <phoneticPr fontId="1"/>
  </si>
  <si>
    <t>午後（13:00～17:00）</t>
    <rPh sb="0" eb="2">
      <t>ゴゴ</t>
    </rPh>
    <phoneticPr fontId="1"/>
  </si>
  <si>
    <t>荒天対策</t>
    <rPh sb="0" eb="2">
      <t>コウテン</t>
    </rPh>
    <rPh sb="2" eb="4">
      <t>タイサク</t>
    </rPh>
    <phoneticPr fontId="1"/>
  </si>
  <si>
    <t>あり</t>
    <phoneticPr fontId="1"/>
  </si>
  <si>
    <t>なし</t>
    <phoneticPr fontId="1"/>
  </si>
  <si>
    <t>独自</t>
    <rPh sb="0" eb="2">
      <t>ドクジ</t>
    </rPh>
    <phoneticPr fontId="1"/>
  </si>
  <si>
    <t>食堂</t>
    <rPh sb="0" eb="2">
      <t>ショクドウ</t>
    </rPh>
    <phoneticPr fontId="1"/>
  </si>
  <si>
    <t>野外</t>
    <rPh sb="0" eb="2">
      <t>ヤガイ</t>
    </rPh>
    <phoneticPr fontId="1"/>
  </si>
  <si>
    <t>人</t>
    <rPh sb="0" eb="1">
      <t>ニン</t>
    </rPh>
    <phoneticPr fontId="1"/>
  </si>
  <si>
    <t>一日目</t>
    <rPh sb="0" eb="1">
      <t>1</t>
    </rPh>
    <rPh sb="1" eb="2">
      <t>ヒ</t>
    </rPh>
    <rPh sb="2" eb="3">
      <t>メ</t>
    </rPh>
    <phoneticPr fontId="1"/>
  </si>
  <si>
    <t>月</t>
    <rPh sb="0" eb="1">
      <t>ガツ</t>
    </rPh>
    <phoneticPr fontId="1"/>
  </si>
  <si>
    <t>二日目</t>
    <rPh sb="0" eb="1">
      <t>2</t>
    </rPh>
    <rPh sb="1" eb="2">
      <t>ヒ</t>
    </rPh>
    <rPh sb="2" eb="3">
      <t>メ</t>
    </rPh>
    <phoneticPr fontId="1"/>
  </si>
  <si>
    <t>三日目</t>
    <rPh sb="0" eb="1">
      <t>3</t>
    </rPh>
    <rPh sb="1" eb="2">
      <t>ヒ</t>
    </rPh>
    <rPh sb="2" eb="3">
      <t>メ</t>
    </rPh>
    <phoneticPr fontId="1"/>
  </si>
  <si>
    <t>時刻</t>
    <rPh sb="0" eb="2">
      <t>ジコク</t>
    </rPh>
    <phoneticPr fontId="1"/>
  </si>
  <si>
    <t>朝食</t>
    <rPh sb="0" eb="2">
      <t>チョウショク</t>
    </rPh>
    <phoneticPr fontId="1"/>
  </si>
  <si>
    <t>昼食</t>
    <rPh sb="0" eb="2">
      <t>チュウショク</t>
    </rPh>
    <phoneticPr fontId="1"/>
  </si>
  <si>
    <t>夕食</t>
    <rPh sb="0" eb="2">
      <t>ユウショク</t>
    </rPh>
    <phoneticPr fontId="1"/>
  </si>
  <si>
    <t>波浪対策(晴)</t>
    <rPh sb="0" eb="2">
      <t>ハロウ</t>
    </rPh>
    <rPh sb="2" eb="4">
      <t>タイサク</t>
    </rPh>
    <rPh sb="5" eb="6">
      <t>ハ</t>
    </rPh>
    <phoneticPr fontId="1"/>
  </si>
  <si>
    <t>荒天対策(雨)</t>
    <rPh sb="0" eb="2">
      <t>コウテン</t>
    </rPh>
    <rPh sb="2" eb="4">
      <t>タイサク</t>
    </rPh>
    <rPh sb="5" eb="6">
      <t>アメ</t>
    </rPh>
    <phoneticPr fontId="1"/>
  </si>
  <si>
    <t>入所</t>
    <rPh sb="0" eb="2">
      <t>ニュウショ</t>
    </rPh>
    <phoneticPr fontId="1"/>
  </si>
  <si>
    <t>分</t>
    <rPh sb="0" eb="1">
      <t>フン</t>
    </rPh>
    <phoneticPr fontId="1"/>
  </si>
  <si>
    <t>退所</t>
    <rPh sb="0" eb="2">
      <t>タイショ</t>
    </rPh>
    <phoneticPr fontId="1"/>
  </si>
  <si>
    <t>月</t>
    <rPh sb="0" eb="1">
      <t>ツキ</t>
    </rPh>
    <phoneticPr fontId="1"/>
  </si>
  <si>
    <t>自家用車</t>
    <rPh sb="0" eb="4">
      <t>ジカヨウシャ</t>
    </rPh>
    <phoneticPr fontId="1"/>
  </si>
  <si>
    <t>台程度</t>
    <rPh sb="0" eb="1">
      <t>ダイ</t>
    </rPh>
    <rPh sb="1" eb="3">
      <t>テイド</t>
    </rPh>
    <phoneticPr fontId="1"/>
  </si>
  <si>
    <t>バス（小型・中型・大型）</t>
    <rPh sb="3" eb="5">
      <t>コガタ</t>
    </rPh>
    <rPh sb="6" eb="8">
      <t>チュウガタ</t>
    </rPh>
    <rPh sb="9" eb="11">
      <t>オオガタ</t>
    </rPh>
    <phoneticPr fontId="1"/>
  </si>
  <si>
    <t>研修日程</t>
    <rPh sb="0" eb="2">
      <t>ケンシュウ</t>
    </rPh>
    <rPh sb="2" eb="4">
      <t>ニッテイ</t>
    </rPh>
    <phoneticPr fontId="1"/>
  </si>
  <si>
    <t>※「引率」は、高校までの児童・生徒が学習活動等を行う団体において、明確な役割を担っている者（大学生は除く）とする。例えば、学校では教員、子ども会・少年団等では役員等。</t>
    <rPh sb="7" eb="9">
      <t>コウコウ</t>
    </rPh>
    <rPh sb="12" eb="14">
      <t>ジドウ</t>
    </rPh>
    <rPh sb="15" eb="17">
      <t>セイト</t>
    </rPh>
    <rPh sb="18" eb="20">
      <t>ガクシュウ</t>
    </rPh>
    <rPh sb="20" eb="22">
      <t>カツドウ</t>
    </rPh>
    <rPh sb="22" eb="23">
      <t>トウ</t>
    </rPh>
    <rPh sb="24" eb="25">
      <t>オコナ</t>
    </rPh>
    <rPh sb="26" eb="28">
      <t>ダンタイ</t>
    </rPh>
    <rPh sb="33" eb="35">
      <t>メイカク</t>
    </rPh>
    <rPh sb="36" eb="38">
      <t>ヤクワリ</t>
    </rPh>
    <rPh sb="39" eb="40">
      <t>ニナ</t>
    </rPh>
    <rPh sb="44" eb="45">
      <t>モノ</t>
    </rPh>
    <rPh sb="46" eb="47">
      <t>ダイ</t>
    </rPh>
    <rPh sb="57" eb="58">
      <t>タト</t>
    </rPh>
    <rPh sb="68" eb="69">
      <t>コ</t>
    </rPh>
    <rPh sb="71" eb="72">
      <t>カイ</t>
    </rPh>
    <rPh sb="73" eb="76">
      <t>ショウネンダン</t>
    </rPh>
    <rPh sb="76" eb="77">
      <t>トウ</t>
    </rPh>
    <phoneticPr fontId="1"/>
  </si>
  <si>
    <t>バス乗務員</t>
    <rPh sb="2" eb="5">
      <t>ジョウムイン</t>
    </rPh>
    <phoneticPr fontId="1"/>
  </si>
  <si>
    <t>○</t>
    <phoneticPr fontId="1"/>
  </si>
  <si>
    <t>女</t>
    <rPh sb="0" eb="1">
      <t>ジョ</t>
    </rPh>
    <phoneticPr fontId="1"/>
  </si>
  <si>
    <t>戸倉　椿</t>
    <rPh sb="0" eb="2">
      <t>トグラ</t>
    </rPh>
    <rPh sb="3" eb="4">
      <t>ツバキ</t>
    </rPh>
    <phoneticPr fontId="1"/>
  </si>
  <si>
    <t>例</t>
    <rPh sb="0" eb="1">
      <t>レイ</t>
    </rPh>
    <phoneticPr fontId="1"/>
  </si>
  <si>
    <t>教頭、２日目で交代</t>
    <rPh sb="0" eb="2">
      <t>キョウトウ</t>
    </rPh>
    <rPh sb="4" eb="6">
      <t>ヒメ</t>
    </rPh>
    <rPh sb="7" eb="9">
      <t>コウタイ</t>
    </rPh>
    <phoneticPr fontId="1"/>
  </si>
  <si>
    <t>男</t>
    <rPh sb="0" eb="1">
      <t>オトコ</t>
    </rPh>
    <phoneticPr fontId="1"/>
  </si>
  <si>
    <t>南三陸　海</t>
    <rPh sb="0" eb="3">
      <t>ミナミサンリク</t>
    </rPh>
    <rPh sb="4" eb="5">
      <t>ウミ</t>
    </rPh>
    <phoneticPr fontId="1"/>
  </si>
  <si>
    <t>引率</t>
    <rPh sb="0" eb="2">
      <t>インソツ</t>
    </rPh>
    <phoneticPr fontId="1"/>
  </si>
  <si>
    <t>一般</t>
    <rPh sb="0" eb="2">
      <t>イッパン</t>
    </rPh>
    <phoneticPr fontId="1"/>
  </si>
  <si>
    <t>大学
専門</t>
    <rPh sb="0" eb="2">
      <t>ダイガク</t>
    </rPh>
    <rPh sb="3" eb="5">
      <t>センモン</t>
    </rPh>
    <phoneticPr fontId="1"/>
  </si>
  <si>
    <t>高校</t>
    <rPh sb="0" eb="2">
      <t>コウコウ</t>
    </rPh>
    <phoneticPr fontId="1"/>
  </si>
  <si>
    <t>中学</t>
    <rPh sb="0" eb="2">
      <t>チュウガク</t>
    </rPh>
    <phoneticPr fontId="1"/>
  </si>
  <si>
    <t>小学</t>
    <rPh sb="0" eb="2">
      <t>ショウガク</t>
    </rPh>
    <phoneticPr fontId="1"/>
  </si>
  <si>
    <t>未就学児</t>
    <rPh sb="0" eb="4">
      <t>ミシュウガクジ</t>
    </rPh>
    <phoneticPr fontId="1"/>
  </si>
  <si>
    <t>備考</t>
    <rPh sb="0" eb="2">
      <t>ビコウ</t>
    </rPh>
    <phoneticPr fontId="1"/>
  </si>
  <si>
    <r>
      <t>区分(</t>
    </r>
    <r>
      <rPr>
        <sz val="8"/>
        <color theme="1"/>
        <rFont val="ＭＳ 明朝"/>
        <family val="1"/>
        <charset val="128"/>
      </rPr>
      <t>児童・生徒は</t>
    </r>
    <r>
      <rPr>
        <u val="double"/>
        <sz val="8"/>
        <color theme="1"/>
        <rFont val="ＭＳ 明朝"/>
        <family val="1"/>
        <charset val="128"/>
      </rPr>
      <t>学年を記入</t>
    </r>
    <r>
      <rPr>
        <sz val="8"/>
        <color theme="1"/>
        <rFont val="ＭＳ 明朝"/>
        <family val="1"/>
        <charset val="128"/>
      </rPr>
      <t xml:space="preserve">
</t>
    </r>
    <r>
      <rPr>
        <sz val="7"/>
        <color theme="1"/>
        <rFont val="ＭＳ 明朝"/>
        <family val="1"/>
        <charset val="128"/>
      </rPr>
      <t>学生以外は当てはまるところに○）</t>
    </r>
    <rPh sb="0" eb="2">
      <t>クブン</t>
    </rPh>
    <rPh sb="15" eb="17">
      <t>ガクセイ</t>
    </rPh>
    <rPh sb="17" eb="19">
      <t>イガイ</t>
    </rPh>
    <phoneticPr fontId="1"/>
  </si>
  <si>
    <t>泊数</t>
    <rPh sb="0" eb="1">
      <t>ハク</t>
    </rPh>
    <rPh sb="1" eb="2">
      <t>スウ</t>
    </rPh>
    <phoneticPr fontId="1"/>
  </si>
  <si>
    <t>性別</t>
    <rPh sb="0" eb="1">
      <t>セイ</t>
    </rPh>
    <rPh sb="1" eb="2">
      <t>ベツ</t>
    </rPh>
    <phoneticPr fontId="1"/>
  </si>
  <si>
    <t>氏名</t>
    <rPh sb="0" eb="2">
      <t>シメイ</t>
    </rPh>
    <phoneticPr fontId="1"/>
  </si>
  <si>
    <t>№</t>
    <phoneticPr fontId="1"/>
  </si>
  <si>
    <t>女</t>
    <rPh sb="0" eb="1">
      <t>オンナ</t>
    </rPh>
    <phoneticPr fontId="1"/>
  </si>
  <si>
    <t>期間</t>
    <rPh sb="0" eb="2">
      <t>キカン</t>
    </rPh>
    <phoneticPr fontId="1"/>
  </si>
  <si>
    <t>名簿</t>
    <rPh sb="0" eb="2">
      <t>メイボ</t>
    </rPh>
    <phoneticPr fontId="1"/>
  </si>
  <si>
    <t>計</t>
    <rPh sb="0" eb="1">
      <t>ケイ</t>
    </rPh>
    <phoneticPr fontId="1"/>
  </si>
  <si>
    <t>大学生
専門学校生</t>
    <rPh sb="0" eb="2">
      <t>ダイガク</t>
    </rPh>
    <rPh sb="2" eb="3">
      <t>ナマ</t>
    </rPh>
    <rPh sb="4" eb="6">
      <t>センモン</t>
    </rPh>
    <rPh sb="6" eb="8">
      <t>ガッコウ</t>
    </rPh>
    <rPh sb="8" eb="9">
      <t>ナマ</t>
    </rPh>
    <phoneticPr fontId="1"/>
  </si>
  <si>
    <t>高校生</t>
    <rPh sb="0" eb="2">
      <t>コウコウ</t>
    </rPh>
    <rPh sb="2" eb="3">
      <t>ナマ</t>
    </rPh>
    <phoneticPr fontId="1"/>
  </si>
  <si>
    <t>中学生</t>
    <rPh sb="0" eb="2">
      <t>チュウガク</t>
    </rPh>
    <rPh sb="2" eb="3">
      <t>ナマ</t>
    </rPh>
    <phoneticPr fontId="1"/>
  </si>
  <si>
    <t>小学生</t>
    <rPh sb="0" eb="2">
      <t>ショウガク</t>
    </rPh>
    <rPh sb="2" eb="3">
      <t>ナマ</t>
    </rPh>
    <phoneticPr fontId="1"/>
  </si>
  <si>
    <t>区分</t>
    <rPh sb="0" eb="2">
      <t>クブン</t>
    </rPh>
    <phoneticPr fontId="1"/>
  </si>
  <si>
    <t>人数</t>
    <rPh sb="0" eb="2">
      <t>ニンズウ</t>
    </rPh>
    <phoneticPr fontId="1"/>
  </si>
  <si>
    <t>※学校のみ</t>
    <rPh sb="1" eb="3">
      <t>ガッコウ</t>
    </rPh>
    <phoneticPr fontId="1"/>
  </si>
  <si>
    <t>団体名</t>
    <rPh sb="0" eb="2">
      <t>ダンタイ</t>
    </rPh>
    <rPh sb="2" eb="3">
      <t>メイ</t>
    </rPh>
    <phoneticPr fontId="1"/>
  </si>
  <si>
    <t>研修生</t>
    <rPh sb="0" eb="1">
      <t>ケン</t>
    </rPh>
    <rPh sb="1" eb="2">
      <t>オサム</t>
    </rPh>
    <rPh sb="2" eb="3">
      <t>ショウ</t>
    </rPh>
    <phoneticPr fontId="1"/>
  </si>
  <si>
    <t>　　引渡時間は11時30分以降になります。</t>
    <rPh sb="2" eb="4">
      <t>ヒキワタシ</t>
    </rPh>
    <rPh sb="4" eb="6">
      <t>ジカン</t>
    </rPh>
    <rPh sb="9" eb="10">
      <t>ジ</t>
    </rPh>
    <rPh sb="12" eb="13">
      <t>フン</t>
    </rPh>
    <rPh sb="13" eb="15">
      <t>イコウ</t>
    </rPh>
    <phoneticPr fontId="29"/>
  </si>
  <si>
    <t>　※おにぎり弁当は、海洋研修のためのもので、飲食する場所は艇庫もしくは食堂です。</t>
    <rPh sb="6" eb="8">
      <t>ベントウ</t>
    </rPh>
    <rPh sb="10" eb="12">
      <t>カイヨウ</t>
    </rPh>
    <rPh sb="12" eb="14">
      <t>ケンシュウ</t>
    </rPh>
    <rPh sb="22" eb="24">
      <t>インショク</t>
    </rPh>
    <rPh sb="26" eb="28">
      <t>バショ</t>
    </rPh>
    <rPh sb="29" eb="31">
      <t>テイコ</t>
    </rPh>
    <rPh sb="35" eb="37">
      <t>ショクドウ</t>
    </rPh>
    <phoneticPr fontId="29"/>
  </si>
  <si>
    <t>飲みもの</t>
    <rPh sb="0" eb="1">
      <t>ノ</t>
    </rPh>
    <phoneticPr fontId="29"/>
  </si>
  <si>
    <t>野外炊飯</t>
    <rPh sb="0" eb="2">
      <t>ヤガイ</t>
    </rPh>
    <rPh sb="2" eb="4">
      <t>スイハン</t>
    </rPh>
    <phoneticPr fontId="29"/>
  </si>
  <si>
    <t>おにぎり弁当</t>
    <rPh sb="4" eb="6">
      <t>ベントウ</t>
    </rPh>
    <phoneticPr fontId="29"/>
  </si>
  <si>
    <t>食堂利用</t>
    <rPh sb="0" eb="2">
      <t>ショクドウ</t>
    </rPh>
    <rPh sb="2" eb="4">
      <t>リヨウ</t>
    </rPh>
    <phoneticPr fontId="29"/>
  </si>
  <si>
    <t>食事料金</t>
    <rPh sb="0" eb="2">
      <t>ショクジ</t>
    </rPh>
    <rPh sb="2" eb="4">
      <t>リョウキン</t>
    </rPh>
    <phoneticPr fontId="29"/>
  </si>
  <si>
    <t>お　茶</t>
    <rPh sb="2" eb="3">
      <t>チャ</t>
    </rPh>
    <phoneticPr fontId="29"/>
  </si>
  <si>
    <t>：</t>
    <phoneticPr fontId="29"/>
  </si>
  <si>
    <t>時　間</t>
    <rPh sb="0" eb="1">
      <t>トキ</t>
    </rPh>
    <rPh sb="2" eb="3">
      <t>アイダ</t>
    </rPh>
    <phoneticPr fontId="29"/>
  </si>
  <si>
    <t>月　日</t>
    <rPh sb="0" eb="1">
      <t>ツキ</t>
    </rPh>
    <rPh sb="2" eb="3">
      <t>ヒ</t>
    </rPh>
    <phoneticPr fontId="29"/>
  </si>
  <si>
    <t>４．飲みもの（必要な団体のみ記入）</t>
    <rPh sb="2" eb="3">
      <t>ノ</t>
    </rPh>
    <rPh sb="7" eb="9">
      <t>ヒツヨウ</t>
    </rPh>
    <rPh sb="10" eb="12">
      <t>ダンタイ</t>
    </rPh>
    <rPh sb="14" eb="16">
      <t>キニュウ</t>
    </rPh>
    <phoneticPr fontId="29"/>
  </si>
  <si>
    <t>１２班</t>
    <rPh sb="2" eb="3">
      <t>ハン</t>
    </rPh>
    <phoneticPr fontId="29"/>
  </si>
  <si>
    <t>１１班</t>
    <rPh sb="2" eb="3">
      <t>ハン</t>
    </rPh>
    <phoneticPr fontId="29"/>
  </si>
  <si>
    <t>１０班</t>
    <rPh sb="2" eb="3">
      <t>ハン</t>
    </rPh>
    <phoneticPr fontId="29"/>
  </si>
  <si>
    <t>９班</t>
    <rPh sb="1" eb="2">
      <t>ハン</t>
    </rPh>
    <phoneticPr fontId="29"/>
  </si>
  <si>
    <t>８班</t>
    <rPh sb="1" eb="2">
      <t>ハン</t>
    </rPh>
    <phoneticPr fontId="29"/>
  </si>
  <si>
    <t>６班</t>
    <rPh sb="1" eb="2">
      <t>ハン</t>
    </rPh>
    <phoneticPr fontId="29"/>
  </si>
  <si>
    <t>５班</t>
    <rPh sb="1" eb="2">
      <t>ハン</t>
    </rPh>
    <phoneticPr fontId="29"/>
  </si>
  <si>
    <t>４班</t>
    <rPh sb="1" eb="2">
      <t>ハン</t>
    </rPh>
    <phoneticPr fontId="29"/>
  </si>
  <si>
    <t>３班</t>
    <rPh sb="1" eb="2">
      <t>ハン</t>
    </rPh>
    <phoneticPr fontId="29"/>
  </si>
  <si>
    <t>２班</t>
    <rPh sb="1" eb="2">
      <t>ハン</t>
    </rPh>
    <phoneticPr fontId="29"/>
  </si>
  <si>
    <t>１班</t>
    <rPh sb="1" eb="2">
      <t>ハン</t>
    </rPh>
    <phoneticPr fontId="29"/>
  </si>
  <si>
    <r>
      <t>（２）班ごとの人数を記入してください。</t>
    </r>
    <r>
      <rPr>
        <b/>
        <sz val="10"/>
        <color theme="1"/>
        <rFont val="ＭＳ Ｐゴシック"/>
        <family val="3"/>
        <charset val="128"/>
        <scheme val="minor"/>
      </rPr>
      <t>（引率者を含めた人数</t>
    </r>
    <r>
      <rPr>
        <sz val="10"/>
        <color theme="1"/>
        <rFont val="ＭＳ Ｐゴシック"/>
        <family val="3"/>
        <charset val="128"/>
        <scheme val="minor"/>
      </rPr>
      <t>を記入</t>
    </r>
    <r>
      <rPr>
        <b/>
        <sz val="10"/>
        <color theme="1"/>
        <rFont val="ＭＳ Ｐゴシック"/>
        <family val="3"/>
        <charset val="128"/>
        <scheme val="minor"/>
      </rPr>
      <t>）</t>
    </r>
    <rPh sb="3" eb="4">
      <t>ハン</t>
    </rPh>
    <rPh sb="7" eb="9">
      <t>ニンズウ</t>
    </rPh>
    <rPh sb="10" eb="12">
      <t>キニュウ</t>
    </rPh>
    <rPh sb="20" eb="23">
      <t>インソツシャ</t>
    </rPh>
    <rPh sb="24" eb="25">
      <t>フク</t>
    </rPh>
    <rPh sb="27" eb="29">
      <t>ニンズウ</t>
    </rPh>
    <rPh sb="30" eb="32">
      <t>キニュウ</t>
    </rPh>
    <phoneticPr fontId="29"/>
  </si>
  <si>
    <t>シーフードカレー</t>
    <phoneticPr fontId="29"/>
  </si>
  <si>
    <t>ロ</t>
    <phoneticPr fontId="29"/>
  </si>
  <si>
    <t>ポークカレー</t>
    <phoneticPr fontId="29"/>
  </si>
  <si>
    <t>イ</t>
    <phoneticPr fontId="29"/>
  </si>
  <si>
    <r>
      <t>（１）イ・ロのどちらかを選んで</t>
    </r>
    <r>
      <rPr>
        <sz val="11"/>
        <color theme="1"/>
        <rFont val="ＭＳ Ｐゴシック"/>
        <family val="3"/>
        <charset val="128"/>
        <scheme val="minor"/>
      </rPr>
      <t>○</t>
    </r>
    <r>
      <rPr>
        <sz val="11"/>
        <color theme="1"/>
        <rFont val="ＭＳ Ｐゴシック"/>
        <family val="2"/>
        <charset val="128"/>
        <scheme val="minor"/>
      </rPr>
      <t>印をしてください。</t>
    </r>
    <rPh sb="12" eb="13">
      <t>エラ</t>
    </rPh>
    <rPh sb="16" eb="17">
      <t>シルシ</t>
    </rPh>
    <phoneticPr fontId="29"/>
  </si>
  <si>
    <t>３．野外炊飯（実施団体のみ記入）</t>
    <rPh sb="2" eb="4">
      <t>ヤガイ</t>
    </rPh>
    <rPh sb="4" eb="6">
      <t>スイハン</t>
    </rPh>
    <rPh sb="7" eb="9">
      <t>ジッシ</t>
    </rPh>
    <rPh sb="9" eb="11">
      <t>ダンタイ</t>
    </rPh>
    <rPh sb="13" eb="15">
      <t>キニュウ</t>
    </rPh>
    <phoneticPr fontId="29"/>
  </si>
  <si>
    <r>
      <t>（１）食物アレルギー対応希望者　　　　</t>
    </r>
    <r>
      <rPr>
        <b/>
        <sz val="11"/>
        <color theme="1"/>
        <rFont val="ＭＳ Ｐゴシック"/>
        <family val="3"/>
        <charset val="128"/>
        <scheme val="minor"/>
      </rPr>
      <t>有　　・　　無</t>
    </r>
    <rPh sb="3" eb="5">
      <t>ショクモツ</t>
    </rPh>
    <rPh sb="10" eb="12">
      <t>タイオウ</t>
    </rPh>
    <rPh sb="12" eb="14">
      <t>キボウ</t>
    </rPh>
    <rPh sb="14" eb="15">
      <t>シャ</t>
    </rPh>
    <rPh sb="19" eb="20">
      <t>ア</t>
    </rPh>
    <rPh sb="25" eb="26">
      <t>ナ</t>
    </rPh>
    <phoneticPr fontId="29"/>
  </si>
  <si>
    <t>２．食物アレルギー</t>
    <rPh sb="2" eb="4">
      <t>ショクモツ</t>
    </rPh>
    <phoneticPr fontId="29"/>
  </si>
  <si>
    <t>夕</t>
    <rPh sb="0" eb="1">
      <t>ユウ</t>
    </rPh>
    <phoneticPr fontId="29"/>
  </si>
  <si>
    <t>昼</t>
    <rPh sb="0" eb="1">
      <t>ヒル</t>
    </rPh>
    <phoneticPr fontId="29"/>
  </si>
  <si>
    <t>朝</t>
    <rPh sb="0" eb="1">
      <t>アサ</t>
    </rPh>
    <phoneticPr fontId="29"/>
  </si>
  <si>
    <t>食事内容</t>
    <rPh sb="0" eb="2">
      <t>ショクジ</t>
    </rPh>
    <rPh sb="2" eb="4">
      <t>ナイヨウ</t>
    </rPh>
    <phoneticPr fontId="29"/>
  </si>
  <si>
    <t>3日目</t>
    <rPh sb="1" eb="3">
      <t>カメ</t>
    </rPh>
    <phoneticPr fontId="29"/>
  </si>
  <si>
    <t>2日目</t>
    <rPh sb="1" eb="3">
      <t>カメ</t>
    </rPh>
    <phoneticPr fontId="29"/>
  </si>
  <si>
    <t>1日目</t>
    <rPh sb="1" eb="2">
      <t>ニチ</t>
    </rPh>
    <rPh sb="2" eb="3">
      <t>メ</t>
    </rPh>
    <phoneticPr fontId="29"/>
  </si>
  <si>
    <t>月　　日</t>
    <rPh sb="0" eb="1">
      <t>ツキ</t>
    </rPh>
    <rPh sb="3" eb="4">
      <t>ヒ</t>
    </rPh>
    <phoneticPr fontId="29"/>
  </si>
  <si>
    <r>
      <t>１．食事人数</t>
    </r>
    <r>
      <rPr>
        <sz val="10"/>
        <color theme="1"/>
        <rFont val="ＭＳ Ｐゴシック"/>
        <family val="3"/>
        <charset val="128"/>
        <scheme val="minor"/>
      </rPr>
      <t/>
    </r>
    <rPh sb="2" eb="4">
      <t>ショクジ</t>
    </rPh>
    <rPh sb="4" eb="5">
      <t>ニン</t>
    </rPh>
    <rPh sb="5" eb="6">
      <t>スウ</t>
    </rPh>
    <phoneticPr fontId="29"/>
  </si>
  <si>
    <t>　/　</t>
    <phoneticPr fontId="29"/>
  </si>
  <si>
    <t>団体責任者の部屋</t>
    <rPh sb="0" eb="2">
      <t>ダンタイ</t>
    </rPh>
    <rPh sb="2" eb="5">
      <t>セキニンシャ</t>
    </rPh>
    <rPh sb="6" eb="8">
      <t>ヘヤ</t>
    </rPh>
    <phoneticPr fontId="1"/>
  </si>
  <si>
    <t>男・女</t>
    <rPh sb="0" eb="1">
      <t>ダン</t>
    </rPh>
    <rPh sb="2" eb="3">
      <t>ジョ</t>
    </rPh>
    <phoneticPr fontId="1"/>
  </si>
  <si>
    <t>引・研</t>
    <rPh sb="0" eb="1">
      <t>イン</t>
    </rPh>
    <rPh sb="2" eb="3">
      <t>ケン</t>
    </rPh>
    <phoneticPr fontId="1"/>
  </si>
  <si>
    <t>５研</t>
    <rPh sb="1" eb="2">
      <t>ケン</t>
    </rPh>
    <phoneticPr fontId="1"/>
  </si>
  <si>
    <t>引率者</t>
    <rPh sb="0" eb="2">
      <t>インソツ</t>
    </rPh>
    <rPh sb="2" eb="3">
      <t>シャ</t>
    </rPh>
    <phoneticPr fontId="1"/>
  </si>
  <si>
    <t>４研</t>
    <rPh sb="1" eb="2">
      <t>ケン</t>
    </rPh>
    <phoneticPr fontId="1"/>
  </si>
  <si>
    <t>性別</t>
    <rPh sb="0" eb="2">
      <t>セイベツ</t>
    </rPh>
    <phoneticPr fontId="1"/>
  </si>
  <si>
    <t>定員</t>
    <rPh sb="0" eb="2">
      <t>テイイン</t>
    </rPh>
    <phoneticPr fontId="1"/>
  </si>
  <si>
    <t>部屋№</t>
    <rPh sb="0" eb="2">
      <t>ヘヤ</t>
    </rPh>
    <phoneticPr fontId="1"/>
  </si>
  <si>
    <t>※４研・５研は１０１～２０６号室が満室の際使用します。</t>
    <rPh sb="2" eb="3">
      <t>ケン</t>
    </rPh>
    <rPh sb="5" eb="6">
      <t>ケン</t>
    </rPh>
    <rPh sb="14" eb="16">
      <t>ゴウシツ</t>
    </rPh>
    <rPh sb="17" eb="19">
      <t>マンシツ</t>
    </rPh>
    <rPh sb="20" eb="21">
      <t>サイ</t>
    </rPh>
    <rPh sb="21" eb="23">
      <t>シヨウ</t>
    </rPh>
    <phoneticPr fontId="1"/>
  </si>
  <si>
    <t>8（12）</t>
    <phoneticPr fontId="1"/>
  </si>
  <si>
    <t>12（16）</t>
    <phoneticPr fontId="1"/>
  </si>
  <si>
    <t>8（10）</t>
    <phoneticPr fontId="1"/>
  </si>
  <si>
    <t>※区分欄の「引」は引率者（指導者）、「研」は研修生（参加者）です。どちらかに○を付けてください。</t>
    <rPh sb="1" eb="3">
      <t>クブン</t>
    </rPh>
    <rPh sb="3" eb="4">
      <t>ラン</t>
    </rPh>
    <rPh sb="6" eb="7">
      <t>イン</t>
    </rPh>
    <rPh sb="9" eb="12">
      <t>インソツシャ</t>
    </rPh>
    <rPh sb="13" eb="16">
      <t>シドウシャ</t>
    </rPh>
    <rPh sb="19" eb="20">
      <t>ケン</t>
    </rPh>
    <rPh sb="22" eb="25">
      <t>ケンシュウセイ</t>
    </rPh>
    <rPh sb="26" eb="29">
      <t>サンカシャ</t>
    </rPh>
    <rPh sb="40" eb="41">
      <t>ツ</t>
    </rPh>
    <phoneticPr fontId="1"/>
  </si>
  <si>
    <t>※定員欄の（　）内の人数は、４月～９月の期間のみで、簡易ベッドを使用した最大定員となります。</t>
    <rPh sb="1" eb="3">
      <t>テイイン</t>
    </rPh>
    <rPh sb="3" eb="4">
      <t>ラン</t>
    </rPh>
    <rPh sb="8" eb="9">
      <t>ナイ</t>
    </rPh>
    <rPh sb="10" eb="12">
      <t>ニンズウ</t>
    </rPh>
    <rPh sb="15" eb="16">
      <t>ガツ</t>
    </rPh>
    <rPh sb="18" eb="19">
      <t>ガツ</t>
    </rPh>
    <rPh sb="20" eb="22">
      <t>キカン</t>
    </rPh>
    <rPh sb="32" eb="34">
      <t>シヨウ</t>
    </rPh>
    <rPh sb="36" eb="38">
      <t>サイダイ</t>
    </rPh>
    <rPh sb="38" eb="40">
      <t>テイイン</t>
    </rPh>
    <phoneticPr fontId="1"/>
  </si>
  <si>
    <t>※シーツ等は利用開始日に準備しますので、利用期間中の入替や増員・減員に関係なく、宿泊する最大人数でご記入願います。</t>
    <rPh sb="4" eb="5">
      <t>トウ</t>
    </rPh>
    <rPh sb="6" eb="8">
      <t>リヨウ</t>
    </rPh>
    <rPh sb="8" eb="11">
      <t>カイシビ</t>
    </rPh>
    <rPh sb="12" eb="14">
      <t>ジュンビ</t>
    </rPh>
    <rPh sb="20" eb="22">
      <t>リヨウ</t>
    </rPh>
    <rPh sb="22" eb="25">
      <t>キカンチュウ</t>
    </rPh>
    <rPh sb="26" eb="28">
      <t>イレカエ</t>
    </rPh>
    <rPh sb="29" eb="31">
      <t>ゾウイン</t>
    </rPh>
    <rPh sb="32" eb="34">
      <t>ゲンイン</t>
    </rPh>
    <rPh sb="35" eb="37">
      <t>カンケイ</t>
    </rPh>
    <rPh sb="40" eb="42">
      <t>シュクハク</t>
    </rPh>
    <rPh sb="44" eb="46">
      <t>サイダイ</t>
    </rPh>
    <rPh sb="46" eb="48">
      <t>ニンズウ</t>
    </rPh>
    <rPh sb="50" eb="52">
      <t>キニュウ</t>
    </rPh>
    <rPh sb="52" eb="53">
      <t>ネガ</t>
    </rPh>
    <phoneticPr fontId="1"/>
  </si>
  <si>
    <t>利用日</t>
    <rPh sb="0" eb="3">
      <t>リヨウビ</t>
    </rPh>
    <phoneticPr fontId="1"/>
  </si>
  <si>
    <t xml:space="preserve">宿泊室利用申込書　
</t>
    <rPh sb="0" eb="3">
      <t>シュクハクシツ</t>
    </rPh>
    <rPh sb="3" eb="5">
      <t>リヨウ</t>
    </rPh>
    <rPh sb="5" eb="8">
      <t>モウシコミショ</t>
    </rPh>
    <phoneticPr fontId="1"/>
  </si>
  <si>
    <t>　　　　　　　　　　　　　　　　　　　　　　</t>
  </si>
  <si>
    <t xml:space="preserve">                                    </t>
  </si>
  <si>
    <t xml:space="preserve">                                       </t>
  </si>
  <si>
    <t xml:space="preserve"> </t>
  </si>
  <si>
    <t>記</t>
  </si>
  <si>
    <t>連絡先</t>
  </si>
  <si>
    <t>中学生及びこれに準ずる者以下</t>
  </si>
  <si>
    <t>計</t>
  </si>
  <si>
    <t>宿泊室</t>
  </si>
  <si>
    <t>研修室等</t>
  </si>
  <si>
    <t>オリエンテーション室</t>
  </si>
  <si>
    <t>体育館</t>
  </si>
  <si>
    <t>その他</t>
  </si>
  <si>
    <t>　　　　</t>
  </si>
  <si>
    <t xml:space="preserve">                  　　　　　　　</t>
  </si>
  <si>
    <t xml:space="preserve">　下記のとおり使用したいので許可されるよう申請します。  </t>
  </si>
  <si>
    <t xml:space="preserve"> 氏　　名</t>
  </si>
  <si>
    <t xml:space="preserve"> 電話番号</t>
  </si>
  <si>
    <t xml:space="preserve"> FAX番号</t>
  </si>
  <si>
    <t xml:space="preserve"> E- mail</t>
  </si>
  <si>
    <t xml:space="preserve"> ※使 用 料</t>
  </si>
  <si>
    <t xml:space="preserve">  男</t>
  </si>
  <si>
    <t xml:space="preserve">  女</t>
  </si>
  <si>
    <t xml:space="preserve">          円</t>
  </si>
  <si>
    <t>研 修 室</t>
  </si>
  <si>
    <t>音 楽 室</t>
  </si>
  <si>
    <t>会 議 室</t>
  </si>
  <si>
    <t>　（注）※印の「使用料」欄は記入しないでください。</t>
  </si>
  <si>
    <t>〒　　　　–　　　　　　</t>
    <phoneticPr fontId="1"/>
  </si>
  <si>
    <t>使用の目的</t>
    <phoneticPr fontId="1"/>
  </si>
  <si>
    <t>使用しようとする日時</t>
    <phoneticPr fontId="1"/>
  </si>
  <si>
    <t>計</t>
    <phoneticPr fontId="1"/>
  </si>
  <si>
    <t>志津川自然の家のマイクロバス利用を希望する場合に記入して下さい。</t>
    <phoneticPr fontId="1"/>
  </si>
  <si>
    <t>令和</t>
    <rPh sb="0" eb="2">
      <t>レイワ</t>
    </rPh>
    <phoneticPr fontId="1"/>
  </si>
  <si>
    <t>年</t>
    <rPh sb="0" eb="1">
      <t>ネン</t>
    </rPh>
    <phoneticPr fontId="1"/>
  </si>
  <si>
    <t>（</t>
    <phoneticPr fontId="1"/>
  </si>
  <si>
    <t>）</t>
    <phoneticPr fontId="1"/>
  </si>
  <si>
    <t>所の所在地、名称及び代表者の氏名）</t>
    <phoneticPr fontId="1"/>
  </si>
  <si>
    <t xml:space="preserve"> （法人その他の団体にあっては、事務　　　</t>
    <phoneticPr fontId="1"/>
  </si>
  <si>
    <t>団体名</t>
  </si>
  <si>
    <t>団体名</t>
    <phoneticPr fontId="1"/>
  </si>
  <si>
    <t xml:space="preserve">  （代表者氏名） 　</t>
    <phoneticPr fontId="1"/>
  </si>
  <si>
    <t>宮城県志津川自然の家使用許可申請書</t>
    <phoneticPr fontId="1"/>
  </si>
  <si>
    <t>期間</t>
  </si>
  <si>
    <t>人数</t>
  </si>
  <si>
    <t>区分</t>
  </si>
  <si>
    <t>未就学児</t>
  </si>
  <si>
    <t>小学生</t>
  </si>
  <si>
    <t>中学生</t>
  </si>
  <si>
    <t>高校生</t>
  </si>
  <si>
    <t>大学生</t>
  </si>
  <si>
    <t>専門学校等</t>
  </si>
  <si>
    <t>一般</t>
  </si>
  <si>
    <t>引率</t>
  </si>
  <si>
    <t>男</t>
  </si>
  <si>
    <t>女</t>
  </si>
  <si>
    <t>　期間中、各団体が計画している研修日程に基づき、➀利用を希望する月日、②場所・時間区分に○を記入します。３日以上連続して宿泊する団体は、用紙をコピーして使用願います。</t>
  </si>
  <si>
    <t>区　　分</t>
  </si>
  <si>
    <t>9:00～</t>
  </si>
  <si>
    <t>13:00～</t>
  </si>
  <si>
    <t>17:00～</t>
  </si>
  <si>
    <t>※使用料</t>
  </si>
  <si>
    <t>研　修　室</t>
  </si>
  <si>
    <t>第１研修室</t>
  </si>
  <si>
    <t>　　　円</t>
  </si>
  <si>
    <t>第２研修室</t>
  </si>
  <si>
    <t>第３研修室</t>
  </si>
  <si>
    <t>第４研修室</t>
  </si>
  <si>
    <t>第５研修室</t>
  </si>
  <si>
    <t>音楽室（創作室）</t>
  </si>
  <si>
    <t>会　議　室</t>
  </si>
  <si>
    <t>体　育　館</t>
  </si>
  <si>
    <t>（注）※印の「使用料」の欄は記入しないでください。</t>
  </si>
  <si>
    <t>※学校のみ</t>
    <phoneticPr fontId="1"/>
  </si>
  <si>
    <t>申請者住所</t>
    <phoneticPr fontId="1"/>
  </si>
  <si>
    <t>分から</t>
    <rPh sb="0" eb="1">
      <t>フン</t>
    </rPh>
    <phoneticPr fontId="1"/>
  </si>
  <si>
    <t>分まで</t>
    <rPh sb="0" eb="1">
      <t>フン</t>
    </rPh>
    <phoneticPr fontId="1"/>
  </si>
  <si>
    <t>→</t>
    <phoneticPr fontId="1"/>
  </si>
  <si>
    <t>志津川自然の家</t>
    <phoneticPr fontId="1"/>
  </si>
  <si>
    <t xml:space="preserve">  志津川自然の家</t>
    <phoneticPr fontId="1"/>
  </si>
  <si>
    <t>着列車時刻</t>
    <phoneticPr fontId="1"/>
  </si>
  <si>
    <t>着</t>
    <phoneticPr fontId="1"/>
  </si>
  <si>
    <t xml:space="preserve">  区　 　　分</t>
    <phoneticPr fontId="1"/>
  </si>
  <si>
    <t>泊</t>
    <rPh sb="0" eb="1">
      <t>ハク</t>
    </rPh>
    <phoneticPr fontId="1"/>
  </si>
  <si>
    <t>行事名称</t>
    <phoneticPr fontId="1"/>
  </si>
  <si>
    <t>乗車人員</t>
    <phoneticPr fontId="1"/>
  </si>
  <si>
    <t>申込日</t>
    <rPh sb="0" eb="3">
      <t>モウシコミビ</t>
    </rPh>
    <phoneticPr fontId="1"/>
  </si>
  <si>
    <t>申込者</t>
    <rPh sb="0" eb="3">
      <t>モウシコミシャ</t>
    </rPh>
    <phoneticPr fontId="1"/>
  </si>
  <si>
    <t>ＴＥＬ</t>
    <phoneticPr fontId="1"/>
  </si>
  <si>
    <t>FAX</t>
    <phoneticPr fontId="1"/>
  </si>
  <si>
    <t>（２）希望者人数</t>
    <phoneticPr fontId="1"/>
  </si>
  <si>
    <t>食材として不可のもの</t>
    <phoneticPr fontId="1"/>
  </si>
  <si>
    <t>７班</t>
    <rPh sb="1" eb="2">
      <t>ハン</t>
    </rPh>
    <phoneticPr fontId="29"/>
  </si>
  <si>
    <t>スポーツ
ドリンク</t>
    <phoneticPr fontId="29"/>
  </si>
  <si>
    <t>　　◎食数は、入所日の４日前の午前中まで変更可能です。</t>
    <rPh sb="15" eb="18">
      <t>ゴゼンチュウ</t>
    </rPh>
    <phoneticPr fontId="29"/>
  </si>
  <si>
    <t>450円</t>
    <phoneticPr fontId="1"/>
  </si>
  <si>
    <t>520円</t>
    <phoneticPr fontId="1"/>
  </si>
  <si>
    <t>130円</t>
    <phoneticPr fontId="1"/>
  </si>
  <si>
    <t>（お茶280ml付き）</t>
    <phoneticPr fontId="1"/>
  </si>
  <si>
    <t>スポーツドリンク500ml　130円</t>
    <phoneticPr fontId="1"/>
  </si>
  <si>
    <t>　　昼のみ　</t>
    <phoneticPr fontId="1"/>
  </si>
  <si>
    <t xml:space="preserve">　　昼・夕のみ </t>
    <phoneticPr fontId="1"/>
  </si>
  <si>
    <t xml:space="preserve">　　お茶500ml </t>
    <phoneticPr fontId="1"/>
  </si>
  <si>
    <t>　　朝食     370円       昼食     450円       夕食     640円</t>
    <phoneticPr fontId="1"/>
  </si>
  <si>
    <r>
      <rPr>
        <b/>
        <i/>
        <sz val="12"/>
        <color theme="1"/>
        <rFont val="ＭＳ ゴシック"/>
        <family val="3"/>
        <charset val="128"/>
      </rPr>
      <t>　</t>
    </r>
    <r>
      <rPr>
        <sz val="12"/>
        <color theme="1"/>
        <rFont val="ＭＳ Ｐゴシック"/>
        <family val="3"/>
        <charset val="128"/>
        <scheme val="minor"/>
      </rPr>
      <t>本</t>
    </r>
    <rPh sb="1" eb="2">
      <t>ホン</t>
    </rPh>
    <phoneticPr fontId="29"/>
  </si>
  <si>
    <t>分～</t>
    <rPh sb="0" eb="1">
      <t>フン</t>
    </rPh>
    <phoneticPr fontId="1"/>
  </si>
  <si>
    <t>No</t>
    <phoneticPr fontId="29"/>
  </si>
  <si>
    <t>(</t>
    <phoneticPr fontId="1"/>
  </si>
  <si>
    <t>)</t>
    <phoneticPr fontId="1"/>
  </si>
  <si>
    <t xml:space="preserve">                  食事人数申込書</t>
    <rPh sb="18" eb="20">
      <t>ショクジ</t>
    </rPh>
    <rPh sb="20" eb="22">
      <t>ニンズウ</t>
    </rPh>
    <rPh sb="22" eb="25">
      <t>モウシコミショ</t>
    </rPh>
    <phoneticPr fontId="29"/>
  </si>
  <si>
    <t xml:space="preserve">   －</t>
    <phoneticPr fontId="1"/>
  </si>
  <si>
    <t>宮城県志津川自然の家所長　殿</t>
    <phoneticPr fontId="1"/>
  </si>
  <si>
    <t>／</t>
    <phoneticPr fontId="1"/>
  </si>
  <si>
    <t>NO.</t>
    <phoneticPr fontId="1"/>
  </si>
  <si>
    <t>4日目</t>
    <rPh sb="1" eb="2">
      <t>ニチ</t>
    </rPh>
    <rPh sb="2" eb="3">
      <t>メ</t>
    </rPh>
    <phoneticPr fontId="29"/>
  </si>
  <si>
    <t>5日目</t>
    <rPh sb="1" eb="3">
      <t>カメ</t>
    </rPh>
    <phoneticPr fontId="29"/>
  </si>
  <si>
    <t>6日目</t>
    <rPh sb="1" eb="3">
      <t>カメ</t>
    </rPh>
    <phoneticPr fontId="29"/>
  </si>
  <si>
    <t>四日目</t>
    <rPh sb="0" eb="1">
      <t>ヨン</t>
    </rPh>
    <rPh sb="1" eb="2">
      <t>ヒ</t>
    </rPh>
    <rPh sb="2" eb="3">
      <t>メ</t>
    </rPh>
    <phoneticPr fontId="1"/>
  </si>
  <si>
    <t>五日目</t>
    <rPh sb="0" eb="1">
      <t>ゴ</t>
    </rPh>
    <rPh sb="1" eb="2">
      <t>ヒ</t>
    </rPh>
    <rPh sb="2" eb="3">
      <t>メ</t>
    </rPh>
    <phoneticPr fontId="1"/>
  </si>
  <si>
    <t>六日目</t>
    <rPh sb="0" eb="1">
      <t>ロク</t>
    </rPh>
    <rPh sb="1" eb="2">
      <t>ヒ</t>
    </rPh>
    <rPh sb="2" eb="3">
      <t>メ</t>
    </rPh>
    <phoneticPr fontId="1"/>
  </si>
  <si>
    <t>号室  　※途中変更→</t>
    <phoneticPr fontId="1"/>
  </si>
  <si>
    <t>号室（　月　日～）</t>
    <phoneticPr fontId="1"/>
  </si>
  <si>
    <t>年</t>
    <rPh sb="0" eb="1">
      <t>ネン</t>
    </rPh>
    <phoneticPr fontId="1"/>
  </si>
  <si>
    <t>年</t>
    <rPh sb="0" eb="1">
      <t>ネン</t>
    </rPh>
    <phoneticPr fontId="1"/>
  </si>
  <si>
    <t>◆◆◆　１日目　◆◆◆　</t>
    <phoneticPr fontId="1"/>
  </si>
  <si>
    <t>◆◆◆　２日目　◆◆◆　</t>
    <phoneticPr fontId="1"/>
  </si>
  <si>
    <t>◆◆◆　３日目　◆◆◆　</t>
    <phoneticPr fontId="1"/>
  </si>
  <si>
    <t>　　No.（１）</t>
    <phoneticPr fontId="1"/>
  </si>
  <si>
    <t>◆◆◆　４日目　◆◆◆　</t>
    <phoneticPr fontId="1"/>
  </si>
  <si>
    <t>◆◆◆　５日目　◆◆◆　</t>
    <phoneticPr fontId="1"/>
  </si>
  <si>
    <t>◆◆◆　６日目　◆◆◆　</t>
    <phoneticPr fontId="1"/>
  </si>
  <si>
    <t>　　No.（2）</t>
    <phoneticPr fontId="1"/>
  </si>
  <si>
    <t>　　　　　　　　　　　　　宮城県志津川自然の家　研修室等及び体育館利用申込書</t>
    <phoneticPr fontId="1"/>
  </si>
  <si>
    <t>№２</t>
    <phoneticPr fontId="1"/>
  </si>
  <si>
    <t>№１</t>
    <phoneticPr fontId="1"/>
  </si>
  <si>
    <t>№３</t>
    <phoneticPr fontId="1"/>
  </si>
  <si>
    <t xml:space="preserve"> </t>
    <phoneticPr fontId="1"/>
  </si>
  <si>
    <t xml:space="preserve"> </t>
    <phoneticPr fontId="1"/>
  </si>
  <si>
    <t>年齢</t>
    <rPh sb="0" eb="2">
      <t>ネンレイ</t>
    </rPh>
    <phoneticPr fontId="1"/>
  </si>
  <si>
    <t>学年</t>
    <rPh sb="0" eb="2">
      <t>ガクネン</t>
    </rPh>
    <phoneticPr fontId="1"/>
  </si>
  <si>
    <t>○</t>
    <phoneticPr fontId="1"/>
  </si>
  <si>
    <t>　　引渡時間は午前11時30分以降になります。</t>
    <rPh sb="2" eb="4">
      <t>ヒキワタシ</t>
    </rPh>
    <rPh sb="4" eb="6">
      <t>ジカン</t>
    </rPh>
    <rPh sb="7" eb="9">
      <t>ゴゼン</t>
    </rPh>
    <rPh sb="11" eb="12">
      <t>ジ</t>
    </rPh>
    <rPh sb="14" eb="15">
      <t>フン</t>
    </rPh>
    <rPh sb="15" eb="17">
      <t>イコウ</t>
    </rPh>
    <phoneticPr fontId="29"/>
  </si>
  <si>
    <r>
      <t>　</t>
    </r>
    <r>
      <rPr>
        <sz val="20"/>
        <color theme="1"/>
        <rFont val="游明朝"/>
        <family val="1"/>
        <charset val="128"/>
      </rPr>
      <t>　　</t>
    </r>
    <r>
      <rPr>
        <sz val="10.5"/>
        <color theme="1"/>
        <rFont val="游明朝"/>
        <family val="1"/>
        <charset val="128"/>
      </rPr>
      <t>　　　　　　　　　　　　　　　　　　　　　　　　　　　　　　　　　　</t>
    </r>
  </si>
  <si>
    <t>　　</t>
  </si>
  <si>
    <t>食物アレルギーに関する調査票（成人記入用）</t>
  </si>
  <si>
    <t>宮城県志津川自然の家</t>
  </si>
  <si>
    <t>質問１　食物アレルギーの対応を希望しますか？</t>
  </si>
  <si>
    <t>　　　※可能な範囲で対応いたします。</t>
  </si>
  <si>
    <t>質問３　食物アレルギーの診断・判断はどなたがしましたか？</t>
  </si>
  <si>
    <t>質問５　アドレナリン自己注射（エピペン）は持参しますか？</t>
  </si>
  <si>
    <t>その他：食事について、不明な点がありましたらご記入願います。</t>
  </si>
  <si>
    <t>　</t>
    <phoneticPr fontId="1"/>
  </si>
  <si>
    <t>団体名：</t>
    <phoneticPr fontId="1"/>
  </si>
  <si>
    <t>氏　名：</t>
    <phoneticPr fontId="1"/>
  </si>
  <si>
    <t>質問４　特定の食品、過去にアナフィラキシー（全身性のショック症状）を起こしたことがありますか？</t>
    <phoneticPr fontId="1"/>
  </si>
  <si>
    <t>　この調査票は、食物アレルギーを有する人の情報を正確に把握し、提供できる献立・食事内容を
検討するためのものです。また、記入内容について確認のため連絡をする場合があります。
　お手数をおかけしますが、施設利用の1ヶ月前までに志津川自然の家へ提出をお願いします。
後日、食事対応についてお知らせします。</t>
    <phoneticPr fontId="1"/>
  </si>
  <si>
    <t>□</t>
    <phoneticPr fontId="1"/>
  </si>
  <si>
    <t>いいえ（自然の家への提出不要です。）</t>
    <phoneticPr fontId="1"/>
  </si>
  <si>
    <t>食品名：</t>
    <phoneticPr fontId="1"/>
  </si>
  <si>
    <r>
      <t>質問２　食事から</t>
    </r>
    <r>
      <rPr>
        <u/>
        <sz val="14"/>
        <color theme="1"/>
        <rFont val="UD デジタル 教科書体 N-R"/>
        <family val="1"/>
        <charset val="128"/>
      </rPr>
      <t>除去を希望する食品（アレルゲン）</t>
    </r>
    <r>
      <rPr>
        <sz val="14"/>
        <color theme="1"/>
        <rFont val="UD デジタル 教科書体 N-R"/>
        <family val="1"/>
        <charset val="128"/>
      </rPr>
      <t>を記入してください。</t>
    </r>
  </si>
  <si>
    <t>　医師</t>
    <rPh sb="1" eb="3">
      <t>イシ</t>
    </rPh>
    <phoneticPr fontId="1"/>
  </si>
  <si>
    <t>（　保護者　・</t>
    <rPh sb="2" eb="5">
      <t>ホゴシャ</t>
    </rPh>
    <phoneticPr fontId="1"/>
  </si>
  <si>
    <t>　）</t>
    <phoneticPr fontId="1"/>
  </si>
  <si>
    <t>　はい（　食品名：</t>
    <rPh sb="5" eb="8">
      <t>ショクヒンメイ</t>
    </rPh>
    <phoneticPr fontId="1"/>
  </si>
  <si>
    <t>歳　）</t>
    <rPh sb="0" eb="1">
      <t>サイ</t>
    </rPh>
    <phoneticPr fontId="1"/>
  </si>
  <si>
    <t>）　（　何歳頃：</t>
    <phoneticPr fontId="1"/>
  </si>
  <si>
    <t>　　　※たまごの場合は生卵のみ不可、加熱したものも不可なのか記入してください。</t>
    <phoneticPr fontId="1"/>
  </si>
  <si>
    <t>○該当する欄にレを記入してください。</t>
    <phoneticPr fontId="1"/>
  </si>
  <si>
    <t>　はい（質問２へお進みください。）</t>
    <phoneticPr fontId="1"/>
  </si>
  <si>
    <t>食物アレルギーに関する調査票（保護者記入用）</t>
    <rPh sb="15" eb="18">
      <t>ホゴシャ</t>
    </rPh>
    <rPh sb="18" eb="20">
      <t>キニュウ</t>
    </rPh>
    <phoneticPr fontId="1"/>
  </si>
  <si>
    <t>学級：</t>
    <rPh sb="0" eb="2">
      <t>ガッキュウ</t>
    </rPh>
    <phoneticPr fontId="1"/>
  </si>
  <si>
    <t>組</t>
    <rPh sb="0" eb="1">
      <t>クミ</t>
    </rPh>
    <phoneticPr fontId="1"/>
  </si>
  <si>
    <t>児童・生徒氏名：</t>
    <rPh sb="0" eb="2">
      <t>ジドウ</t>
    </rPh>
    <rPh sb="3" eb="5">
      <t>セイト</t>
    </rPh>
    <rPh sb="5" eb="7">
      <t>シメイ</t>
    </rPh>
    <phoneticPr fontId="1"/>
  </si>
  <si>
    <t>学校・団体名　：</t>
    <rPh sb="0" eb="2">
      <t>ガッコウ</t>
    </rPh>
    <phoneticPr fontId="1"/>
  </si>
  <si>
    <t>保護者氏名：</t>
    <rPh sb="0" eb="3">
      <t>ホゴシャ</t>
    </rPh>
    <rPh sb="3" eb="5">
      <t>シメイ</t>
    </rPh>
    <phoneticPr fontId="1"/>
  </si>
  <si>
    <t>　はい（　どなたが保管しますか：</t>
    <rPh sb="9" eb="11">
      <t>ホカン</t>
    </rPh>
    <phoneticPr fontId="1"/>
  </si>
  <si>
    <t>その他</t>
    <rPh sb="2" eb="3">
      <t>タ</t>
    </rPh>
    <phoneticPr fontId="1"/>
  </si>
  <si>
    <t>いいえ</t>
    <phoneticPr fontId="1"/>
  </si>
  <si>
    <t>（　</t>
    <phoneticPr fontId="1"/>
  </si>
  <si>
    <t xml:space="preserve"> 備考  </t>
    <phoneticPr fontId="1"/>
  </si>
  <si>
    <t>高校生及びこれに準ずる者</t>
    <phoneticPr fontId="1"/>
  </si>
  <si>
    <t>学習活動等の引率者</t>
    <phoneticPr fontId="1"/>
  </si>
  <si>
    <t>一般（大学生を含む。）</t>
    <phoneticPr fontId="1"/>
  </si>
  <si>
    <t>使用しようとする人員</t>
    <phoneticPr fontId="1"/>
  </si>
  <si>
    <t xml:space="preserve">様式第１号（第５条関係）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</si>
</sst>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m&quot;月&quot;d&quot;日&quot;;@"/>
    <numFmt numFmtId="177" formatCode="0&quot;人&quot;"/>
    <numFmt numFmtId="178" formatCode="0_ "/>
    <numFmt numFmtId="179" formatCode="&quot;(&quot;0&quot;)&quot;"/>
    <numFmt numFmtId="180" formatCode="&quot;（&quot;@&quot;）&quot;"/>
    <numFmt numFmtId="181" formatCode="&quot;（&quot;@&quot;）～&quot;"/>
    <numFmt numFmtId="182" formatCode="0&quot;泊&quot;"/>
    <numFmt numFmtId="183" formatCode="0&quot;日&quot;"/>
    <numFmt numFmtId="184" formatCode="0&quot;月&quot;"/>
  </numFmts>
  <fonts count="68">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font>
    <font>
      <sz val="10"/>
      <color theme="1"/>
      <name val="ＭＳ 明朝"/>
      <family val="1"/>
      <charset val="128"/>
    </font>
    <font>
      <b/>
      <sz val="14"/>
      <color theme="1"/>
      <name val="ＭＳ ゴシック"/>
      <family val="3"/>
      <charset val="128"/>
    </font>
    <font>
      <sz val="10"/>
      <color theme="1"/>
      <name val="ＭＳ ゴシック"/>
      <family val="3"/>
      <charset val="128"/>
    </font>
    <font>
      <sz val="9"/>
      <color theme="1"/>
      <name val="ＭＳ 明朝"/>
      <family val="1"/>
      <charset val="128"/>
    </font>
    <font>
      <i/>
      <sz val="9"/>
      <color theme="1"/>
      <name val="ＭＳ ゴシック"/>
      <family val="3"/>
      <charset val="128"/>
    </font>
    <font>
      <sz val="7"/>
      <color theme="1"/>
      <name val="ＭＳ 明朝"/>
      <family val="1"/>
      <charset val="128"/>
    </font>
    <font>
      <sz val="8"/>
      <color theme="1"/>
      <name val="ＭＳ 明朝"/>
      <family val="1"/>
      <charset val="128"/>
    </font>
    <font>
      <u val="double"/>
      <sz val="8"/>
      <color theme="1"/>
      <name val="ＭＳ 明朝"/>
      <family val="1"/>
      <charset val="128"/>
    </font>
    <font>
      <b/>
      <sz val="10"/>
      <color theme="1"/>
      <name val="ＭＳ ゴシック"/>
      <family val="3"/>
      <charset val="128"/>
    </font>
    <font>
      <b/>
      <sz val="16"/>
      <color theme="1"/>
      <name val="ＭＳ ゴシック"/>
      <family val="3"/>
      <charset val="128"/>
    </font>
    <font>
      <sz val="10"/>
      <color theme="1"/>
      <name val="ＭＳ Ｐ明朝"/>
      <family val="1"/>
      <charset val="128"/>
    </font>
    <font>
      <sz val="20"/>
      <color theme="1"/>
      <name val="ＭＳ Ｐゴシック"/>
      <family val="2"/>
      <charset val="128"/>
    </font>
    <font>
      <sz val="16"/>
      <color theme="1"/>
      <name val="ＭＳ Ｐゴシック"/>
      <family val="3"/>
      <charset val="128"/>
    </font>
    <font>
      <sz val="16"/>
      <color theme="1"/>
      <name val="ＭＳ Ｐゴシック"/>
      <family val="2"/>
      <charset val="128"/>
    </font>
    <font>
      <sz val="6"/>
      <color theme="1"/>
      <name val="ＭＳ Ｐ明朝"/>
      <family val="1"/>
      <charset val="128"/>
    </font>
    <font>
      <sz val="7"/>
      <color theme="1"/>
      <name val="ＭＳ Ｐ明朝"/>
      <family val="1"/>
      <charset val="128"/>
    </font>
    <font>
      <b/>
      <i/>
      <sz val="12"/>
      <color theme="1"/>
      <name val="ＭＳ 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4"/>
      <color theme="1"/>
      <name val="ＤＦ行書体"/>
      <family val="4"/>
      <charset val="128"/>
    </font>
    <font>
      <sz val="10"/>
      <color theme="1"/>
      <name val="ＭＳ Ｐゴシック"/>
      <family val="2"/>
      <scheme val="minor"/>
    </font>
    <font>
      <b/>
      <sz val="11"/>
      <color theme="1"/>
      <name val="ＭＳ Ｐゴシック"/>
      <family val="3"/>
      <charset val="128"/>
      <scheme val="minor"/>
    </font>
    <font>
      <sz val="14"/>
      <color theme="1"/>
      <name val="ＭＳ Ｐゴシック"/>
      <family val="2"/>
      <scheme val="minor"/>
    </font>
    <font>
      <b/>
      <sz val="18"/>
      <color theme="1"/>
      <name val="ＭＳ Ｐゴシック"/>
      <family val="3"/>
      <charset val="128"/>
      <scheme val="minor"/>
    </font>
    <font>
      <sz val="12"/>
      <color theme="1"/>
      <name val="ＭＳ ゴシック"/>
      <family val="3"/>
      <charset val="128"/>
    </font>
    <font>
      <sz val="20"/>
      <color theme="1"/>
      <name val="ＭＳ Ｐゴシック"/>
      <family val="3"/>
      <charset val="128"/>
      <scheme val="minor"/>
    </font>
    <font>
      <b/>
      <sz val="24"/>
      <color theme="1"/>
      <name val="ＭＳ Ｐゴシック"/>
      <family val="3"/>
      <charset val="128"/>
      <scheme val="minor"/>
    </font>
    <font>
      <sz val="11"/>
      <color theme="1"/>
      <name val="ＭＳ 明朝"/>
      <family val="1"/>
      <charset val="128"/>
    </font>
    <font>
      <u/>
      <sz val="11"/>
      <color theme="10"/>
      <name val="ＭＳ Ｐゴシック"/>
      <family val="2"/>
      <charset val="128"/>
      <scheme val="minor"/>
    </font>
    <font>
      <sz val="14"/>
      <color theme="1"/>
      <name val="ＭＳ 明朝"/>
      <family val="1"/>
      <charset val="128"/>
    </font>
    <font>
      <sz val="9"/>
      <color indexed="81"/>
      <name val="MS P ゴシック"/>
      <family val="3"/>
      <charset val="128"/>
    </font>
    <font>
      <sz val="12"/>
      <color indexed="81"/>
      <name val="MS P ゴシック"/>
      <family val="3"/>
      <charset val="128"/>
    </font>
    <font>
      <sz val="14"/>
      <color indexed="81"/>
      <name val="MS P ゴシック"/>
      <family val="3"/>
      <charset val="128"/>
    </font>
    <font>
      <sz val="6"/>
      <color theme="1"/>
      <name val="ＭＳ Ｐゴシック"/>
      <family val="3"/>
      <charset val="128"/>
      <scheme val="minor"/>
    </font>
    <font>
      <sz val="12"/>
      <color theme="1"/>
      <name val="ＤＦ平成明朝体W3"/>
      <family val="1"/>
      <charset val="128"/>
    </font>
    <font>
      <sz val="16"/>
      <color theme="1"/>
      <name val="ＭＳ Ｐゴシック"/>
      <family val="3"/>
      <charset val="128"/>
      <scheme val="minor"/>
    </font>
    <font>
      <sz val="18"/>
      <color theme="1"/>
      <name val="ＭＳ 明朝"/>
      <family val="1"/>
      <charset val="128"/>
    </font>
    <font>
      <b/>
      <sz val="11"/>
      <color indexed="81"/>
      <name val="MS P ゴシック"/>
      <family val="3"/>
      <charset val="128"/>
    </font>
    <font>
      <b/>
      <sz val="14"/>
      <color theme="1"/>
      <name val="ＭＳ Ｐゴシック"/>
      <family val="3"/>
      <charset val="128"/>
      <scheme val="minor"/>
    </font>
    <font>
      <sz val="10"/>
      <color indexed="81"/>
      <name val="MS P ゴシック"/>
      <family val="3"/>
      <charset val="128"/>
    </font>
    <font>
      <b/>
      <sz val="11"/>
      <color theme="1"/>
      <name val="ＭＳ 明朝"/>
      <family val="1"/>
      <charset val="128"/>
    </font>
    <font>
      <sz val="11"/>
      <color theme="1"/>
      <name val="ＤＦ行書体"/>
      <family val="4"/>
      <charset val="128"/>
    </font>
    <font>
      <b/>
      <sz val="16"/>
      <color theme="1"/>
      <name val="ＭＳ Ｐゴシック"/>
      <family val="3"/>
      <charset val="128"/>
      <scheme val="minor"/>
    </font>
    <font>
      <sz val="10.5"/>
      <color theme="1"/>
      <name val="游明朝"/>
      <family val="1"/>
      <charset val="128"/>
    </font>
    <font>
      <sz val="20"/>
      <color theme="1"/>
      <name val="游明朝"/>
      <family val="1"/>
      <charset val="128"/>
    </font>
    <font>
      <sz val="18"/>
      <color theme="1"/>
      <name val="游明朝"/>
      <family val="1"/>
      <charset val="128"/>
    </font>
    <font>
      <b/>
      <sz val="14"/>
      <color theme="1"/>
      <name val="UD デジタル 教科書体 N-R"/>
      <family val="1"/>
      <charset val="128"/>
    </font>
    <font>
      <b/>
      <sz val="5"/>
      <color theme="1"/>
      <name val="UD デジタル 教科書体 N-R"/>
      <family val="1"/>
      <charset val="128"/>
    </font>
    <font>
      <sz val="12"/>
      <color theme="1"/>
      <name val="UD デジタル 教科書体 N-R"/>
      <family val="1"/>
      <charset val="128"/>
    </font>
    <font>
      <sz val="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16"/>
      <color theme="1"/>
      <name val="UD デジタル 教科書体 N-R"/>
      <family val="1"/>
      <charset val="128"/>
    </font>
    <font>
      <b/>
      <sz val="16"/>
      <color theme="1"/>
      <name val="UD デジタル 教科書体 N-R"/>
      <family val="1"/>
      <charset val="128"/>
    </font>
    <font>
      <sz val="14"/>
      <color theme="1"/>
      <name val="ＭＳ Ｐゴシック"/>
      <family val="2"/>
      <charset val="128"/>
      <scheme val="minor"/>
    </font>
    <font>
      <u/>
      <sz val="14"/>
      <color theme="1"/>
      <name val="UD デジタル 教科書体 N-R"/>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1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double">
        <color auto="1"/>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style="double">
        <color auto="1"/>
      </left>
      <right style="hair">
        <color auto="1"/>
      </right>
      <top/>
      <bottom style="thin">
        <color indexed="64"/>
      </bottom>
      <diagonal/>
    </border>
    <border>
      <left style="thin">
        <color auto="1"/>
      </left>
      <right style="hair">
        <color auto="1"/>
      </right>
      <top/>
      <bottom style="thin">
        <color auto="1"/>
      </bottom>
      <diagonal/>
    </border>
    <border>
      <left/>
      <right style="thin">
        <color indexed="64"/>
      </right>
      <top/>
      <bottom/>
      <diagonal/>
    </border>
    <border>
      <left style="thin">
        <color indexed="64"/>
      </left>
      <right/>
      <top/>
      <bottom/>
      <diagonal/>
    </border>
    <border>
      <left style="hair">
        <color auto="1"/>
      </left>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right style="double">
        <color auto="1"/>
      </right>
      <top/>
      <bottom/>
      <diagonal/>
    </border>
    <border>
      <left style="thin">
        <color indexed="64"/>
      </left>
      <right style="hair">
        <color indexed="64"/>
      </right>
      <top/>
      <bottom/>
      <diagonal/>
    </border>
    <border>
      <left/>
      <right style="double">
        <color auto="1"/>
      </right>
      <top style="thin">
        <color indexed="64"/>
      </top>
      <bottom/>
      <diagonal/>
    </border>
    <border>
      <left style="thin">
        <color indexed="64"/>
      </left>
      <right style="hair">
        <color indexed="64"/>
      </right>
      <top style="thin">
        <color indexed="64"/>
      </top>
      <bottom/>
      <diagonal/>
    </border>
    <border>
      <left/>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auto="1"/>
      </bottom>
      <diagonal/>
    </border>
    <border>
      <left style="thin">
        <color indexed="64"/>
      </left>
      <right style="thin">
        <color indexed="64"/>
      </right>
      <top style="hair">
        <color auto="1"/>
      </top>
      <bottom style="thin">
        <color indexed="64"/>
      </bottom>
      <diagonal/>
    </border>
    <border>
      <left style="medium">
        <color indexed="64"/>
      </left>
      <right/>
      <top/>
      <bottom style="medium">
        <color indexed="64"/>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style="hair">
        <color auto="1"/>
      </bottom>
      <diagonal/>
    </border>
    <border>
      <left/>
      <right style="medium">
        <color indexed="64"/>
      </right>
      <top/>
      <bottom/>
      <diagonal/>
    </border>
    <border>
      <left style="hair">
        <color auto="1"/>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hair">
        <color auto="1"/>
      </top>
      <bottom style="hair">
        <color auto="1"/>
      </bottom>
      <diagonal/>
    </border>
    <border>
      <left style="hair">
        <color auto="1"/>
      </left>
      <right/>
      <top/>
      <bottom/>
      <diagonal/>
    </border>
    <border>
      <left style="thin">
        <color indexed="64"/>
      </left>
      <right style="hair">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auto="1"/>
      </right>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28" fillId="0" borderId="0"/>
    <xf numFmtId="0" fontId="40" fillId="0" borderId="0" applyNumberFormat="0" applyFill="0" applyBorder="0" applyAlignment="0" applyProtection="0">
      <alignment vertical="center"/>
    </xf>
  </cellStyleXfs>
  <cellXfs count="69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47" xfId="0" applyFont="1" applyBorder="1" applyAlignment="1">
      <alignment horizontal="center" vertical="center"/>
    </xf>
    <xf numFmtId="0" fontId="5" fillId="0" borderId="38"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10" fillId="0" borderId="0" xfId="0" applyFont="1">
      <alignment vertical="center"/>
    </xf>
    <xf numFmtId="0" fontId="11" fillId="0" borderId="0" xfId="0" applyFont="1">
      <alignment vertical="center"/>
    </xf>
    <xf numFmtId="0" fontId="11" fillId="0" borderId="59" xfId="0" applyFont="1" applyBorder="1">
      <alignment vertical="center"/>
    </xf>
    <xf numFmtId="0" fontId="11" fillId="0" borderId="61" xfId="0" applyFont="1" applyBorder="1">
      <alignment vertical="center"/>
    </xf>
    <xf numFmtId="0" fontId="11" fillId="0" borderId="65" xfId="0" applyFont="1" applyBorder="1">
      <alignment vertical="center"/>
    </xf>
    <xf numFmtId="0" fontId="11" fillId="0" borderId="66" xfId="0" applyFont="1" applyBorder="1">
      <alignment vertical="center"/>
    </xf>
    <xf numFmtId="0" fontId="14" fillId="0" borderId="0" xfId="0" applyFont="1">
      <alignment vertical="center"/>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1" xfId="0" applyFont="1" applyBorder="1" applyAlignment="1">
      <alignment horizontal="center" vertical="center"/>
    </xf>
    <xf numFmtId="0" fontId="11" fillId="0" borderId="69" xfId="0" applyFont="1" applyBorder="1" applyAlignment="1">
      <alignment vertical="center" shrinkToFit="1"/>
    </xf>
    <xf numFmtId="0" fontId="11" fillId="0" borderId="70" xfId="0" applyFont="1" applyBorder="1" applyAlignment="1">
      <alignment vertical="center" shrinkToFit="1"/>
    </xf>
    <xf numFmtId="0" fontId="16" fillId="0" borderId="70" xfId="0" applyFont="1" applyBorder="1" applyAlignment="1">
      <alignment horizontal="center" vertical="center" wrapText="1" shrinkToFit="1"/>
    </xf>
    <xf numFmtId="0" fontId="16" fillId="0" borderId="71" xfId="0" applyFont="1" applyBorder="1" applyAlignment="1">
      <alignment horizontal="center" vertical="center" wrapText="1" shrinkToFit="1"/>
    </xf>
    <xf numFmtId="176" fontId="21" fillId="0" borderId="79" xfId="0" applyNumberFormat="1" applyFont="1" applyBorder="1" applyAlignment="1">
      <alignment horizontal="center" vertical="center"/>
    </xf>
    <xf numFmtId="0" fontId="11" fillId="0" borderId="2" xfId="0" applyFont="1" applyBorder="1" applyAlignment="1">
      <alignment horizontal="center" vertical="center"/>
    </xf>
    <xf numFmtId="0" fontId="22" fillId="0" borderId="67" xfId="0" applyFont="1" applyBorder="1">
      <alignment vertical="center"/>
    </xf>
    <xf numFmtId="0" fontId="21" fillId="0" borderId="83" xfId="0" applyFont="1" applyBorder="1" applyAlignment="1">
      <alignment horizontal="center" vertical="center"/>
    </xf>
    <xf numFmtId="0" fontId="26" fillId="0" borderId="58" xfId="0" applyFont="1" applyBorder="1" applyAlignment="1">
      <alignment horizontal="center" vertical="center"/>
    </xf>
    <xf numFmtId="0" fontId="28" fillId="0" borderId="1" xfId="2" applyBorder="1" applyAlignment="1">
      <alignment horizontal="center" vertical="center"/>
    </xf>
    <xf numFmtId="0" fontId="28" fillId="0" borderId="0" xfId="2" applyAlignment="1">
      <alignment horizontal="left" vertical="center"/>
    </xf>
    <xf numFmtId="0" fontId="28" fillId="0" borderId="0" xfId="2" applyAlignment="1">
      <alignment vertical="center"/>
    </xf>
    <xf numFmtId="0" fontId="7" fillId="0" borderId="0" xfId="2" applyFont="1" applyAlignment="1">
      <alignment vertical="center"/>
    </xf>
    <xf numFmtId="0" fontId="28" fillId="0" borderId="0" xfId="2" applyAlignment="1">
      <alignment horizontal="center" vertical="center"/>
    </xf>
    <xf numFmtId="0" fontId="30" fillId="0" borderId="0" xfId="2" applyFont="1" applyAlignment="1">
      <alignment vertical="center"/>
    </xf>
    <xf numFmtId="0" fontId="28" fillId="0" borderId="8" xfId="2" applyBorder="1" applyAlignment="1">
      <alignment horizontal="center" vertical="center"/>
    </xf>
    <xf numFmtId="0" fontId="28" fillId="0" borderId="8" xfId="2" applyBorder="1" applyAlignment="1">
      <alignment horizontal="center" vertical="center"/>
    </xf>
    <xf numFmtId="0" fontId="33" fillId="0" borderId="0" xfId="2" applyFont="1" applyAlignme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4" fillId="0" borderId="0" xfId="0" applyFont="1" applyAlignment="1">
      <alignment horizontal="center" vertical="center" shrinkToFit="1"/>
    </xf>
    <xf numFmtId="0" fontId="6" fillId="0" borderId="8" xfId="0" applyFont="1" applyBorder="1" applyAlignment="1">
      <alignment horizontal="center" vertical="center" shrinkToFit="1"/>
    </xf>
    <xf numFmtId="0" fontId="6" fillId="0" borderId="8" xfId="0" applyFont="1" applyBorder="1" applyAlignment="1">
      <alignment vertical="center" shrinkToFit="1"/>
    </xf>
    <xf numFmtId="0" fontId="4" fillId="0" borderId="8" xfId="0" applyFont="1" applyBorder="1" applyAlignment="1">
      <alignment horizontal="center" vertical="center" shrinkToFit="1"/>
    </xf>
    <xf numFmtId="0" fontId="6" fillId="0" borderId="76" xfId="0" applyFont="1" applyBorder="1" applyAlignment="1">
      <alignment horizontal="center" vertical="center" shrinkToFit="1"/>
    </xf>
    <xf numFmtId="0" fontId="4" fillId="0" borderId="76" xfId="0" applyFont="1" applyBorder="1" applyAlignment="1">
      <alignment horizontal="center" vertical="center" shrinkToFit="1"/>
    </xf>
    <xf numFmtId="0" fontId="6" fillId="0" borderId="56"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61" xfId="0" applyFont="1" applyBorder="1" applyAlignment="1">
      <alignment horizontal="center" vertical="center" shrinkToFit="1"/>
    </xf>
    <xf numFmtId="0" fontId="6" fillId="0" borderId="85" xfId="0" applyFont="1" applyBorder="1" applyAlignment="1">
      <alignment horizontal="center" vertical="center" shrinkToFit="1"/>
    </xf>
    <xf numFmtId="0" fontId="4" fillId="0" borderId="5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7" xfId="0" applyFont="1" applyBorder="1" applyAlignment="1">
      <alignment horizontal="center" vertical="center" shrinkToFit="1"/>
    </xf>
    <xf numFmtId="0" fontId="6" fillId="0" borderId="15"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14" xfId="0" applyFont="1" applyBorder="1" applyAlignment="1">
      <alignment horizontal="center" vertical="center" shrinkToFit="1"/>
    </xf>
    <xf numFmtId="0" fontId="6" fillId="0" borderId="21"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20" xfId="0" applyFont="1" applyBorder="1" applyAlignment="1">
      <alignment horizontal="center" vertical="center" shrinkToFit="1"/>
    </xf>
    <xf numFmtId="0" fontId="6" fillId="0" borderId="57" xfId="0" applyFont="1" applyBorder="1" applyAlignment="1">
      <alignment horizontal="center" vertical="center" shrinkToFit="1"/>
    </xf>
    <xf numFmtId="0" fontId="4" fillId="0" borderId="1" xfId="0" applyFont="1" applyBorder="1" applyAlignment="1">
      <alignment horizontal="center" vertical="center" shrinkToFit="1"/>
    </xf>
    <xf numFmtId="0" fontId="37" fillId="0" borderId="0" xfId="0" applyFont="1" applyAlignment="1">
      <alignment horizontal="center" vertical="center" shrinkToFit="1"/>
    </xf>
    <xf numFmtId="0" fontId="2" fillId="0" borderId="0" xfId="0" applyFont="1" applyAlignment="1">
      <alignment horizontal="center" vertical="center" shrinkToFit="1"/>
    </xf>
    <xf numFmtId="0" fontId="0" fillId="0" borderId="8" xfId="0" applyBorder="1">
      <alignment vertical="center"/>
    </xf>
    <xf numFmtId="0" fontId="0" fillId="0" borderId="5" xfId="0" applyBorder="1">
      <alignment vertical="center"/>
    </xf>
    <xf numFmtId="0" fontId="39" fillId="0" borderId="0" xfId="0" applyFont="1">
      <alignment vertical="center"/>
    </xf>
    <xf numFmtId="0" fontId="39" fillId="0" borderId="0" xfId="0" applyFont="1" applyAlignment="1">
      <alignment horizontal="center" vertical="center"/>
    </xf>
    <xf numFmtId="0" fontId="39" fillId="0" borderId="2" xfId="0" applyFont="1" applyBorder="1">
      <alignment vertical="center"/>
    </xf>
    <xf numFmtId="0" fontId="39" fillId="0" borderId="2" xfId="0" applyFont="1" applyBorder="1" applyAlignment="1">
      <alignment horizontal="center" vertical="center"/>
    </xf>
    <xf numFmtId="38" fontId="39" fillId="0" borderId="5" xfId="1" applyFont="1" applyFill="1" applyBorder="1" applyAlignment="1">
      <alignment horizontal="center" vertical="center"/>
    </xf>
    <xf numFmtId="0" fontId="39" fillId="0" borderId="1" xfId="0" applyFont="1" applyBorder="1">
      <alignment vertical="center"/>
    </xf>
    <xf numFmtId="177" fontId="39" fillId="0" borderId="3" xfId="0" applyNumberFormat="1" applyFont="1" applyFill="1" applyBorder="1" applyAlignment="1">
      <alignment horizontal="center" vertical="center"/>
    </xf>
    <xf numFmtId="0" fontId="39" fillId="3" borderId="0" xfId="0" applyFont="1" applyFill="1" applyBorder="1">
      <alignment vertical="center"/>
    </xf>
    <xf numFmtId="0" fontId="13" fillId="0" borderId="2" xfId="0" applyNumberFormat="1" applyFont="1" applyBorder="1" applyAlignment="1">
      <alignment horizontal="center" vertical="center"/>
    </xf>
    <xf numFmtId="0" fontId="11" fillId="0" borderId="2" xfId="0" applyFont="1" applyBorder="1">
      <alignment vertical="center"/>
    </xf>
    <xf numFmtId="0" fontId="13" fillId="0" borderId="3" xfId="0" applyNumberFormat="1" applyFont="1" applyBorder="1" applyAlignment="1">
      <alignment horizontal="center" vertical="center"/>
    </xf>
    <xf numFmtId="0" fontId="39" fillId="0" borderId="2" xfId="0" applyFont="1" applyFill="1" applyBorder="1" applyAlignment="1">
      <alignment horizontal="center" vertical="center"/>
    </xf>
    <xf numFmtId="31" fontId="13" fillId="0" borderId="2" xfId="0" applyNumberFormat="1" applyFont="1" applyBorder="1" applyAlignment="1">
      <alignment horizontal="center" vertical="center"/>
    </xf>
    <xf numFmtId="178" fontId="13" fillId="0" borderId="55" xfId="0" applyNumberFormat="1" applyFont="1" applyBorder="1" applyAlignment="1">
      <alignment vertical="center"/>
    </xf>
    <xf numFmtId="178" fontId="13" fillId="0" borderId="2" xfId="0" applyNumberFormat="1" applyFont="1" applyBorder="1" applyAlignment="1">
      <alignment horizontal="center" vertical="center"/>
    </xf>
    <xf numFmtId="0" fontId="36" fillId="0" borderId="2" xfId="0" applyFont="1" applyBorder="1" applyAlignment="1">
      <alignment horizontal="center" vertical="center" shrinkToFit="1"/>
    </xf>
    <xf numFmtId="0" fontId="31" fillId="0" borderId="0" xfId="2" applyFont="1" applyAlignment="1">
      <alignment horizontal="center" vertical="center"/>
    </xf>
    <xf numFmtId="0" fontId="28" fillId="0" borderId="2" xfId="2" applyBorder="1" applyAlignment="1">
      <alignment vertical="center"/>
    </xf>
    <xf numFmtId="0" fontId="28" fillId="0" borderId="3" xfId="2" applyBorder="1" applyAlignment="1">
      <alignment vertical="center"/>
    </xf>
    <xf numFmtId="0" fontId="28" fillId="0" borderId="0" xfId="2" applyAlignment="1">
      <alignment vertical="center"/>
    </xf>
    <xf numFmtId="0" fontId="28" fillId="0" borderId="0" xfId="2" applyBorder="1" applyAlignment="1">
      <alignment vertical="center"/>
    </xf>
    <xf numFmtId="0" fontId="28" fillId="0" borderId="0" xfId="2" applyBorder="1" applyAlignment="1">
      <alignment vertical="center"/>
    </xf>
    <xf numFmtId="0" fontId="28" fillId="0" borderId="2" xfId="2" applyBorder="1" applyAlignment="1">
      <alignment vertical="center"/>
    </xf>
    <xf numFmtId="0" fontId="28" fillId="0" borderId="3" xfId="2" applyBorder="1" applyAlignment="1">
      <alignment vertical="center"/>
    </xf>
    <xf numFmtId="0" fontId="28" fillId="0" borderId="2" xfId="2" applyBorder="1" applyAlignment="1">
      <alignment horizontal="center" vertical="center" shrinkToFit="1"/>
    </xf>
    <xf numFmtId="0" fontId="30" fillId="0" borderId="0" xfId="2" applyFont="1" applyAlignment="1">
      <alignment horizontal="center" vertical="center"/>
    </xf>
    <xf numFmtId="0" fontId="6" fillId="0" borderId="3" xfId="2" applyFont="1" applyBorder="1" applyAlignment="1">
      <alignment horizontal="right" vertical="center"/>
    </xf>
    <xf numFmtId="0" fontId="6" fillId="0" borderId="7" xfId="2" applyFont="1" applyBorder="1" applyAlignment="1">
      <alignment horizontal="right" vertical="center"/>
    </xf>
    <xf numFmtId="0" fontId="39" fillId="0" borderId="2" xfId="0" applyFont="1" applyFill="1" applyBorder="1" applyAlignment="1">
      <alignment horizontal="center" vertical="center" shrinkToFit="1"/>
    </xf>
    <xf numFmtId="0" fontId="34" fillId="0" borderId="0" xfId="2" applyFont="1" applyAlignment="1">
      <alignment horizontal="center" vertical="center" shrinkToFit="1"/>
    </xf>
    <xf numFmtId="180" fontId="13" fillId="0" borderId="3" xfId="2" applyNumberFormat="1" applyFont="1" applyFill="1" applyBorder="1" applyAlignment="1">
      <alignment horizontal="center" vertical="center" shrinkToFit="1"/>
    </xf>
    <xf numFmtId="0" fontId="13" fillId="0" borderId="2" xfId="2" applyFont="1" applyFill="1" applyBorder="1" applyAlignment="1">
      <alignment horizontal="center" vertical="center"/>
    </xf>
    <xf numFmtId="0" fontId="13" fillId="0" borderId="1" xfId="2" applyFont="1" applyFill="1" applyBorder="1" applyAlignment="1">
      <alignment horizontal="center" vertical="center"/>
    </xf>
    <xf numFmtId="0" fontId="47" fillId="0" borderId="68" xfId="0" applyFont="1" applyBorder="1" applyAlignment="1">
      <alignment vertical="center"/>
    </xf>
    <xf numFmtId="0" fontId="47" fillId="0" borderId="0" xfId="0" applyFont="1" applyBorder="1" applyAlignment="1">
      <alignment vertical="center" shrinkToFit="1"/>
    </xf>
    <xf numFmtId="0" fontId="47" fillId="0" borderId="0" xfId="0" applyFont="1" applyBorder="1" applyAlignment="1">
      <alignment horizontal="center" vertical="center"/>
    </xf>
    <xf numFmtId="179" fontId="46"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center" vertical="center"/>
    </xf>
    <xf numFmtId="0" fontId="6" fillId="0" borderId="92" xfId="0" applyFont="1" applyBorder="1" applyAlignment="1">
      <alignment vertical="center" shrinkToFit="1"/>
    </xf>
    <xf numFmtId="0" fontId="6" fillId="0" borderId="0" xfId="0" applyFont="1" applyBorder="1" applyAlignment="1">
      <alignment vertical="center" shrinkToFit="1"/>
    </xf>
    <xf numFmtId="0" fontId="0" fillId="0" borderId="58" xfId="0" applyBorder="1" applyAlignment="1">
      <alignment horizontal="center" vertical="center"/>
    </xf>
    <xf numFmtId="0" fontId="11" fillId="0" borderId="67" xfId="0" applyFont="1" applyBorder="1" applyAlignment="1">
      <alignment vertical="center"/>
    </xf>
    <xf numFmtId="0" fontId="0" fillId="0" borderId="7" xfId="0" applyBorder="1" applyAlignment="1">
      <alignment vertical="center"/>
    </xf>
    <xf numFmtId="180" fontId="0" fillId="0" borderId="76" xfId="0" applyNumberFormat="1" applyBorder="1" applyAlignment="1">
      <alignment horizontal="right" vertical="center"/>
    </xf>
    <xf numFmtId="181" fontId="0" fillId="0" borderId="2" xfId="0" applyNumberFormat="1" applyBorder="1" applyAlignment="1">
      <alignment horizontal="center" vertical="center"/>
    </xf>
    <xf numFmtId="180" fontId="0" fillId="0" borderId="3" xfId="0" applyNumberFormat="1" applyBorder="1" applyAlignment="1">
      <alignment horizontal="center" vertic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182" fontId="0" fillId="0" borderId="1" xfId="0" applyNumberFormat="1" applyBorder="1" applyAlignment="1">
      <alignment horizontal="right" vertical="center"/>
    </xf>
    <xf numFmtId="183" fontId="0" fillId="0" borderId="3" xfId="0" applyNumberFormat="1" applyBorder="1" applyAlignment="1">
      <alignment horizontal="left" vertical="center"/>
    </xf>
    <xf numFmtId="177" fontId="0" fillId="0" borderId="58" xfId="0" applyNumberFormat="1" applyBorder="1" applyAlignment="1">
      <alignment horizontal="right" vertical="center"/>
    </xf>
    <xf numFmtId="0" fontId="0" fillId="0" borderId="0" xfId="0" applyAlignment="1">
      <alignment vertical="center" wrapText="1"/>
    </xf>
    <xf numFmtId="184" fontId="0" fillId="0" borderId="0" xfId="0" applyNumberFormat="1" applyBorder="1" applyAlignment="1">
      <alignment horizontal="right" vertical="center"/>
    </xf>
    <xf numFmtId="183" fontId="0" fillId="0" borderId="0" xfId="0" applyNumberFormat="1" applyBorder="1" applyAlignment="1">
      <alignment horizontal="left" vertical="center"/>
    </xf>
    <xf numFmtId="0" fontId="0" fillId="0" borderId="0" xfId="0" applyBorder="1">
      <alignment vertical="center"/>
    </xf>
    <xf numFmtId="0" fontId="0" fillId="0" borderId="76" xfId="0" applyBorder="1" applyAlignment="1">
      <alignment vertical="center" shrinkToFit="1"/>
    </xf>
    <xf numFmtId="0" fontId="0" fillId="0" borderId="50" xfId="0" applyBorder="1" applyAlignment="1">
      <alignment vertical="center" shrinkToFit="1"/>
    </xf>
    <xf numFmtId="0" fontId="0" fillId="0" borderId="27" xfId="0" applyBorder="1" applyAlignment="1">
      <alignment vertical="center" shrinkToFit="1"/>
    </xf>
    <xf numFmtId="0" fontId="0" fillId="0" borderId="48" xfId="0" applyBorder="1" applyAlignment="1">
      <alignment vertical="center" shrinkToFit="1"/>
    </xf>
    <xf numFmtId="20" fontId="0" fillId="0" borderId="46" xfId="0" applyNumberFormat="1" applyBorder="1" applyAlignment="1">
      <alignment vertical="center" shrinkToFit="1"/>
    </xf>
    <xf numFmtId="20" fontId="0" fillId="0" borderId="38" xfId="0" applyNumberFormat="1" applyBorder="1" applyAlignment="1">
      <alignment vertical="center" shrinkToFit="1"/>
    </xf>
    <xf numFmtId="20" fontId="0" fillId="0" borderId="42" xfId="0" applyNumberFormat="1" applyBorder="1" applyAlignment="1">
      <alignment vertical="center" shrinkToFit="1"/>
    </xf>
    <xf numFmtId="0" fontId="0" fillId="0" borderId="108" xfId="0" applyBorder="1" applyAlignment="1">
      <alignment horizontal="right" vertical="center" shrinkToFit="1"/>
    </xf>
    <xf numFmtId="0" fontId="0" fillId="0" borderId="109" xfId="0" applyBorder="1" applyAlignment="1">
      <alignment horizontal="right" vertical="center" shrinkToFit="1"/>
    </xf>
    <xf numFmtId="0" fontId="0" fillId="0" borderId="110" xfId="0" applyBorder="1" applyAlignment="1">
      <alignment horizontal="right" vertical="center" shrinkToFit="1"/>
    </xf>
    <xf numFmtId="0" fontId="0" fillId="0" borderId="0" xfId="0" applyBorder="1" applyAlignment="1">
      <alignment horizontal="right" vertical="center" shrinkToFit="1"/>
    </xf>
    <xf numFmtId="0" fontId="11" fillId="0" borderId="67" xfId="0" applyFont="1" applyFill="1" applyBorder="1" applyAlignment="1">
      <alignment vertical="center"/>
    </xf>
    <xf numFmtId="0" fontId="26" fillId="0" borderId="58" xfId="0" applyFont="1" applyFill="1" applyBorder="1" applyAlignment="1">
      <alignment horizontal="center" vertical="center"/>
    </xf>
    <xf numFmtId="0" fontId="21" fillId="0" borderId="83" xfId="0" applyFont="1" applyFill="1" applyBorder="1" applyAlignment="1">
      <alignment horizontal="center" vertical="center"/>
    </xf>
    <xf numFmtId="31" fontId="13"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1" fillId="0" borderId="2" xfId="0" applyFont="1" applyFill="1" applyBorder="1">
      <alignment vertical="center"/>
    </xf>
    <xf numFmtId="178" fontId="13" fillId="0" borderId="55" xfId="0" applyNumberFormat="1" applyFont="1" applyFill="1" applyBorder="1" applyAlignment="1">
      <alignment vertical="center"/>
    </xf>
    <xf numFmtId="0" fontId="11" fillId="0" borderId="2" xfId="0" applyFont="1" applyFill="1" applyBorder="1" applyAlignment="1">
      <alignment horizontal="center" vertical="center"/>
    </xf>
    <xf numFmtId="178" fontId="13" fillId="0" borderId="2"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176" fontId="21" fillId="0" borderId="79" xfId="0" applyNumberFormat="1" applyFont="1" applyFill="1" applyBorder="1" applyAlignment="1">
      <alignment horizontal="center" vertical="center"/>
    </xf>
    <xf numFmtId="0" fontId="39" fillId="4" borderId="58" xfId="0" applyFont="1" applyFill="1" applyBorder="1" applyAlignment="1">
      <alignment horizontal="center" vertical="center" shrinkToFit="1"/>
    </xf>
    <xf numFmtId="0" fontId="39" fillId="4" borderId="57" xfId="0" applyFont="1" applyFill="1" applyBorder="1" applyAlignment="1">
      <alignment horizontal="center" vertical="center" shrinkToFit="1"/>
    </xf>
    <xf numFmtId="0" fontId="39" fillId="4" borderId="56" xfId="0" applyFont="1" applyFill="1" applyBorder="1" applyAlignment="1">
      <alignment horizontal="center" vertical="center" shrinkToFit="1"/>
    </xf>
    <xf numFmtId="0" fontId="39" fillId="4" borderId="55" xfId="0" applyFont="1" applyFill="1" applyBorder="1" applyAlignment="1">
      <alignment horizontal="center" vertical="center" shrinkToFit="1"/>
    </xf>
    <xf numFmtId="0" fontId="30" fillId="0" borderId="36" xfId="0" applyFont="1" applyBorder="1" applyAlignment="1">
      <alignment horizontal="center" vertical="center" shrinkToFit="1"/>
    </xf>
    <xf numFmtId="0" fontId="15" fillId="0" borderId="56" xfId="0" applyFont="1" applyBorder="1" applyAlignment="1">
      <alignment horizontal="center" vertical="center"/>
    </xf>
    <xf numFmtId="0" fontId="28" fillId="0" borderId="0" xfId="2" applyAlignment="1">
      <alignment vertical="center"/>
    </xf>
    <xf numFmtId="0" fontId="35" fillId="0" borderId="76" xfId="2" applyFont="1" applyBorder="1" applyAlignment="1">
      <alignment horizontal="center" vertical="center"/>
    </xf>
    <xf numFmtId="0" fontId="13" fillId="0" borderId="3" xfId="2" applyNumberFormat="1" applyFont="1" applyFill="1" applyBorder="1" applyAlignment="1">
      <alignment horizontal="center" vertical="center" shrinkToFit="1"/>
    </xf>
    <xf numFmtId="0" fontId="16" fillId="0" borderId="17" xfId="0" applyFont="1" applyBorder="1" applyAlignment="1">
      <alignment horizontal="center" vertical="center" wrapText="1" shrinkToFit="1"/>
    </xf>
    <xf numFmtId="180" fontId="46" fillId="0" borderId="2" xfId="0" applyNumberFormat="1" applyFont="1" applyFill="1" applyBorder="1" applyAlignment="1">
      <alignment horizontal="center" vertical="center" shrinkToFit="1"/>
    </xf>
    <xf numFmtId="0" fontId="55" fillId="0" borderId="0" xfId="0" applyFont="1" applyAlignment="1">
      <alignment horizontal="justify" vertical="center"/>
    </xf>
    <xf numFmtId="0" fontId="57" fillId="0" borderId="0" xfId="0" applyFont="1" applyAlignment="1">
      <alignment horizontal="justify" vertical="center"/>
    </xf>
    <xf numFmtId="0" fontId="59" fillId="0" borderId="0" xfId="0" applyFont="1" applyAlignment="1">
      <alignment horizontal="justify" vertical="center"/>
    </xf>
    <xf numFmtId="0" fontId="61" fillId="0" borderId="0" xfId="0" applyFont="1">
      <alignment vertical="center"/>
    </xf>
    <xf numFmtId="0" fontId="62" fillId="0" borderId="0" xfId="0" applyFont="1" applyAlignment="1">
      <alignment horizontal="justify" vertical="center"/>
    </xf>
    <xf numFmtId="0" fontId="60"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3" fillId="0" borderId="0" xfId="0" applyFont="1" applyAlignment="1">
      <alignment vertical="center"/>
    </xf>
    <xf numFmtId="0" fontId="0" fillId="0" borderId="76" xfId="0" applyBorder="1">
      <alignment vertical="center"/>
    </xf>
    <xf numFmtId="0" fontId="66" fillId="0" borderId="0" xfId="0" applyFont="1">
      <alignment vertical="center"/>
    </xf>
    <xf numFmtId="0" fontId="66" fillId="0" borderId="0" xfId="0" applyFont="1" applyAlignment="1">
      <alignment vertical="center"/>
    </xf>
    <xf numFmtId="0" fontId="63" fillId="0" borderId="0" xfId="0" applyFont="1" applyAlignment="1">
      <alignment vertical="center"/>
    </xf>
    <xf numFmtId="0" fontId="63" fillId="0" borderId="0" xfId="0" applyFont="1" applyAlignment="1">
      <alignment horizontal="right" vertical="center"/>
    </xf>
    <xf numFmtId="0" fontId="63" fillId="0" borderId="0" xfId="0" applyFont="1" applyAlignment="1">
      <alignment horizontal="center" vertical="center"/>
    </xf>
    <xf numFmtId="0" fontId="63" fillId="0" borderId="0" xfId="0" applyFont="1" applyAlignment="1">
      <alignment vertical="center" shrinkToFit="1"/>
    </xf>
    <xf numFmtId="0" fontId="63" fillId="0" borderId="0" xfId="0" applyFont="1">
      <alignment vertical="center"/>
    </xf>
    <xf numFmtId="0" fontId="63" fillId="0" borderId="0" xfId="0" applyFont="1" applyFill="1" applyAlignment="1">
      <alignment vertical="center"/>
    </xf>
    <xf numFmtId="0" fontId="66" fillId="0" borderId="0" xfId="0" applyFont="1" applyFill="1">
      <alignment vertical="center"/>
    </xf>
    <xf numFmtId="0" fontId="60" fillId="0" borderId="0" xfId="0" applyFont="1" applyFill="1" applyAlignment="1">
      <alignment vertical="center"/>
    </xf>
    <xf numFmtId="0" fontId="0" fillId="0" borderId="0" xfId="0" applyFill="1" applyAlignment="1">
      <alignment vertical="center"/>
    </xf>
    <xf numFmtId="0" fontId="0" fillId="0" borderId="0" xfId="0" applyFill="1">
      <alignment vertical="center"/>
    </xf>
    <xf numFmtId="0" fontId="63" fillId="0" borderId="0" xfId="0" applyFont="1" applyFill="1" applyAlignment="1">
      <alignment horizontal="center" vertical="center"/>
    </xf>
    <xf numFmtId="0" fontId="63" fillId="0" borderId="0" xfId="0" applyFont="1" applyFill="1" applyAlignment="1">
      <alignment horizontal="right" vertical="center"/>
    </xf>
    <xf numFmtId="0" fontId="63" fillId="0" borderId="0" xfId="0" applyFont="1" applyFill="1">
      <alignment vertical="center"/>
    </xf>
    <xf numFmtId="0" fontId="63" fillId="0" borderId="0" xfId="0" applyFont="1" applyFill="1" applyAlignment="1">
      <alignment vertical="center" shrinkToFit="1"/>
    </xf>
    <xf numFmtId="0" fontId="65" fillId="0" borderId="76" xfId="0" applyFont="1" applyBorder="1" applyAlignment="1">
      <alignment vertical="center" shrinkToFit="1"/>
    </xf>
    <xf numFmtId="0" fontId="65" fillId="0" borderId="76" xfId="0" applyFont="1" applyFill="1" applyBorder="1" applyAlignment="1">
      <alignment vertical="center"/>
    </xf>
    <xf numFmtId="0" fontId="65" fillId="0" borderId="76" xfId="0" applyFont="1" applyFill="1" applyBorder="1" applyAlignment="1">
      <alignment horizontal="center" vertical="center"/>
    </xf>
    <xf numFmtId="0" fontId="0" fillId="0" borderId="0" xfId="0" applyAlignment="1">
      <alignment horizontal="right" vertical="center"/>
    </xf>
    <xf numFmtId="0" fontId="64" fillId="0" borderId="0" xfId="0" applyFont="1" applyAlignment="1">
      <alignment horizontal="right" vertical="center"/>
    </xf>
    <xf numFmtId="0" fontId="39" fillId="2" borderId="0" xfId="0" applyFont="1" applyFill="1" applyAlignment="1">
      <alignment horizontal="center" vertical="center"/>
    </xf>
    <xf numFmtId="0" fontId="39" fillId="2" borderId="2" xfId="0" applyFont="1" applyFill="1" applyBorder="1" applyAlignment="1">
      <alignment horizontal="center" vertical="center"/>
    </xf>
    <xf numFmtId="0" fontId="39" fillId="2" borderId="2" xfId="0" applyFont="1" applyFill="1" applyBorder="1">
      <alignment vertical="center"/>
    </xf>
    <xf numFmtId="0" fontId="52" fillId="2" borderId="10" xfId="0" applyFont="1" applyFill="1" applyBorder="1" applyAlignment="1">
      <alignment horizontal="center" vertical="center" shrinkToFit="1"/>
    </xf>
    <xf numFmtId="0" fontId="52" fillId="2" borderId="64" xfId="0" applyFont="1" applyFill="1" applyBorder="1" applyAlignment="1">
      <alignment horizontal="center" vertical="center" shrinkToFit="1"/>
    </xf>
    <xf numFmtId="0" fontId="52" fillId="2" borderId="63" xfId="0" applyFont="1" applyFill="1" applyBorder="1" applyAlignment="1">
      <alignment horizontal="center" vertical="center" shrinkToFit="1"/>
    </xf>
    <xf numFmtId="0" fontId="52" fillId="2" borderId="62" xfId="0" applyFont="1" applyFill="1" applyBorder="1" applyAlignment="1">
      <alignment horizontal="center" vertical="center" shrinkToFit="1"/>
    </xf>
    <xf numFmtId="0" fontId="52" fillId="2" borderId="58" xfId="0" applyFont="1" applyFill="1" applyBorder="1" applyAlignment="1">
      <alignment horizontal="center" vertical="center" shrinkToFit="1"/>
    </xf>
    <xf numFmtId="0" fontId="52" fillId="2" borderId="57" xfId="0" applyFont="1" applyFill="1" applyBorder="1" applyAlignment="1">
      <alignment horizontal="center" vertical="center" shrinkToFit="1"/>
    </xf>
    <xf numFmtId="0" fontId="52" fillId="2" borderId="56" xfId="0" applyFont="1" applyFill="1" applyBorder="1" applyAlignment="1">
      <alignment horizontal="center" vertical="center" shrinkToFit="1"/>
    </xf>
    <xf numFmtId="0" fontId="52" fillId="2" borderId="55" xfId="0" applyFont="1" applyFill="1" applyBorder="1" applyAlignment="1">
      <alignment horizontal="center" vertical="center" shrinkToFit="1"/>
    </xf>
    <xf numFmtId="0" fontId="39" fillId="2" borderId="58" xfId="0" applyFont="1" applyFill="1" applyBorder="1" applyAlignment="1">
      <alignment horizontal="center" vertical="center" shrinkToFit="1"/>
    </xf>
    <xf numFmtId="0" fontId="39" fillId="2" borderId="57" xfId="0" applyFont="1" applyFill="1" applyBorder="1" applyAlignment="1">
      <alignment horizontal="center" vertical="center" shrinkToFit="1"/>
    </xf>
    <xf numFmtId="0" fontId="39" fillId="2" borderId="56" xfId="0" applyFont="1" applyFill="1" applyBorder="1" applyAlignment="1">
      <alignment horizontal="center" vertical="center" shrinkToFit="1"/>
    </xf>
    <xf numFmtId="0" fontId="39" fillId="2" borderId="55" xfId="0" applyFont="1" applyFill="1" applyBorder="1" applyAlignment="1">
      <alignment horizontal="center" vertical="center" shrinkToFit="1"/>
    </xf>
    <xf numFmtId="0" fontId="39" fillId="2" borderId="10" xfId="0" applyFont="1" applyFill="1" applyBorder="1" applyAlignment="1">
      <alignment horizontal="center" vertical="center" shrinkToFit="1"/>
    </xf>
    <xf numFmtId="0" fontId="39" fillId="2" borderId="64" xfId="0" applyFont="1" applyFill="1" applyBorder="1" applyAlignment="1">
      <alignment horizontal="center" vertical="center" shrinkToFit="1"/>
    </xf>
    <xf numFmtId="0" fontId="39" fillId="2" borderId="63" xfId="0" applyFont="1" applyFill="1" applyBorder="1" applyAlignment="1">
      <alignment horizontal="center" vertical="center" shrinkToFit="1"/>
    </xf>
    <xf numFmtId="0" fontId="39" fillId="2" borderId="62" xfId="0" applyFont="1" applyFill="1" applyBorder="1" applyAlignment="1">
      <alignment horizontal="center" vertical="center" shrinkToFit="1"/>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0" fillId="2" borderId="25" xfId="0" applyFont="1" applyFill="1" applyBorder="1" applyAlignment="1">
      <alignment horizontal="center" vertical="center" shrinkToFit="1"/>
    </xf>
    <xf numFmtId="0" fontId="30" fillId="2" borderId="33"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30" fillId="2" borderId="25" xfId="0" applyFont="1" applyFill="1" applyBorder="1" applyAlignment="1">
      <alignment horizontal="center" vertical="center" textRotation="255" shrinkToFit="1"/>
    </xf>
    <xf numFmtId="0" fontId="4" fillId="2" borderId="97" xfId="0" applyFont="1" applyFill="1" applyBorder="1" applyAlignment="1">
      <alignment horizontal="center" vertical="center" shrinkToFit="1"/>
    </xf>
    <xf numFmtId="0" fontId="4" fillId="2" borderId="9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102"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99" xfId="0" applyFont="1" applyFill="1" applyBorder="1" applyAlignment="1">
      <alignment horizontal="center" vertical="center" shrinkToFit="1"/>
    </xf>
    <xf numFmtId="0" fontId="4" fillId="2" borderId="100" xfId="0" applyFont="1" applyFill="1" applyBorder="1" applyAlignment="1">
      <alignment horizontal="center" vertical="center" shrinkToFit="1"/>
    </xf>
    <xf numFmtId="0" fontId="4" fillId="2" borderId="105" xfId="0" applyFont="1" applyFill="1" applyBorder="1" applyAlignment="1">
      <alignment horizontal="center" vertical="center" shrinkToFit="1"/>
    </xf>
    <xf numFmtId="0" fontId="6" fillId="2" borderId="0" xfId="2" applyFont="1" applyFill="1" applyAlignment="1">
      <alignment horizontal="center" vertical="center"/>
    </xf>
    <xf numFmtId="0" fontId="12" fillId="2" borderId="22"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50" fillId="2" borderId="85" xfId="0" applyFont="1" applyFill="1" applyBorder="1" applyAlignment="1">
      <alignment horizontal="center" vertical="center" shrinkToFit="1"/>
    </xf>
    <xf numFmtId="0" fontId="50" fillId="2" borderId="0" xfId="0" applyFont="1" applyFill="1" applyAlignment="1">
      <alignment horizontal="center" vertical="center" shrinkToFit="1"/>
    </xf>
    <xf numFmtId="0" fontId="50" fillId="2" borderId="2" xfId="0" applyFont="1" applyFill="1" applyBorder="1" applyAlignment="1">
      <alignment vertical="center" shrinkToFit="1"/>
    </xf>
    <xf numFmtId="0" fontId="65" fillId="2" borderId="76" xfId="0" applyFont="1" applyFill="1" applyBorder="1" applyAlignment="1">
      <alignment horizontal="center" vertical="center"/>
    </xf>
    <xf numFmtId="0" fontId="0" fillId="2" borderId="76" xfId="0" applyFill="1" applyBorder="1" applyAlignment="1">
      <alignment horizontal="center" vertical="center"/>
    </xf>
    <xf numFmtId="0" fontId="64" fillId="2" borderId="0" xfId="0" applyFont="1" applyFill="1">
      <alignment vertical="center"/>
    </xf>
    <xf numFmtId="0" fontId="63" fillId="2" borderId="0" xfId="0" applyFont="1" applyFill="1">
      <alignment vertical="center"/>
    </xf>
    <xf numFmtId="0" fontId="39" fillId="0" borderId="8" xfId="0" applyFont="1" applyBorder="1" applyAlignment="1">
      <alignment horizontal="center" vertical="center"/>
    </xf>
    <xf numFmtId="0" fontId="39" fillId="0" borderId="2" xfId="0" applyFont="1" applyBorder="1" applyAlignment="1">
      <alignment horizontal="center" vertical="center"/>
    </xf>
    <xf numFmtId="0" fontId="39" fillId="0" borderId="76" xfId="0" applyFont="1" applyBorder="1">
      <alignment vertical="center"/>
    </xf>
    <xf numFmtId="0" fontId="39" fillId="0" borderId="58" xfId="0" applyFont="1" applyBorder="1" applyAlignment="1">
      <alignment vertical="center"/>
    </xf>
    <xf numFmtId="0" fontId="12" fillId="0" borderId="0" xfId="0" applyFont="1" applyAlignment="1">
      <alignment horizontal="center" vertical="center"/>
    </xf>
    <xf numFmtId="0" fontId="39" fillId="2" borderId="4" xfId="0" applyFont="1" applyFill="1" applyBorder="1" applyAlignment="1">
      <alignment vertical="top" shrinkToFit="1"/>
    </xf>
    <xf numFmtId="0" fontId="39" fillId="2" borderId="8" xfId="0" applyFont="1" applyFill="1" applyBorder="1" applyAlignment="1">
      <alignment vertical="top" shrinkToFit="1"/>
    </xf>
    <xf numFmtId="0" fontId="39" fillId="2" borderId="5" xfId="0" applyFont="1" applyFill="1" applyBorder="1" applyAlignment="1">
      <alignment vertical="top" shrinkToFit="1"/>
    </xf>
    <xf numFmtId="0" fontId="39" fillId="2" borderId="6" xfId="0" applyFont="1" applyFill="1" applyBorder="1" applyAlignment="1">
      <alignment vertical="top" shrinkToFit="1"/>
    </xf>
    <xf numFmtId="0" fontId="39" fillId="2" borderId="76" xfId="0" applyFont="1" applyFill="1" applyBorder="1" applyAlignment="1">
      <alignment vertical="top" shrinkToFit="1"/>
    </xf>
    <xf numFmtId="0" fontId="39" fillId="2" borderId="7" xfId="0" applyFont="1" applyFill="1" applyBorder="1" applyAlignment="1">
      <alignment vertical="top" shrinkToFit="1"/>
    </xf>
    <xf numFmtId="0" fontId="39" fillId="0" borderId="4" xfId="0" applyFont="1" applyBorder="1" applyAlignment="1">
      <alignment horizontal="center" vertical="center"/>
    </xf>
    <xf numFmtId="0" fontId="39" fillId="0" borderId="8"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6" xfId="0" applyFont="1" applyBorder="1" applyAlignment="1">
      <alignment horizontal="center" vertical="center"/>
    </xf>
    <xf numFmtId="0" fontId="39" fillId="0" borderId="7" xfId="0" applyFont="1" applyBorder="1" applyAlignment="1">
      <alignment horizontal="center" vertical="center"/>
    </xf>
    <xf numFmtId="0" fontId="39" fillId="0" borderId="58" xfId="0" applyFont="1" applyBorder="1" applyAlignment="1">
      <alignment horizontal="center" vertical="center" textRotation="255"/>
    </xf>
    <xf numFmtId="0" fontId="39" fillId="2" borderId="58" xfId="0" applyFont="1" applyFill="1" applyBorder="1" applyAlignment="1">
      <alignment horizontal="center" vertical="center"/>
    </xf>
    <xf numFmtId="0" fontId="39" fillId="0" borderId="58" xfId="0" applyFont="1" applyBorder="1" applyAlignment="1">
      <alignment horizontal="center" vertical="center"/>
    </xf>
    <xf numFmtId="0" fontId="39" fillId="0" borderId="3"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9" xfId="0" applyFont="1" applyBorder="1" applyAlignment="1">
      <alignment horizontal="center" vertical="center"/>
    </xf>
    <xf numFmtId="31" fontId="39" fillId="2" borderId="1" xfId="0" applyNumberFormat="1" applyFont="1" applyFill="1" applyBorder="1" applyAlignment="1">
      <alignment horizontal="center" vertical="center"/>
    </xf>
    <xf numFmtId="31" fontId="39" fillId="2" borderId="2" xfId="0" applyNumberFormat="1" applyFont="1" applyFill="1" applyBorder="1" applyAlignment="1">
      <alignment horizontal="center" vertical="center"/>
    </xf>
    <xf numFmtId="0" fontId="39" fillId="0" borderId="1" xfId="0" applyFont="1" applyBorder="1" applyAlignment="1">
      <alignment horizontal="center" vertical="center" wrapText="1"/>
    </xf>
    <xf numFmtId="0" fontId="39" fillId="0" borderId="68" xfId="0" applyFont="1" applyBorder="1" applyAlignment="1">
      <alignment horizontal="center" vertical="center"/>
    </xf>
    <xf numFmtId="0" fontId="39" fillId="0" borderId="0" xfId="0" applyFont="1" applyBorder="1" applyAlignment="1">
      <alignment horizontal="center" vertical="center"/>
    </xf>
    <xf numFmtId="0" fontId="39" fillId="0" borderId="67" xfId="0" applyFont="1" applyBorder="1" applyAlignment="1">
      <alignment horizontal="center" vertical="center"/>
    </xf>
    <xf numFmtId="0" fontId="39" fillId="2" borderId="4" xfId="0" applyFont="1" applyFill="1" applyBorder="1" applyAlignment="1">
      <alignment horizontal="left" vertical="top" wrapText="1"/>
    </xf>
    <xf numFmtId="0" fontId="39" fillId="2" borderId="8" xfId="0" applyFont="1" applyFill="1" applyBorder="1" applyAlignment="1">
      <alignment horizontal="left" vertical="top" wrapText="1"/>
    </xf>
    <xf numFmtId="0" fontId="39" fillId="2" borderId="5" xfId="0" applyFont="1" applyFill="1" applyBorder="1" applyAlignment="1">
      <alignment horizontal="left" vertical="top" wrapText="1"/>
    </xf>
    <xf numFmtId="0" fontId="39" fillId="2" borderId="68" xfId="0" applyFont="1" applyFill="1" applyBorder="1" applyAlignment="1">
      <alignment horizontal="left" vertical="top" wrapText="1"/>
    </xf>
    <xf numFmtId="0" fontId="39" fillId="2" borderId="0" xfId="0" applyFont="1" applyFill="1" applyBorder="1" applyAlignment="1">
      <alignment horizontal="left" vertical="top" wrapText="1"/>
    </xf>
    <xf numFmtId="0" fontId="39" fillId="2" borderId="67" xfId="0" applyFont="1" applyFill="1" applyBorder="1" applyAlignment="1">
      <alignment horizontal="left" vertical="top" wrapText="1"/>
    </xf>
    <xf numFmtId="0" fontId="39" fillId="2" borderId="6" xfId="0" applyFont="1" applyFill="1" applyBorder="1" applyAlignment="1">
      <alignment horizontal="left" vertical="top" wrapText="1"/>
    </xf>
    <xf numFmtId="0" fontId="39" fillId="2" borderId="76" xfId="0" applyFont="1" applyFill="1" applyBorder="1" applyAlignment="1">
      <alignment horizontal="left" vertical="top" wrapText="1"/>
    </xf>
    <xf numFmtId="0" fontId="39" fillId="2" borderId="7" xfId="0" applyFont="1" applyFill="1" applyBorder="1" applyAlignment="1">
      <alignment horizontal="left" vertical="top" wrapText="1"/>
    </xf>
    <xf numFmtId="0" fontId="39" fillId="2" borderId="58" xfId="0" applyFont="1" applyFill="1" applyBorder="1" applyAlignment="1">
      <alignment horizontal="center" vertical="center" shrinkToFit="1"/>
    </xf>
    <xf numFmtId="0" fontId="39" fillId="0" borderId="1" xfId="0" applyFont="1" applyBorder="1" applyAlignment="1">
      <alignment horizontal="right" vertical="center" shrinkToFit="1"/>
    </xf>
    <xf numFmtId="0" fontId="39" fillId="0" borderId="3" xfId="0" applyFont="1" applyBorder="1" applyAlignment="1">
      <alignment horizontal="right" vertical="center" shrinkToFit="1"/>
    </xf>
    <xf numFmtId="0" fontId="39" fillId="0" borderId="58" xfId="0" applyFont="1" applyFill="1" applyBorder="1" applyAlignment="1">
      <alignment horizontal="right" vertical="center" shrinkToFit="1"/>
    </xf>
    <xf numFmtId="0" fontId="39" fillId="2" borderId="1"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39" fillId="2" borderId="8" xfId="0" applyFont="1" applyFill="1" applyBorder="1" applyAlignment="1">
      <alignment vertical="top" wrapText="1"/>
    </xf>
    <xf numFmtId="0" fontId="39" fillId="2" borderId="5" xfId="0" applyFont="1" applyFill="1" applyBorder="1" applyAlignment="1">
      <alignment vertical="top" wrapText="1"/>
    </xf>
    <xf numFmtId="0" fontId="39" fillId="2" borderId="76" xfId="0" applyFont="1" applyFill="1" applyBorder="1" applyAlignment="1">
      <alignment vertical="top" wrapText="1"/>
    </xf>
    <xf numFmtId="0" fontId="39" fillId="2" borderId="7" xfId="0" applyFont="1" applyFill="1" applyBorder="1" applyAlignment="1">
      <alignment vertical="top" wrapText="1"/>
    </xf>
    <xf numFmtId="38" fontId="39" fillId="2" borderId="8" xfId="1" applyFont="1" applyFill="1" applyBorder="1" applyAlignment="1">
      <alignment horizontal="center" vertical="center"/>
    </xf>
    <xf numFmtId="38" fontId="39" fillId="0" borderId="2" xfId="0" applyNumberFormat="1" applyFont="1" applyFill="1" applyBorder="1" applyAlignment="1">
      <alignment horizontal="center" vertical="center"/>
    </xf>
    <xf numFmtId="0" fontId="39" fillId="0" borderId="2" xfId="0" applyNumberFormat="1" applyFont="1" applyFill="1" applyBorder="1" applyAlignment="1">
      <alignment horizontal="center" vertical="center"/>
    </xf>
    <xf numFmtId="0" fontId="39" fillId="0" borderId="58" xfId="0" applyFont="1" applyBorder="1" applyAlignment="1">
      <alignment horizontal="right" vertical="center"/>
    </xf>
    <xf numFmtId="0" fontId="39" fillId="0" borderId="0" xfId="0" applyFont="1" applyAlignment="1">
      <alignment horizontal="center" vertical="center"/>
    </xf>
    <xf numFmtId="0" fontId="40" fillId="2" borderId="58" xfId="3" applyFill="1" applyBorder="1" applyAlignment="1">
      <alignment horizontal="center" vertical="center"/>
    </xf>
    <xf numFmtId="0" fontId="39" fillId="2" borderId="9" xfId="0" applyFont="1" applyFill="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center" vertical="center"/>
    </xf>
    <xf numFmtId="0" fontId="39" fillId="2" borderId="2" xfId="0" applyFont="1" applyFill="1" applyBorder="1" applyAlignment="1">
      <alignment horizontal="center" vertical="center"/>
    </xf>
    <xf numFmtId="0" fontId="39" fillId="0" borderId="4"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76" xfId="0" applyFont="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41" fillId="0" borderId="0" xfId="0" applyFont="1" applyAlignment="1">
      <alignment vertical="center"/>
    </xf>
    <xf numFmtId="0" fontId="39" fillId="2" borderId="0" xfId="0" applyFont="1" applyFill="1" applyBorder="1" applyAlignment="1">
      <alignment horizontal="center" vertical="center" shrinkToFit="1"/>
    </xf>
    <xf numFmtId="0" fontId="39" fillId="2" borderId="0" xfId="0" applyFont="1" applyFill="1" applyBorder="1" applyAlignment="1">
      <alignment horizontal="center" vertical="top" shrinkToFit="1"/>
    </xf>
    <xf numFmtId="0" fontId="39" fillId="2" borderId="76" xfId="0" applyFont="1" applyFill="1" applyBorder="1" applyAlignment="1">
      <alignment horizontal="center" vertical="top" shrinkToFit="1"/>
    </xf>
    <xf numFmtId="0" fontId="39" fillId="2" borderId="0" xfId="0" applyFont="1" applyFill="1" applyBorder="1" applyAlignment="1">
      <alignment vertical="center"/>
    </xf>
    <xf numFmtId="0" fontId="39"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4"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8"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6" xfId="0" applyFont="1" applyBorder="1" applyAlignment="1">
      <alignment horizontal="center" vertical="center" wrapText="1"/>
    </xf>
    <xf numFmtId="0" fontId="39" fillId="0" borderId="7" xfId="0" applyFont="1" applyBorder="1" applyAlignment="1">
      <alignment horizontal="center" vertical="center" wrapText="1"/>
    </xf>
    <xf numFmtId="0" fontId="48" fillId="2" borderId="4" xfId="0" applyNumberFormat="1" applyFont="1" applyFill="1" applyBorder="1" applyAlignment="1">
      <alignment horizontal="right" vertical="center"/>
    </xf>
    <xf numFmtId="0" fontId="48" fillId="2" borderId="8" xfId="0" applyNumberFormat="1" applyFont="1" applyFill="1" applyBorder="1" applyAlignment="1">
      <alignment horizontal="right" vertical="center"/>
    </xf>
    <xf numFmtId="0" fontId="48" fillId="2" borderId="6" xfId="0" applyNumberFormat="1" applyFont="1" applyFill="1" applyBorder="1" applyAlignment="1">
      <alignment horizontal="right" vertical="center"/>
    </xf>
    <xf numFmtId="0" fontId="48" fillId="2" borderId="76" xfId="0" applyNumberFormat="1" applyFont="1" applyFill="1" applyBorder="1" applyAlignment="1">
      <alignment horizontal="right" vertical="center"/>
    </xf>
    <xf numFmtId="177" fontId="39" fillId="2" borderId="5" xfId="0" applyNumberFormat="1" applyFont="1" applyFill="1" applyBorder="1" applyAlignment="1">
      <alignment horizontal="center" vertical="center"/>
    </xf>
    <xf numFmtId="177" fontId="39" fillId="2" borderId="7" xfId="0" applyNumberFormat="1" applyFont="1" applyFill="1" applyBorder="1" applyAlignment="1">
      <alignment horizontal="center" vertical="center"/>
    </xf>
    <xf numFmtId="0" fontId="10" fillId="0" borderId="8" xfId="0" applyFont="1" applyBorder="1" applyAlignment="1">
      <alignment horizontal="center" vertical="center"/>
    </xf>
    <xf numFmtId="0" fontId="39" fillId="2" borderId="56" xfId="0" applyFont="1" applyFill="1" applyBorder="1" applyAlignment="1">
      <alignment horizontal="center" vertical="center" shrinkToFit="1"/>
    </xf>
    <xf numFmtId="0" fontId="39" fillId="2" borderId="55" xfId="0" applyFont="1" applyFill="1" applyBorder="1" applyAlignment="1">
      <alignment horizontal="center" vertical="center" shrinkToFit="1"/>
    </xf>
    <xf numFmtId="0" fontId="39" fillId="2" borderId="1" xfId="0" applyFont="1" applyFill="1" applyBorder="1" applyAlignment="1">
      <alignment horizontal="center" vertical="center" shrinkToFit="1"/>
    </xf>
    <xf numFmtId="0" fontId="39" fillId="2" borderId="2" xfId="0" applyFont="1" applyFill="1" applyBorder="1" applyAlignment="1">
      <alignment horizontal="center" vertical="center" shrinkToFit="1"/>
    </xf>
    <xf numFmtId="0" fontId="39" fillId="2" borderId="60" xfId="0" applyFont="1" applyFill="1" applyBorder="1" applyAlignment="1">
      <alignment horizontal="center" vertical="center" shrinkToFit="1"/>
    </xf>
    <xf numFmtId="0" fontId="39" fillId="2" borderId="3" xfId="0" applyFont="1" applyFill="1" applyBorder="1" applyAlignment="1">
      <alignment horizontal="center" vertical="center" shrinkToFit="1"/>
    </xf>
    <xf numFmtId="0" fontId="39" fillId="4" borderId="56" xfId="0" applyFont="1" applyFill="1" applyBorder="1" applyAlignment="1">
      <alignment horizontal="center" vertical="center" shrinkToFit="1"/>
    </xf>
    <xf numFmtId="0" fontId="39" fillId="4" borderId="55" xfId="0" applyFont="1" applyFill="1" applyBorder="1" applyAlignment="1">
      <alignment horizontal="center" vertical="center" shrinkToFit="1"/>
    </xf>
    <xf numFmtId="0" fontId="39" fillId="4" borderId="1" xfId="0" applyFont="1" applyFill="1" applyBorder="1" applyAlignment="1">
      <alignment horizontal="center" vertical="center" shrinkToFit="1"/>
    </xf>
    <xf numFmtId="0" fontId="39" fillId="4" borderId="2" xfId="0" applyFont="1" applyFill="1" applyBorder="1" applyAlignment="1">
      <alignment horizontal="center" vertical="center" shrinkToFit="1"/>
    </xf>
    <xf numFmtId="0" fontId="39" fillId="4" borderId="3" xfId="0" applyFont="1" applyFill="1" applyBorder="1" applyAlignment="1">
      <alignment horizontal="center" vertical="center" shrinkToFit="1"/>
    </xf>
    <xf numFmtId="0" fontId="52" fillId="2" borderId="1" xfId="0" applyFont="1" applyFill="1" applyBorder="1" applyAlignment="1">
      <alignment horizontal="center" vertical="center" shrinkToFit="1"/>
    </xf>
    <xf numFmtId="0" fontId="52" fillId="2" borderId="2" xfId="0" applyFont="1" applyFill="1" applyBorder="1" applyAlignment="1">
      <alignment horizontal="center" vertical="center" shrinkToFit="1"/>
    </xf>
    <xf numFmtId="0" fontId="52" fillId="2" borderId="60" xfId="0" applyFont="1" applyFill="1" applyBorder="1" applyAlignment="1">
      <alignment horizontal="center" vertical="center" shrinkToFit="1"/>
    </xf>
    <xf numFmtId="0" fontId="15" fillId="0" borderId="56" xfId="0" applyFont="1" applyBorder="1" applyAlignment="1">
      <alignment horizontal="center" vertical="center"/>
    </xf>
    <xf numFmtId="0" fontId="15" fillId="0" borderId="55"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60"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left" vertical="center"/>
    </xf>
    <xf numFmtId="0" fontId="39" fillId="2" borderId="63" xfId="0" applyFont="1" applyFill="1" applyBorder="1" applyAlignment="1">
      <alignment horizontal="center" vertical="center" shrinkToFit="1"/>
    </xf>
    <xf numFmtId="0" fontId="39" fillId="2" borderId="62" xfId="0" applyFont="1" applyFill="1" applyBorder="1" applyAlignment="1">
      <alignment horizontal="center" vertical="center" shrinkToFit="1"/>
    </xf>
    <xf numFmtId="0" fontId="20" fillId="0" borderId="18" xfId="0" applyFont="1" applyFill="1" applyBorder="1" applyAlignment="1">
      <alignment horizontal="center" vertical="center"/>
    </xf>
    <xf numFmtId="0" fontId="20" fillId="0" borderId="77"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9" xfId="0" applyFont="1" applyFill="1" applyBorder="1" applyAlignment="1">
      <alignment horizontal="center" vertical="center"/>
    </xf>
    <xf numFmtId="0" fontId="19" fillId="0" borderId="76" xfId="0" applyFont="1" applyBorder="1" applyAlignment="1">
      <alignment horizontal="center" vertical="center"/>
    </xf>
    <xf numFmtId="0" fontId="11" fillId="0" borderId="75" xfId="0" applyFont="1" applyBorder="1" applyAlignment="1">
      <alignment horizontal="center" vertical="center"/>
    </xf>
    <xf numFmtId="0" fontId="11" fillId="0" borderId="73" xfId="0" applyFont="1" applyBorder="1" applyAlignment="1">
      <alignment horizontal="center" vertical="center"/>
    </xf>
    <xf numFmtId="0" fontId="11" fillId="0" borderId="66" xfId="0" applyFont="1" applyBorder="1" applyAlignment="1">
      <alignment horizontal="center" vertical="center"/>
    </xf>
    <xf numFmtId="0" fontId="11" fillId="0" borderId="24"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92" xfId="0" applyFont="1" applyBorder="1" applyAlignment="1">
      <alignment horizontal="center" vertical="center"/>
    </xf>
    <xf numFmtId="0" fontId="11" fillId="0" borderId="0" xfId="0" applyFont="1" applyBorder="1" applyAlignment="1">
      <alignment horizontal="center" vertical="center"/>
    </xf>
    <xf numFmtId="0" fontId="11" fillId="0" borderId="67" xfId="0" applyFont="1" applyBorder="1" applyAlignment="1">
      <alignment horizontal="center" vertical="center"/>
    </xf>
    <xf numFmtId="0" fontId="11" fillId="0" borderId="62" xfId="0" applyFont="1" applyBorder="1" applyAlignment="1">
      <alignment horizontal="center" vertical="center"/>
    </xf>
    <xf numFmtId="0" fontId="11" fillId="0" borderId="7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10" xfId="0" applyFont="1" applyBorder="1" applyAlignment="1">
      <alignment horizontal="center" vertical="center" textRotation="255"/>
    </xf>
    <xf numFmtId="0" fontId="14" fillId="0" borderId="53" xfId="0" applyFont="1" applyBorder="1" applyAlignment="1">
      <alignment horizontal="center" vertical="center" wrapText="1"/>
    </xf>
    <xf numFmtId="0" fontId="14" fillId="0" borderId="12" xfId="0" applyFont="1" applyBorder="1" applyAlignment="1">
      <alignment horizontal="center" vertical="center"/>
    </xf>
    <xf numFmtId="0" fontId="14" fillId="0" borderId="51" xfId="0" applyFont="1" applyBorder="1" applyAlignment="1">
      <alignment horizontal="center" vertical="center"/>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113" xfId="0" applyFont="1" applyBorder="1" applyAlignment="1">
      <alignment horizontal="center" vertical="center" wrapText="1"/>
    </xf>
    <xf numFmtId="0" fontId="24" fillId="0" borderId="80"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7"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57" xfId="0" applyFont="1" applyBorder="1" applyAlignment="1">
      <alignment horizontal="center" vertical="center" shrinkToFit="1"/>
    </xf>
    <xf numFmtId="56" fontId="13" fillId="0" borderId="55" xfId="0" applyNumberFormat="1" applyFont="1" applyFill="1" applyBorder="1" applyAlignment="1">
      <alignment horizontal="center" vertical="center" shrinkToFit="1"/>
    </xf>
    <xf numFmtId="56" fontId="13" fillId="0" borderId="2" xfId="0" applyNumberFormat="1" applyFont="1" applyFill="1" applyBorder="1" applyAlignment="1">
      <alignment horizontal="center" vertical="center" shrinkToFit="1"/>
    </xf>
    <xf numFmtId="0" fontId="20" fillId="0" borderId="78"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85" xfId="0" applyFont="1" applyFill="1" applyBorder="1" applyAlignment="1">
      <alignment horizontal="center" vertical="center"/>
    </xf>
    <xf numFmtId="0" fontId="23" fillId="0" borderId="33" xfId="0" applyFont="1" applyBorder="1" applyAlignment="1">
      <alignment horizontal="center" vertical="center" wrapText="1"/>
    </xf>
    <xf numFmtId="0" fontId="23" fillId="0" borderId="0" xfId="0" applyFont="1" applyAlignment="1">
      <alignment horizontal="center" vertical="center" wrapText="1"/>
    </xf>
    <xf numFmtId="0" fontId="23" fillId="0" borderId="84" xfId="0" applyFont="1" applyBorder="1" applyAlignment="1">
      <alignment horizontal="center" vertical="center" wrapText="1"/>
    </xf>
    <xf numFmtId="180" fontId="11" fillId="0" borderId="76" xfId="0" applyNumberFormat="1" applyFont="1" applyFill="1" applyBorder="1" applyAlignment="1">
      <alignment horizontal="center" vertical="center"/>
    </xf>
    <xf numFmtId="0" fontId="11" fillId="0" borderId="76" xfId="0" applyNumberFormat="1" applyFont="1" applyFill="1" applyBorder="1" applyAlignment="1">
      <alignment horizontal="center" vertical="center"/>
    </xf>
    <xf numFmtId="0" fontId="20" fillId="0" borderId="82"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56" fontId="13" fillId="0" borderId="55" xfId="0" applyNumberFormat="1" applyFont="1" applyBorder="1" applyAlignment="1">
      <alignment horizontal="center" vertical="center" shrinkToFit="1"/>
    </xf>
    <xf numFmtId="56" fontId="13" fillId="0" borderId="2" xfId="0" applyNumberFormat="1" applyFont="1" applyBorder="1" applyAlignment="1">
      <alignment horizontal="center" vertical="center" shrinkToFit="1"/>
    </xf>
    <xf numFmtId="0" fontId="11" fillId="0" borderId="77" xfId="0" applyFont="1" applyBorder="1" applyAlignment="1">
      <alignment horizontal="center" vertical="center" shrinkToFit="1"/>
    </xf>
    <xf numFmtId="0" fontId="11" fillId="0" borderId="111" xfId="0" applyFont="1" applyBorder="1" applyAlignment="1">
      <alignment horizontal="center" vertical="center" shrinkToFit="1"/>
    </xf>
    <xf numFmtId="0" fontId="11" fillId="0" borderId="78" xfId="0" applyFont="1" applyBorder="1" applyAlignment="1">
      <alignment horizontal="center" vertical="center" shrinkToFit="1"/>
    </xf>
    <xf numFmtId="0" fontId="16" fillId="0" borderId="77" xfId="0" applyFont="1" applyBorder="1" applyAlignment="1">
      <alignment horizontal="center" vertical="center" wrapText="1" shrinkToFit="1"/>
    </xf>
    <xf numFmtId="0" fontId="16" fillId="0" borderId="111" xfId="0" applyFont="1" applyBorder="1" applyAlignment="1">
      <alignment horizontal="center" vertical="center" wrapText="1" shrinkToFit="1"/>
    </xf>
    <xf numFmtId="0" fontId="16" fillId="0" borderId="112" xfId="0" applyFont="1" applyBorder="1" applyAlignment="1">
      <alignment horizontal="center" vertical="center" wrapText="1" shrinkToFit="1"/>
    </xf>
    <xf numFmtId="0" fontId="25" fillId="0" borderId="56" xfId="0" applyFont="1" applyBorder="1" applyAlignment="1">
      <alignment horizontal="center" vertical="center" wrapText="1" shrinkToFit="1"/>
    </xf>
    <xf numFmtId="0" fontId="21" fillId="0" borderId="56" xfId="0" applyFont="1" applyBorder="1" applyAlignment="1">
      <alignment horizontal="center" vertical="center" shrinkToFit="1"/>
    </xf>
    <xf numFmtId="0" fontId="21" fillId="0" borderId="55" xfId="0" applyFont="1" applyBorder="1" applyAlignment="1">
      <alignment horizontal="center" vertical="center" shrinkToFit="1"/>
    </xf>
    <xf numFmtId="0" fontId="21" fillId="0" borderId="61" xfId="0" applyFont="1" applyBorder="1" applyAlignment="1">
      <alignment horizontal="center" vertical="center"/>
    </xf>
    <xf numFmtId="0" fontId="21" fillId="0" borderId="85"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4" fillId="0" borderId="87"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8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70" xfId="0" applyFont="1" applyBorder="1" applyAlignment="1">
      <alignment horizontal="center" vertical="center" wrapText="1"/>
    </xf>
    <xf numFmtId="0" fontId="20" fillId="0" borderId="24" xfId="0" applyFont="1" applyBorder="1" applyAlignment="1">
      <alignment horizontal="left" vertical="center"/>
    </xf>
    <xf numFmtId="0" fontId="20" fillId="0" borderId="8" xfId="0" applyFont="1" applyBorder="1" applyAlignment="1">
      <alignment horizontal="left" vertical="center"/>
    </xf>
    <xf numFmtId="0" fontId="20" fillId="0" borderId="92" xfId="0" applyFont="1" applyBorder="1" applyAlignment="1">
      <alignment horizontal="left" vertical="center"/>
    </xf>
    <xf numFmtId="0" fontId="20" fillId="0" borderId="0" xfId="0" applyFont="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21" fillId="0" borderId="4" xfId="0" applyFont="1" applyBorder="1" applyAlignment="1">
      <alignment horizontal="center" vertical="center" textRotation="255"/>
    </xf>
    <xf numFmtId="0" fontId="21" fillId="0" borderId="68" xfId="0" applyFont="1" applyBorder="1" applyAlignment="1">
      <alignment horizontal="center" vertical="center" textRotation="255"/>
    </xf>
    <xf numFmtId="0" fontId="21" fillId="0" borderId="6" xfId="0" applyFont="1" applyBorder="1" applyAlignment="1">
      <alignment horizontal="center" vertical="center" textRotation="255"/>
    </xf>
    <xf numFmtId="0" fontId="26" fillId="0" borderId="57" xfId="0" applyFont="1" applyBorder="1" applyAlignment="1">
      <alignment horizontal="center" vertical="center" wrapText="1" shrinkToFit="1"/>
    </xf>
    <xf numFmtId="0" fontId="26" fillId="0" borderId="56" xfId="0" applyFont="1" applyBorder="1" applyAlignment="1">
      <alignment horizontal="center" vertical="center" wrapText="1" shrinkToFit="1"/>
    </xf>
    <xf numFmtId="180" fontId="11" fillId="2" borderId="76" xfId="0" applyNumberFormat="1" applyFont="1" applyFill="1" applyBorder="1" applyAlignment="1">
      <alignment horizontal="center" vertical="center"/>
    </xf>
    <xf numFmtId="0" fontId="20" fillId="2" borderId="18"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81" xfId="0" applyFont="1" applyFill="1" applyBorder="1" applyAlignment="1">
      <alignment horizontal="center" vertical="center"/>
    </xf>
    <xf numFmtId="0" fontId="20" fillId="2" borderId="78" xfId="0" applyFont="1" applyFill="1" applyBorder="1" applyAlignment="1">
      <alignment horizontal="center" vertical="center"/>
    </xf>
    <xf numFmtId="0" fontId="20" fillId="2" borderId="82" xfId="0" applyFont="1" applyFill="1" applyBorder="1" applyAlignment="1">
      <alignment horizontal="center" vertical="center"/>
    </xf>
    <xf numFmtId="0" fontId="20" fillId="0" borderId="24" xfId="0" applyFont="1" applyBorder="1" applyAlignment="1">
      <alignment horizontal="center" vertical="center"/>
    </xf>
    <xf numFmtId="0" fontId="20" fillId="0" borderId="8" xfId="0" applyFont="1" applyBorder="1" applyAlignment="1">
      <alignment horizontal="center" vertical="center"/>
    </xf>
    <xf numFmtId="0" fontId="20" fillId="0" borderId="92" xfId="0" applyFont="1" applyBorder="1" applyAlignment="1">
      <alignment horizontal="center" vertical="center"/>
    </xf>
    <xf numFmtId="0" fontId="20" fillId="0" borderId="0" xfId="0" applyFont="1" applyBorder="1" applyAlignment="1">
      <alignment horizontal="center" vertical="center"/>
    </xf>
    <xf numFmtId="0" fontId="20" fillId="2" borderId="77"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4"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2" xfId="0" applyFont="1" applyFill="1" applyBorder="1" applyAlignment="1">
      <alignment horizontal="left" vertical="center"/>
    </xf>
    <xf numFmtId="0" fontId="20" fillId="0" borderId="0" xfId="0" applyFont="1" applyFill="1" applyBorder="1" applyAlignment="1">
      <alignment horizontal="left" vertical="center"/>
    </xf>
    <xf numFmtId="0" fontId="11" fillId="0" borderId="8" xfId="0" applyFont="1" applyFill="1" applyBorder="1" applyAlignment="1">
      <alignment horizontal="left" vertical="center"/>
    </xf>
    <xf numFmtId="0" fontId="11" fillId="0" borderId="5" xfId="0" applyFont="1" applyFill="1" applyBorder="1" applyAlignment="1">
      <alignment horizontal="left" vertical="center"/>
    </xf>
    <xf numFmtId="0" fontId="21" fillId="0" borderId="4" xfId="0" applyFont="1" applyFill="1" applyBorder="1" applyAlignment="1">
      <alignment horizontal="center" vertical="center" textRotation="255"/>
    </xf>
    <xf numFmtId="0" fontId="21" fillId="0" borderId="68" xfId="0" applyFont="1" applyFill="1" applyBorder="1" applyAlignment="1">
      <alignment horizontal="center" vertical="center" textRotation="255"/>
    </xf>
    <xf numFmtId="0" fontId="21" fillId="0" borderId="6" xfId="0" applyFont="1" applyFill="1" applyBorder="1" applyAlignment="1">
      <alignment horizontal="center" vertical="center" textRotation="255"/>
    </xf>
    <xf numFmtId="0" fontId="26" fillId="0" borderId="57" xfId="0" applyFont="1" applyFill="1" applyBorder="1" applyAlignment="1">
      <alignment horizontal="center" vertical="center" wrapText="1" shrinkToFit="1"/>
    </xf>
    <xf numFmtId="0" fontId="26" fillId="0" borderId="56" xfId="0" applyFont="1" applyFill="1" applyBorder="1" applyAlignment="1">
      <alignment horizontal="center" vertical="center" wrapText="1" shrinkToFit="1"/>
    </xf>
    <xf numFmtId="0" fontId="21" fillId="0" borderId="56" xfId="0" applyFont="1" applyFill="1" applyBorder="1" applyAlignment="1">
      <alignment horizontal="center" vertical="center" shrinkToFit="1"/>
    </xf>
    <xf numFmtId="0" fontId="25" fillId="0" borderId="56" xfId="0" applyFont="1" applyFill="1" applyBorder="1" applyAlignment="1">
      <alignment horizontal="center" vertical="center" wrapText="1" shrinkToFit="1"/>
    </xf>
    <xf numFmtId="0" fontId="21" fillId="0" borderId="55" xfId="0" applyFont="1" applyFill="1" applyBorder="1" applyAlignment="1">
      <alignment horizontal="center" vertical="center" shrinkToFit="1"/>
    </xf>
    <xf numFmtId="180" fontId="30" fillId="2" borderId="36" xfId="0" applyNumberFormat="1" applyFont="1" applyFill="1" applyBorder="1" applyAlignment="1">
      <alignment horizontal="center" vertical="center" shrinkToFit="1"/>
    </xf>
    <xf numFmtId="180" fontId="30" fillId="2" borderId="37" xfId="0" applyNumberFormat="1" applyFont="1" applyFill="1" applyBorder="1" applyAlignment="1">
      <alignment horizontal="center" vertical="center" shrinkToFit="1"/>
    </xf>
    <xf numFmtId="0" fontId="5" fillId="0" borderId="25"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30" fillId="2" borderId="12" xfId="0" applyFont="1" applyFill="1" applyBorder="1" applyAlignment="1">
      <alignment horizontal="center" vertical="center" shrinkToFit="1"/>
    </xf>
    <xf numFmtId="0" fontId="30" fillId="2" borderId="13" xfId="0"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30" fillId="2" borderId="24" xfId="0" applyFont="1" applyFill="1" applyBorder="1" applyAlignment="1">
      <alignment horizontal="center" vertical="center" shrinkToFit="1"/>
    </xf>
    <xf numFmtId="0" fontId="30" fillId="2" borderId="8" xfId="0" applyFont="1" applyFill="1" applyBorder="1" applyAlignment="1">
      <alignment horizontal="center" vertical="center" shrinkToFit="1"/>
    </xf>
    <xf numFmtId="0" fontId="30" fillId="2" borderId="5" xfId="0" applyFont="1" applyFill="1" applyBorder="1" applyAlignment="1">
      <alignment horizontal="center" vertical="center" shrinkToFit="1"/>
    </xf>
    <xf numFmtId="0" fontId="30" fillId="2" borderId="45" xfId="0" applyFont="1" applyFill="1" applyBorder="1" applyAlignment="1">
      <alignment horizontal="center" vertical="center" shrinkToFit="1"/>
    </xf>
    <xf numFmtId="0" fontId="30" fillId="2" borderId="43" xfId="0" applyFont="1" applyFill="1" applyBorder="1" applyAlignment="1">
      <alignment horizontal="center" vertical="center" shrinkToFit="1"/>
    </xf>
    <xf numFmtId="0" fontId="30" fillId="2" borderId="46" xfId="0" applyFont="1" applyFill="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30" fillId="2" borderId="40" xfId="0" applyFont="1" applyFill="1" applyBorder="1" applyAlignment="1">
      <alignment horizontal="center" vertical="center" shrinkToFit="1"/>
    </xf>
    <xf numFmtId="0" fontId="30" fillId="2" borderId="41" xfId="0" applyFont="1" applyFill="1" applyBorder="1" applyAlignment="1">
      <alignment horizontal="center" vertical="center" shrinkToFit="1"/>
    </xf>
    <xf numFmtId="0" fontId="30" fillId="2" borderId="14" xfId="0" applyFont="1" applyFill="1" applyBorder="1" applyAlignment="1">
      <alignment horizontal="center" vertical="center" shrinkToFit="1"/>
    </xf>
    <xf numFmtId="0" fontId="30" fillId="2" borderId="15" xfId="0" applyFont="1" applyFill="1" applyBorder="1" applyAlignment="1">
      <alignment horizontal="center" vertical="center" shrinkToFit="1"/>
    </xf>
    <xf numFmtId="0" fontId="30" fillId="2" borderId="16" xfId="0" applyFont="1" applyFill="1" applyBorder="1" applyAlignment="1">
      <alignment horizontal="center" vertical="center" shrinkToFit="1"/>
    </xf>
    <xf numFmtId="0" fontId="30" fillId="2" borderId="17" xfId="0" applyFont="1" applyFill="1" applyBorder="1" applyAlignment="1">
      <alignment horizontal="center" vertical="center" shrinkToFit="1"/>
    </xf>
    <xf numFmtId="0" fontId="30" fillId="2" borderId="18" xfId="0" applyFont="1" applyFill="1" applyBorder="1" applyAlignment="1">
      <alignment horizontal="center" vertical="center" shrinkToFit="1"/>
    </xf>
    <xf numFmtId="0" fontId="30" fillId="2" borderId="19" xfId="0" applyFont="1" applyFill="1" applyBorder="1" applyAlignment="1">
      <alignment horizontal="center" vertical="center" shrinkToFit="1"/>
    </xf>
    <xf numFmtId="0" fontId="5" fillId="0" borderId="9" xfId="0" applyFont="1" applyBorder="1" applyAlignment="1">
      <alignment horizontal="center" vertical="center" textRotation="255" shrinkToFit="1"/>
    </xf>
    <xf numFmtId="0" fontId="30" fillId="2" borderId="20" xfId="0" applyFont="1" applyFill="1" applyBorder="1" applyAlignment="1">
      <alignment horizontal="center" vertical="center" shrinkToFit="1"/>
    </xf>
    <xf numFmtId="0" fontId="30" fillId="2" borderId="21" xfId="0" applyFont="1" applyFill="1" applyBorder="1" applyAlignment="1">
      <alignment horizontal="center" vertical="center" shrinkToFit="1"/>
    </xf>
    <xf numFmtId="0" fontId="30" fillId="2" borderId="22" xfId="0" applyFont="1" applyFill="1" applyBorder="1" applyAlignment="1">
      <alignment horizontal="center" vertical="center" shrinkToFit="1"/>
    </xf>
    <xf numFmtId="0" fontId="30" fillId="2" borderId="34" xfId="0" applyFont="1" applyFill="1" applyBorder="1" applyAlignment="1">
      <alignment horizontal="center" vertical="center" shrinkToFit="1"/>
    </xf>
    <xf numFmtId="0" fontId="30" fillId="2" borderId="35" xfId="0" applyFont="1" applyFill="1" applyBorder="1" applyAlignment="1">
      <alignment horizontal="center" vertical="center" shrinkToFit="1"/>
    </xf>
    <xf numFmtId="0" fontId="5" fillId="0" borderId="30"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6"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4"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5" fillId="0" borderId="6" xfId="0" applyFont="1" applyBorder="1" applyAlignment="1">
      <alignment horizontal="center" vertical="center" textRotation="255" shrinkToFit="1"/>
    </xf>
    <xf numFmtId="0" fontId="4" fillId="0" borderId="28" xfId="0" applyFont="1" applyBorder="1" applyAlignment="1">
      <alignment horizontal="center" vertical="center"/>
    </xf>
    <xf numFmtId="0" fontId="6" fillId="0" borderId="29" xfId="0" applyFont="1" applyBorder="1" applyAlignment="1">
      <alignment horizontal="center" vertical="center"/>
    </xf>
    <xf numFmtId="0" fontId="5" fillId="0" borderId="7" xfId="0" applyFont="1" applyBorder="1" applyAlignment="1">
      <alignment horizontal="center" vertical="center" textRotation="255" shrinkToFit="1"/>
    </xf>
    <xf numFmtId="20" fontId="30" fillId="2" borderId="20" xfId="0" applyNumberFormat="1" applyFont="1" applyFill="1" applyBorder="1" applyAlignment="1">
      <alignment horizontal="center" vertical="center" shrinkToFit="1"/>
    </xf>
    <xf numFmtId="0" fontId="53" fillId="2" borderId="17" xfId="0" applyFont="1" applyFill="1" applyBorder="1" applyAlignment="1">
      <alignment horizontal="center" vertical="center" shrinkToFit="1"/>
    </xf>
    <xf numFmtId="0" fontId="53" fillId="2" borderId="18" xfId="0" applyFont="1" applyFill="1" applyBorder="1" applyAlignment="1">
      <alignment horizontal="center" vertical="center" shrinkToFit="1"/>
    </xf>
    <xf numFmtId="0" fontId="53" fillId="2" borderId="19" xfId="0" applyFont="1" applyFill="1" applyBorder="1" applyAlignment="1">
      <alignment horizontal="center" vertical="center" shrinkToFit="1"/>
    </xf>
    <xf numFmtId="0" fontId="30" fillId="2" borderId="51" xfId="0" applyFont="1" applyFill="1" applyBorder="1" applyAlignment="1">
      <alignment horizontal="center" vertical="center" shrinkToFit="1"/>
    </xf>
    <xf numFmtId="0" fontId="30" fillId="2" borderId="54" xfId="0" applyFont="1" applyFill="1" applyBorder="1" applyAlignment="1">
      <alignment horizontal="center" vertical="center" shrinkToFit="1"/>
    </xf>
    <xf numFmtId="20" fontId="30" fillId="2" borderId="14" xfId="0" applyNumberFormat="1" applyFont="1" applyFill="1" applyBorder="1" applyAlignment="1">
      <alignment horizontal="center" vertical="center" shrinkToFit="1"/>
    </xf>
    <xf numFmtId="0" fontId="53" fillId="2" borderId="14" xfId="0" applyFont="1" applyFill="1" applyBorder="1" applyAlignment="1">
      <alignment horizontal="center" vertical="center" shrinkToFit="1"/>
    </xf>
    <xf numFmtId="0" fontId="53" fillId="2" borderId="15" xfId="0" applyFont="1" applyFill="1" applyBorder="1" applyAlignment="1">
      <alignment horizontal="center" vertical="center" shrinkToFit="1"/>
    </xf>
    <xf numFmtId="0" fontId="53" fillId="2" borderId="16" xfId="0" applyFont="1" applyFill="1" applyBorder="1" applyAlignment="1">
      <alignment horizontal="center" vertical="center" shrinkToFit="1"/>
    </xf>
    <xf numFmtId="0" fontId="30" fillId="2" borderId="52" xfId="0" applyFont="1" applyFill="1" applyBorder="1" applyAlignment="1">
      <alignment horizontal="center" vertical="center" shrinkToFit="1"/>
    </xf>
    <xf numFmtId="0" fontId="30" fillId="2" borderId="53" xfId="0"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176" fontId="46"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0" xfId="0" applyFont="1" applyAlignment="1">
      <alignment horizontal="center" vertical="center"/>
    </xf>
    <xf numFmtId="0" fontId="5" fillId="0" borderId="25" xfId="0" applyFont="1" applyFill="1" applyBorder="1" applyAlignment="1">
      <alignment horizontal="center" vertical="center" textRotation="255" shrinkToFit="1"/>
    </xf>
    <xf numFmtId="0" fontId="0" fillId="0" borderId="106" xfId="0" applyBorder="1" applyAlignment="1">
      <alignment horizontal="center" vertical="center" shrinkToFit="1"/>
    </xf>
    <xf numFmtId="0" fontId="0" fillId="0" borderId="107" xfId="0" applyBorder="1" applyAlignment="1">
      <alignment horizontal="center" vertical="center" shrinkToFit="1"/>
    </xf>
    <xf numFmtId="0" fontId="0" fillId="0" borderId="97" xfId="0" applyBorder="1" applyAlignment="1">
      <alignment horizontal="center" vertical="center" shrinkToFit="1"/>
    </xf>
    <xf numFmtId="0" fontId="0" fillId="0" borderId="102" xfId="0" applyBorder="1" applyAlignment="1">
      <alignment horizontal="center" vertical="center" shrinkToFit="1"/>
    </xf>
    <xf numFmtId="0" fontId="0" fillId="0" borderId="98" xfId="0" applyBorder="1" applyAlignment="1">
      <alignment horizontal="center" vertical="center" shrinkToFit="1"/>
    </xf>
    <xf numFmtId="0" fontId="0" fillId="0" borderId="101" xfId="0" applyBorder="1" applyAlignment="1">
      <alignment horizontal="center" vertical="center" shrinkToFit="1"/>
    </xf>
    <xf numFmtId="0" fontId="0" fillId="0" borderId="58" xfId="0" applyBorder="1" applyAlignment="1">
      <alignment horizontal="center" vertical="center" shrinkToFit="1"/>
    </xf>
    <xf numFmtId="0" fontId="0" fillId="0" borderId="103" xfId="0" applyBorder="1" applyAlignment="1">
      <alignment horizontal="center" vertical="center" shrinkToFit="1"/>
    </xf>
    <xf numFmtId="0" fontId="0" fillId="0" borderId="99" xfId="0" applyBorder="1" applyAlignment="1">
      <alignment horizontal="center" vertical="center" shrinkToFit="1"/>
    </xf>
    <xf numFmtId="0" fontId="0" fillId="0" borderId="100" xfId="0" applyBorder="1" applyAlignment="1">
      <alignment horizontal="center" vertical="center" shrinkToFit="1"/>
    </xf>
    <xf numFmtId="0" fontId="0" fillId="0" borderId="104" xfId="0" applyBorder="1" applyAlignment="1">
      <alignment horizontal="center" vertical="center" shrinkToFit="1"/>
    </xf>
    <xf numFmtId="0" fontId="0" fillId="0" borderId="49" xfId="0" applyBorder="1" applyAlignment="1">
      <alignment horizontal="right" vertical="center" shrinkToFit="1"/>
    </xf>
    <xf numFmtId="0" fontId="0" fillId="0" borderId="0" xfId="0" applyBorder="1" applyAlignment="1">
      <alignment vertical="center"/>
    </xf>
    <xf numFmtId="0" fontId="0" fillId="0" borderId="58" xfId="0" applyBorder="1" applyAlignment="1">
      <alignment horizontal="center" vertical="center"/>
    </xf>
    <xf numFmtId="0" fontId="0" fillId="0" borderId="0" xfId="0" applyAlignment="1">
      <alignment vertical="center" wrapText="1"/>
    </xf>
    <xf numFmtId="0" fontId="3" fillId="0" borderId="76" xfId="0" applyFont="1"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68"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6" xfId="0" applyFont="1" applyBorder="1" applyAlignment="1">
      <alignment horizontal="center" vertical="center"/>
    </xf>
    <xf numFmtId="0" fontId="0" fillId="0" borderId="0" xfId="0" applyBorder="1" applyAlignment="1">
      <alignment horizontal="center" vertical="center"/>
    </xf>
    <xf numFmtId="0" fontId="0" fillId="0" borderId="67" xfId="0" applyBorder="1" applyAlignment="1">
      <alignment horizontal="center" vertical="center"/>
    </xf>
    <xf numFmtId="0" fontId="32" fillId="0" borderId="58" xfId="2" applyFont="1" applyBorder="1" applyAlignment="1">
      <alignment horizontal="center" vertical="center"/>
    </xf>
    <xf numFmtId="0" fontId="5" fillId="0" borderId="58" xfId="2" applyFont="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30" fillId="0" borderId="0" xfId="2" applyFont="1" applyBorder="1" applyAlignment="1">
      <alignment horizontal="left" vertical="center" shrinkToFit="1"/>
    </xf>
    <xf numFmtId="0" fontId="30" fillId="0" borderId="67" xfId="2" applyFont="1" applyBorder="1" applyAlignment="1">
      <alignment vertical="center"/>
    </xf>
    <xf numFmtId="0" fontId="30" fillId="0" borderId="0" xfId="2" applyFont="1" applyBorder="1" applyAlignment="1">
      <alignment vertical="center"/>
    </xf>
    <xf numFmtId="0" fontId="28" fillId="0" borderId="0" xfId="2" applyAlignment="1">
      <alignment vertical="center"/>
    </xf>
    <xf numFmtId="0" fontId="6" fillId="2" borderId="0" xfId="2" applyFont="1" applyFill="1" applyAlignment="1">
      <alignment horizontal="center" vertical="center"/>
    </xf>
    <xf numFmtId="0" fontId="33" fillId="0" borderId="0" xfId="2" applyFont="1" applyAlignment="1">
      <alignment horizontal="center" vertical="center"/>
    </xf>
    <xf numFmtId="0" fontId="6" fillId="0" borderId="90" xfId="2" applyFont="1" applyBorder="1" applyAlignment="1">
      <alignment horizontal="center" vertical="center"/>
    </xf>
    <xf numFmtId="0" fontId="6" fillId="0" borderId="89" xfId="2" applyFont="1" applyBorder="1" applyAlignment="1">
      <alignment horizontal="center" vertical="center"/>
    </xf>
    <xf numFmtId="0" fontId="6" fillId="0" borderId="88" xfId="2" applyFont="1" applyBorder="1" applyAlignment="1">
      <alignment horizontal="center" vertical="center"/>
    </xf>
    <xf numFmtId="0" fontId="28" fillId="0" borderId="1" xfId="2" applyBorder="1" applyAlignment="1">
      <alignment horizontal="center" vertical="center"/>
    </xf>
    <xf numFmtId="0" fontId="28" fillId="0" borderId="2" xfId="2" applyBorder="1" applyAlignment="1">
      <alignment horizontal="center" vertical="center"/>
    </xf>
    <xf numFmtId="0" fontId="28" fillId="0" borderId="3" xfId="2" applyBorder="1" applyAlignment="1">
      <alignment horizontal="center" vertical="center"/>
    </xf>
    <xf numFmtId="0" fontId="28" fillId="0" borderId="1" xfId="2" applyBorder="1" applyAlignment="1">
      <alignment vertical="center"/>
    </xf>
    <xf numFmtId="0" fontId="28" fillId="0" borderId="2" xfId="2" applyBorder="1" applyAlignment="1">
      <alignment vertical="center"/>
    </xf>
    <xf numFmtId="0" fontId="28" fillId="0" borderId="1" xfId="2" applyBorder="1" applyAlignment="1">
      <alignment horizontal="center" vertical="center" shrinkToFit="1"/>
    </xf>
    <xf numFmtId="0" fontId="28" fillId="0" borderId="3" xfId="2" applyBorder="1" applyAlignment="1">
      <alignment horizontal="center" vertical="center" shrinkToFit="1"/>
    </xf>
    <xf numFmtId="0" fontId="45" fillId="0" borderId="1" xfId="2" applyFont="1" applyBorder="1" applyAlignment="1">
      <alignment horizontal="center" vertical="center" wrapText="1" shrinkToFit="1"/>
    </xf>
    <xf numFmtId="0" fontId="45" fillId="0" borderId="3" xfId="2" applyFont="1" applyBorder="1" applyAlignment="1">
      <alignment horizontal="center" vertical="center" shrinkToFit="1"/>
    </xf>
    <xf numFmtId="0" fontId="30" fillId="2" borderId="1" xfId="2" applyFont="1" applyFill="1" applyBorder="1" applyAlignment="1">
      <alignment horizontal="right" vertical="center" wrapText="1"/>
    </xf>
    <xf numFmtId="0" fontId="30" fillId="2" borderId="2" xfId="2" applyFont="1" applyFill="1" applyBorder="1" applyAlignment="1">
      <alignment horizontal="right" vertical="center" wrapText="1"/>
    </xf>
    <xf numFmtId="0" fontId="30" fillId="2" borderId="1" xfId="2" applyFont="1" applyFill="1" applyBorder="1" applyAlignment="1">
      <alignment horizontal="right" vertical="center"/>
    </xf>
    <xf numFmtId="0" fontId="30" fillId="2" borderId="2" xfId="2" applyFont="1" applyFill="1" applyBorder="1" applyAlignment="1">
      <alignment horizontal="right" vertical="center"/>
    </xf>
    <xf numFmtId="0" fontId="28" fillId="2" borderId="0" xfId="2" applyFill="1" applyAlignment="1">
      <alignment vertical="center"/>
    </xf>
    <xf numFmtId="0" fontId="35" fillId="0" borderId="76" xfId="2" applyFont="1" applyBorder="1" applyAlignment="1">
      <alignment horizontal="center" vertical="center"/>
    </xf>
    <xf numFmtId="0" fontId="28" fillId="0" borderId="58" xfId="2" applyBorder="1" applyAlignment="1">
      <alignment horizontal="center" vertical="center" shrinkToFit="1"/>
    </xf>
    <xf numFmtId="0" fontId="28" fillId="0" borderId="2" xfId="2" applyBorder="1" applyAlignment="1">
      <alignment horizontal="center" vertical="center" shrinkToFit="1"/>
    </xf>
    <xf numFmtId="0" fontId="28" fillId="0" borderId="2" xfId="2" applyBorder="1" applyAlignment="1">
      <alignment vertical="center" shrinkToFit="1"/>
    </xf>
    <xf numFmtId="0" fontId="28" fillId="0" borderId="3" xfId="2" applyBorder="1" applyAlignment="1">
      <alignment vertical="center" shrinkToFit="1"/>
    </xf>
    <xf numFmtId="0" fontId="28" fillId="0" borderId="76" xfId="2" applyBorder="1" applyAlignment="1">
      <alignment vertical="center" shrinkToFit="1"/>
    </xf>
    <xf numFmtId="0" fontId="28" fillId="0" borderId="76" xfId="2" applyBorder="1" applyAlignment="1">
      <alignment horizontal="center" vertical="center" shrinkToFit="1"/>
    </xf>
    <xf numFmtId="0" fontId="28" fillId="0" borderId="7" xfId="2" applyBorder="1" applyAlignment="1">
      <alignment vertical="center" shrinkToFit="1"/>
    </xf>
    <xf numFmtId="0" fontId="28" fillId="0" borderId="0" xfId="2" applyBorder="1" applyAlignment="1">
      <alignment vertical="center"/>
    </xf>
    <xf numFmtId="0" fontId="28" fillId="0" borderId="4" xfId="2" applyBorder="1" applyAlignment="1">
      <alignment horizontal="center" vertical="center"/>
    </xf>
    <xf numFmtId="0" fontId="28" fillId="0" borderId="8" xfId="2" applyBorder="1" applyAlignment="1">
      <alignment horizontal="center" vertical="center"/>
    </xf>
    <xf numFmtId="0" fontId="28" fillId="0" borderId="5" xfId="2" applyBorder="1" applyAlignment="1">
      <alignment horizontal="center" vertical="center"/>
    </xf>
    <xf numFmtId="0" fontId="28" fillId="0" borderId="6" xfId="2" applyBorder="1" applyAlignment="1">
      <alignment horizontal="center" vertical="center"/>
    </xf>
    <xf numFmtId="0" fontId="28" fillId="0" borderId="76" xfId="2" applyBorder="1" applyAlignment="1">
      <alignment horizontal="center" vertical="center"/>
    </xf>
    <xf numFmtId="0" fontId="13" fillId="0" borderId="2" xfId="2" applyNumberFormat="1" applyFont="1" applyFill="1" applyBorder="1" applyAlignment="1">
      <alignment horizontal="center" vertical="center" shrinkToFit="1"/>
    </xf>
    <xf numFmtId="0" fontId="13" fillId="0" borderId="3" xfId="2" applyNumberFormat="1" applyFont="1" applyFill="1" applyBorder="1" applyAlignment="1">
      <alignment horizontal="center" vertical="center" shrinkToFit="1"/>
    </xf>
    <xf numFmtId="0" fontId="28" fillId="0" borderId="3" xfId="2" applyBorder="1" applyAlignment="1">
      <alignment vertical="center"/>
    </xf>
    <xf numFmtId="0" fontId="30" fillId="2" borderId="4" xfId="2" applyFont="1" applyFill="1" applyBorder="1" applyAlignment="1">
      <alignment horizontal="center" vertical="center"/>
    </xf>
    <xf numFmtId="0" fontId="30" fillId="2" borderId="8" xfId="2" applyFont="1" applyFill="1" applyBorder="1" applyAlignment="1">
      <alignment horizontal="center" vertical="center"/>
    </xf>
    <xf numFmtId="0" fontId="30" fillId="2" borderId="3" xfId="2" applyFont="1" applyFill="1" applyBorder="1" applyAlignment="1">
      <alignment horizontal="center" vertical="center"/>
    </xf>
    <xf numFmtId="0" fontId="30" fillId="2" borderId="1" xfId="2" applyFont="1" applyFill="1" applyBorder="1" applyAlignment="1">
      <alignment horizontal="center" vertical="center"/>
    </xf>
    <xf numFmtId="0" fontId="30" fillId="2" borderId="2" xfId="2" applyFont="1" applyFill="1" applyBorder="1" applyAlignment="1">
      <alignment horizontal="center" vertical="center"/>
    </xf>
    <xf numFmtId="177" fontId="6" fillId="2" borderId="94" xfId="2" applyNumberFormat="1" applyFont="1" applyFill="1" applyBorder="1" applyAlignment="1">
      <alignment horizontal="center" vertical="center"/>
    </xf>
    <xf numFmtId="177" fontId="6" fillId="2" borderId="96" xfId="2" applyNumberFormat="1" applyFont="1" applyFill="1" applyBorder="1" applyAlignment="1">
      <alignment horizontal="center" vertical="center"/>
    </xf>
    <xf numFmtId="177" fontId="6" fillId="2" borderId="95" xfId="2" applyNumberFormat="1" applyFont="1" applyFill="1" applyBorder="1" applyAlignment="1">
      <alignment horizontal="center" vertical="center"/>
    </xf>
    <xf numFmtId="0" fontId="28" fillId="0" borderId="58" xfId="2" applyBorder="1" applyAlignment="1">
      <alignment horizontal="center" vertical="center"/>
    </xf>
    <xf numFmtId="177" fontId="6" fillId="2" borderId="6" xfId="2" applyNumberFormat="1" applyFont="1" applyFill="1" applyBorder="1" applyAlignment="1">
      <alignment horizontal="right" vertical="center"/>
    </xf>
    <xf numFmtId="177" fontId="6" fillId="2" borderId="7" xfId="2" applyNumberFormat="1" applyFont="1" applyFill="1" applyBorder="1" applyAlignment="1">
      <alignment horizontal="right" vertical="center"/>
    </xf>
    <xf numFmtId="0" fontId="28" fillId="0" borderId="10" xfId="2" applyBorder="1" applyAlignment="1">
      <alignment horizontal="center" vertical="center"/>
    </xf>
    <xf numFmtId="177" fontId="6" fillId="2" borderId="94" xfId="2" applyNumberFormat="1" applyFont="1" applyFill="1" applyBorder="1" applyAlignment="1">
      <alignment horizontal="right" vertical="center"/>
    </xf>
    <xf numFmtId="177" fontId="6" fillId="2" borderId="95" xfId="2" applyNumberFormat="1" applyFont="1" applyFill="1" applyBorder="1" applyAlignment="1">
      <alignment horizontal="right" vertical="center"/>
    </xf>
    <xf numFmtId="0" fontId="5" fillId="0" borderId="90" xfId="2" applyFont="1" applyBorder="1" applyAlignment="1">
      <alignment horizontal="center" vertical="center"/>
    </xf>
    <xf numFmtId="0" fontId="5" fillId="0" borderId="88" xfId="2" applyFont="1" applyBorder="1" applyAlignment="1">
      <alignment horizontal="center" vertical="center"/>
    </xf>
    <xf numFmtId="0" fontId="28" fillId="0" borderId="90" xfId="2" applyBorder="1" applyAlignment="1">
      <alignment horizontal="center" vertical="center"/>
    </xf>
    <xf numFmtId="0" fontId="28" fillId="0" borderId="89" xfId="2" applyBorder="1" applyAlignment="1">
      <alignment horizontal="center" vertical="center"/>
    </xf>
    <xf numFmtId="0" fontId="28" fillId="0" borderId="88" xfId="2" applyBorder="1" applyAlignment="1">
      <alignment horizontal="center" vertical="center"/>
    </xf>
    <xf numFmtId="0" fontId="35" fillId="0" borderId="0" xfId="2" applyFont="1" applyBorder="1" applyAlignment="1">
      <alignment horizontal="center" vertical="center"/>
    </xf>
    <xf numFmtId="180" fontId="13" fillId="0" borderId="2" xfId="2" applyNumberFormat="1" applyFont="1" applyFill="1" applyBorder="1" applyAlignment="1">
      <alignment horizontal="center" vertical="center" shrinkToFit="1"/>
    </xf>
    <xf numFmtId="180" fontId="13" fillId="0" borderId="3" xfId="2" applyNumberFormat="1" applyFont="1" applyFill="1" applyBorder="1" applyAlignment="1">
      <alignment horizontal="center" vertical="center" shrinkToFit="1"/>
    </xf>
    <xf numFmtId="177" fontId="6" fillId="2" borderId="6" xfId="2" applyNumberFormat="1" applyFont="1" applyFill="1" applyBorder="1" applyAlignment="1">
      <alignment horizontal="center" vertical="center"/>
    </xf>
    <xf numFmtId="177" fontId="6" fillId="2" borderId="7" xfId="2" applyNumberFormat="1" applyFont="1" applyFill="1" applyBorder="1" applyAlignment="1">
      <alignment horizontal="center" vertical="center"/>
    </xf>
    <xf numFmtId="0" fontId="6" fillId="2" borderId="0" xfId="2" applyFont="1" applyFill="1" applyAlignment="1">
      <alignment horizontal="center" vertical="center" shrinkToFit="1"/>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1" xfId="2" applyFont="1" applyFill="1" applyBorder="1" applyAlignment="1">
      <alignment horizontal="right" vertical="center"/>
    </xf>
    <xf numFmtId="0" fontId="6" fillId="2" borderId="2" xfId="2" applyFont="1" applyFill="1" applyBorder="1" applyAlignment="1">
      <alignment horizontal="right" vertical="center"/>
    </xf>
    <xf numFmtId="0" fontId="6" fillId="2" borderId="1" xfId="2" applyFont="1" applyFill="1" applyBorder="1" applyAlignment="1">
      <alignment horizontal="right" vertical="center" wrapText="1"/>
    </xf>
    <xf numFmtId="0" fontId="6" fillId="2" borderId="2" xfId="2" applyFont="1" applyFill="1" applyBorder="1" applyAlignment="1">
      <alignment horizontal="righ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4" xfId="0" applyFont="1" applyBorder="1" applyAlignment="1">
      <alignment vertical="top" shrinkToFit="1"/>
    </xf>
    <xf numFmtId="0" fontId="4" fillId="0" borderId="68" xfId="0" applyFont="1" applyBorder="1" applyAlignment="1">
      <alignment vertical="top" shrinkToFit="1"/>
    </xf>
    <xf numFmtId="0" fontId="4" fillId="0" borderId="6" xfId="0" applyFont="1" applyBorder="1" applyAlignment="1">
      <alignment vertical="top" shrinkToFit="1"/>
    </xf>
    <xf numFmtId="0" fontId="4" fillId="2" borderId="8"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67" xfId="0" applyFont="1" applyFill="1" applyBorder="1" applyAlignment="1">
      <alignment horizontal="left" vertical="top" wrapText="1"/>
    </xf>
    <xf numFmtId="0" fontId="4" fillId="2" borderId="76" xfId="0" applyFont="1" applyFill="1" applyBorder="1" applyAlignment="1">
      <alignment horizontal="left" vertical="top" wrapText="1"/>
    </xf>
    <xf numFmtId="0" fontId="4" fillId="2" borderId="7" xfId="0" applyFont="1" applyFill="1" applyBorder="1" applyAlignment="1">
      <alignment horizontal="left" vertical="top" wrapText="1"/>
    </xf>
    <xf numFmtId="0" fontId="38" fillId="0" borderId="0" xfId="0" applyFont="1" applyAlignment="1">
      <alignment horizontal="center" vertical="center" wrapText="1" shrinkToFit="1"/>
    </xf>
    <xf numFmtId="0" fontId="36" fillId="0" borderId="55"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7" xfId="0" applyFont="1" applyBorder="1" applyAlignment="1">
      <alignment horizontal="center" vertical="center" shrinkToFit="1"/>
    </xf>
    <xf numFmtId="0" fontId="5" fillId="0" borderId="76" xfId="0" applyFont="1" applyBorder="1" applyAlignment="1">
      <alignment horizontal="left" vertical="center" shrinkToFit="1"/>
    </xf>
    <xf numFmtId="0" fontId="3" fillId="0" borderId="0" xfId="0" applyFont="1" applyAlignment="1">
      <alignment horizontal="left" vertical="center" shrinkToFit="1"/>
    </xf>
    <xf numFmtId="176" fontId="36" fillId="0" borderId="55" xfId="0" applyNumberFormat="1" applyFont="1" applyBorder="1" applyAlignment="1">
      <alignment horizontal="center" vertical="center" shrinkToFit="1"/>
    </xf>
    <xf numFmtId="176" fontId="36" fillId="0" borderId="2" xfId="0" applyNumberFormat="1" applyFont="1" applyBorder="1" applyAlignment="1">
      <alignment horizontal="center" vertical="center" shrinkToFit="1"/>
    </xf>
    <xf numFmtId="176" fontId="36" fillId="0" borderId="3" xfId="0" applyNumberFormat="1" applyFont="1" applyBorder="1" applyAlignment="1">
      <alignment horizontal="center" vertical="center" shrinkToFit="1"/>
    </xf>
    <xf numFmtId="0" fontId="4" fillId="0" borderId="76" xfId="0" applyFont="1" applyBorder="1" applyAlignment="1">
      <alignment horizontal="left" vertical="center" shrinkToFit="1"/>
    </xf>
    <xf numFmtId="0" fontId="66" fillId="2" borderId="0" xfId="0" applyFont="1" applyFill="1" applyBorder="1" applyAlignment="1">
      <alignment horizontal="left" vertical="top"/>
    </xf>
    <xf numFmtId="0" fontId="66" fillId="2" borderId="76" xfId="0" applyFont="1" applyFill="1" applyBorder="1" applyAlignment="1">
      <alignment horizontal="left" vertical="top"/>
    </xf>
    <xf numFmtId="0" fontId="65" fillId="0" borderId="76" xfId="0" applyFont="1" applyBorder="1" applyAlignment="1">
      <alignment horizontal="right" vertical="center"/>
    </xf>
    <xf numFmtId="0" fontId="20" fillId="0" borderId="76" xfId="0" applyFont="1" applyFill="1" applyBorder="1" applyAlignment="1">
      <alignment horizontal="center" vertical="center" shrinkToFit="1"/>
    </xf>
    <xf numFmtId="0" fontId="63" fillId="0" borderId="0" xfId="0" applyFont="1" applyAlignment="1">
      <alignment vertical="center" shrinkToFit="1"/>
    </xf>
    <xf numFmtId="0" fontId="63" fillId="0" borderId="0" xfId="0" applyFont="1" applyAlignment="1">
      <alignment vertical="center"/>
    </xf>
    <xf numFmtId="0" fontId="63" fillId="0" borderId="0" xfId="0" applyFont="1" applyAlignment="1">
      <alignment horizontal="left" vertical="center" shrinkToFit="1"/>
    </xf>
    <xf numFmtId="0" fontId="64" fillId="2" borderId="0" xfId="0" applyFont="1" applyFill="1" applyAlignment="1">
      <alignment horizontal="left" vertical="center" shrinkToFit="1"/>
    </xf>
    <xf numFmtId="0" fontId="63" fillId="0" borderId="0" xfId="0" applyFont="1" applyAlignment="1">
      <alignment horizontal="center" vertical="center"/>
    </xf>
    <xf numFmtId="0" fontId="63" fillId="0" borderId="0" xfId="0" applyFont="1" applyAlignment="1">
      <alignment horizontal="right" vertical="center"/>
    </xf>
    <xf numFmtId="0" fontId="64" fillId="2" borderId="76" xfId="0" applyFont="1" applyFill="1" applyBorder="1" applyAlignment="1">
      <alignment vertical="center" shrinkToFit="1"/>
    </xf>
    <xf numFmtId="0" fontId="64" fillId="2" borderId="76" xfId="0" applyFont="1" applyFill="1" applyBorder="1" applyAlignment="1">
      <alignment horizontal="center" vertical="center" shrinkToFit="1"/>
    </xf>
    <xf numFmtId="0" fontId="54" fillId="2" borderId="76" xfId="0" applyFont="1" applyFill="1" applyBorder="1" applyAlignment="1">
      <alignment horizontal="center" vertical="center" shrinkToFit="1"/>
    </xf>
    <xf numFmtId="0" fontId="65" fillId="0" borderId="0" xfId="0" applyFont="1" applyAlignment="1">
      <alignment horizontal="center" vertical="center"/>
    </xf>
    <xf numFmtId="0" fontId="60" fillId="0" borderId="0" xfId="0" applyFont="1" applyAlignment="1">
      <alignment horizontal="right" vertical="center"/>
    </xf>
    <xf numFmtId="0" fontId="63" fillId="0" borderId="0" xfId="0" applyFont="1" applyAlignment="1">
      <alignment vertical="center" wrapText="1"/>
    </xf>
    <xf numFmtId="0" fontId="65" fillId="0" borderId="76" xfId="0" applyFont="1" applyBorder="1" applyAlignment="1">
      <alignment horizontal="center" vertical="center"/>
    </xf>
    <xf numFmtId="0" fontId="64" fillId="2" borderId="0" xfId="0" applyFont="1" applyFill="1" applyAlignment="1">
      <alignment horizontal="center" vertical="center"/>
    </xf>
    <xf numFmtId="0" fontId="58" fillId="0" borderId="0" xfId="0" applyFont="1" applyAlignment="1">
      <alignment vertical="center"/>
    </xf>
    <xf numFmtId="0" fontId="63" fillId="0" borderId="0" xfId="0" applyFont="1" applyAlignment="1">
      <alignment horizontal="center" vertical="center" shrinkToFit="1"/>
    </xf>
    <xf numFmtId="0" fontId="20" fillId="0" borderId="76" xfId="0" applyFont="1" applyFill="1" applyBorder="1" applyAlignment="1">
      <alignment horizontal="center" vertical="center"/>
    </xf>
    <xf numFmtId="0" fontId="20" fillId="2" borderId="76" xfId="0" applyFont="1" applyFill="1" applyBorder="1" applyAlignment="1">
      <alignment horizontal="center" vertical="center"/>
    </xf>
    <xf numFmtId="0" fontId="63" fillId="2" borderId="76" xfId="0" applyFont="1" applyFill="1" applyBorder="1" applyAlignment="1">
      <alignment vertical="center" shrinkToFit="1"/>
    </xf>
    <xf numFmtId="0" fontId="63" fillId="2" borderId="0" xfId="0" applyFont="1" applyFill="1" applyAlignment="1">
      <alignment horizontal="center" vertical="center"/>
    </xf>
    <xf numFmtId="0" fontId="63" fillId="2" borderId="0" xfId="0" applyFont="1" applyFill="1" applyAlignment="1">
      <alignment horizontal="center" vertical="center" shrinkToFit="1"/>
    </xf>
    <xf numFmtId="0" fontId="39" fillId="2" borderId="58" xfId="0" applyFont="1" applyFill="1" applyBorder="1" applyAlignment="1">
      <alignment horizontal="right" vertical="center" shrinkToFit="1"/>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colors>
    <mruColors>
      <color rgb="FFF8F8F8"/>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217716</xdr:colOff>
      <xdr:row>2</xdr:row>
      <xdr:rowOff>149679</xdr:rowOff>
    </xdr:from>
    <xdr:to>
      <xdr:col>40</xdr:col>
      <xdr:colOff>95250</xdr:colOff>
      <xdr:row>8</xdr:row>
      <xdr:rowOff>204107</xdr:rowOff>
    </xdr:to>
    <xdr:sp macro="" textlink="">
      <xdr:nvSpPr>
        <xdr:cNvPr id="2" name="テキスト ボックス 1"/>
        <xdr:cNvSpPr txBox="1"/>
      </xdr:nvSpPr>
      <xdr:spPr>
        <a:xfrm>
          <a:off x="8109859" y="612322"/>
          <a:ext cx="1836962" cy="15239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はじめに</a:t>
          </a:r>
          <a:endParaRPr kumimoji="1" lang="en-US" altLang="ja-JP" sz="1100"/>
        </a:p>
        <a:p>
          <a:endParaRPr kumimoji="1" lang="en-US" altLang="ja-JP" sz="1100"/>
        </a:p>
        <a:p>
          <a:r>
            <a:rPr kumimoji="1" lang="ja-JP" altLang="en-US" sz="1100"/>
            <a:t>入力は、黄色のセル内にのみお願いします。</a:t>
          </a:r>
          <a:endParaRPr kumimoji="1" lang="en-US" altLang="ja-JP" sz="1100"/>
        </a:p>
        <a:p>
          <a:r>
            <a:rPr kumimoji="1" lang="ja-JP" altLang="en-US" sz="1100"/>
            <a:t>また、赤い◥（三角）印の欄にはコメントがありますのでお読みください。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47625</xdr:colOff>
      <xdr:row>6</xdr:row>
      <xdr:rowOff>95250</xdr:rowOff>
    </xdr:from>
    <xdr:to>
      <xdr:col>38</xdr:col>
      <xdr:colOff>66675</xdr:colOff>
      <xdr:row>7</xdr:row>
      <xdr:rowOff>114300</xdr:rowOff>
    </xdr:to>
    <xdr:sp macro="" textlink="">
      <xdr:nvSpPr>
        <xdr:cNvPr id="2" name="楕円 1">
          <a:extLst>
            <a:ext uri="{FF2B5EF4-FFF2-40B4-BE49-F238E27FC236}">
              <a16:creationId xmlns:a16="http://schemas.microsoft.com/office/drawing/2014/main" id="{67FCD739-5586-43CC-AF83-AC8E77FED607}"/>
            </a:ext>
          </a:extLst>
        </xdr:cNvPr>
        <xdr:cNvSpPr/>
      </xdr:nvSpPr>
      <xdr:spPr>
        <a:xfrm>
          <a:off x="11334750" y="12763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14</xdr:row>
      <xdr:rowOff>247650</xdr:rowOff>
    </xdr:from>
    <xdr:to>
      <xdr:col>38</xdr:col>
      <xdr:colOff>76200</xdr:colOff>
      <xdr:row>15</xdr:row>
      <xdr:rowOff>266700</xdr:rowOff>
    </xdr:to>
    <xdr:sp macro="" textlink="">
      <xdr:nvSpPr>
        <xdr:cNvPr id="3" name="楕円 2">
          <a:extLst>
            <a:ext uri="{FF2B5EF4-FFF2-40B4-BE49-F238E27FC236}">
              <a16:creationId xmlns:a16="http://schemas.microsoft.com/office/drawing/2014/main" id="{67FCD739-5586-43CC-AF83-AC8E77FED607}"/>
            </a:ext>
          </a:extLst>
        </xdr:cNvPr>
        <xdr:cNvSpPr/>
      </xdr:nvSpPr>
      <xdr:spPr>
        <a:xfrm>
          <a:off x="11344275" y="37147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85725</xdr:colOff>
      <xdr:row>22</xdr:row>
      <xdr:rowOff>180975</xdr:rowOff>
    </xdr:from>
    <xdr:to>
      <xdr:col>38</xdr:col>
      <xdr:colOff>104775</xdr:colOff>
      <xdr:row>23</xdr:row>
      <xdr:rowOff>200025</xdr:rowOff>
    </xdr:to>
    <xdr:sp macro="" textlink="">
      <xdr:nvSpPr>
        <xdr:cNvPr id="4" name="楕円 3">
          <a:extLst>
            <a:ext uri="{FF2B5EF4-FFF2-40B4-BE49-F238E27FC236}">
              <a16:creationId xmlns:a16="http://schemas.microsoft.com/office/drawing/2014/main" id="{67FCD739-5586-43CC-AF83-AC8E77FED607}"/>
            </a:ext>
          </a:extLst>
        </xdr:cNvPr>
        <xdr:cNvSpPr/>
      </xdr:nvSpPr>
      <xdr:spPr>
        <a:xfrm>
          <a:off x="11372850" y="593407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35</xdr:row>
      <xdr:rowOff>38100</xdr:rowOff>
    </xdr:from>
    <xdr:to>
      <xdr:col>38</xdr:col>
      <xdr:colOff>76200</xdr:colOff>
      <xdr:row>36</xdr:row>
      <xdr:rowOff>114300</xdr:rowOff>
    </xdr:to>
    <xdr:sp macro="" textlink="">
      <xdr:nvSpPr>
        <xdr:cNvPr id="5" name="楕円 4">
          <a:extLst>
            <a:ext uri="{FF2B5EF4-FFF2-40B4-BE49-F238E27FC236}">
              <a16:creationId xmlns:a16="http://schemas.microsoft.com/office/drawing/2014/main" id="{67FCD739-5586-43CC-AF83-AC8E77FED607}"/>
            </a:ext>
          </a:extLst>
        </xdr:cNvPr>
        <xdr:cNvSpPr/>
      </xdr:nvSpPr>
      <xdr:spPr>
        <a:xfrm>
          <a:off x="11344275" y="91059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47625</xdr:colOff>
      <xdr:row>43</xdr:row>
      <xdr:rowOff>180975</xdr:rowOff>
    </xdr:from>
    <xdr:to>
      <xdr:col>38</xdr:col>
      <xdr:colOff>66675</xdr:colOff>
      <xdr:row>45</xdr:row>
      <xdr:rowOff>28575</xdr:rowOff>
    </xdr:to>
    <xdr:sp macro="" textlink="">
      <xdr:nvSpPr>
        <xdr:cNvPr id="6" name="楕円 5">
          <a:extLst>
            <a:ext uri="{FF2B5EF4-FFF2-40B4-BE49-F238E27FC236}">
              <a16:creationId xmlns:a16="http://schemas.microsoft.com/office/drawing/2014/main" id="{67FCD739-5586-43CC-AF83-AC8E77FED607}"/>
            </a:ext>
          </a:extLst>
        </xdr:cNvPr>
        <xdr:cNvSpPr/>
      </xdr:nvSpPr>
      <xdr:spPr>
        <a:xfrm>
          <a:off x="11334750" y="1107757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51</xdr:row>
      <xdr:rowOff>142875</xdr:rowOff>
    </xdr:from>
    <xdr:to>
      <xdr:col>38</xdr:col>
      <xdr:colOff>76200</xdr:colOff>
      <xdr:row>52</xdr:row>
      <xdr:rowOff>219075</xdr:rowOff>
    </xdr:to>
    <xdr:sp macro="" textlink="">
      <xdr:nvSpPr>
        <xdr:cNvPr id="7" name="楕円 6">
          <a:extLst>
            <a:ext uri="{FF2B5EF4-FFF2-40B4-BE49-F238E27FC236}">
              <a16:creationId xmlns:a16="http://schemas.microsoft.com/office/drawing/2014/main" id="{67FCD739-5586-43CC-AF83-AC8E77FED607}"/>
            </a:ext>
          </a:extLst>
        </xdr:cNvPr>
        <xdr:cNvSpPr/>
      </xdr:nvSpPr>
      <xdr:spPr>
        <a:xfrm>
          <a:off x="11344275" y="1286827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34636</xdr:colOff>
      <xdr:row>2</xdr:row>
      <xdr:rowOff>0</xdr:rowOff>
    </xdr:from>
    <xdr:to>
      <xdr:col>38</xdr:col>
      <xdr:colOff>53686</xdr:colOff>
      <xdr:row>4</xdr:row>
      <xdr:rowOff>36368</xdr:rowOff>
    </xdr:to>
    <xdr:sp macro="" textlink="">
      <xdr:nvSpPr>
        <xdr:cNvPr id="8" name="楕円 7">
          <a:extLst>
            <a:ext uri="{FF2B5EF4-FFF2-40B4-BE49-F238E27FC236}">
              <a16:creationId xmlns:a16="http://schemas.microsoft.com/office/drawing/2014/main" id="{67FCD739-5586-43CC-AF83-AC8E77FED607}"/>
            </a:ext>
          </a:extLst>
        </xdr:cNvPr>
        <xdr:cNvSpPr/>
      </xdr:nvSpPr>
      <xdr:spPr>
        <a:xfrm>
          <a:off x="11568545" y="363682"/>
          <a:ext cx="313459" cy="31345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15</xdr:row>
      <xdr:rowOff>9525</xdr:rowOff>
    </xdr:from>
    <xdr:to>
      <xdr:col>26</xdr:col>
      <xdr:colOff>180975</xdr:colOff>
      <xdr:row>16</xdr:row>
      <xdr:rowOff>76200</xdr:rowOff>
    </xdr:to>
    <xdr:sp macro="" textlink="">
      <xdr:nvSpPr>
        <xdr:cNvPr id="3" name="楕円 2">
          <a:extLst>
            <a:ext uri="{FF2B5EF4-FFF2-40B4-BE49-F238E27FC236}">
              <a16:creationId xmlns:a16="http://schemas.microsoft.com/office/drawing/2014/main" id="{67FCD739-5586-43CC-AF83-AC8E77FED607}"/>
            </a:ext>
          </a:extLst>
        </xdr:cNvPr>
        <xdr:cNvSpPr/>
      </xdr:nvSpPr>
      <xdr:spPr>
        <a:xfrm>
          <a:off x="6467475" y="3343275"/>
          <a:ext cx="3429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76200</xdr:colOff>
      <xdr:row>21</xdr:row>
      <xdr:rowOff>114300</xdr:rowOff>
    </xdr:from>
    <xdr:to>
      <xdr:col>26</xdr:col>
      <xdr:colOff>161925</xdr:colOff>
      <xdr:row>22</xdr:row>
      <xdr:rowOff>180975</xdr:rowOff>
    </xdr:to>
    <xdr:sp macro="" textlink="">
      <xdr:nvSpPr>
        <xdr:cNvPr id="4" name="楕円 3">
          <a:extLst>
            <a:ext uri="{FF2B5EF4-FFF2-40B4-BE49-F238E27FC236}">
              <a16:creationId xmlns:a16="http://schemas.microsoft.com/office/drawing/2014/main" id="{ADB7450C-3000-4B14-A4F3-E7F12175BF75}"/>
            </a:ext>
          </a:extLst>
        </xdr:cNvPr>
        <xdr:cNvSpPr/>
      </xdr:nvSpPr>
      <xdr:spPr>
        <a:xfrm>
          <a:off x="6467475" y="4876800"/>
          <a:ext cx="32385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114300</xdr:colOff>
      <xdr:row>56</xdr:row>
      <xdr:rowOff>9525</xdr:rowOff>
    </xdr:from>
    <xdr:to>
      <xdr:col>26</xdr:col>
      <xdr:colOff>219075</xdr:colOff>
      <xdr:row>57</xdr:row>
      <xdr:rowOff>76200</xdr:rowOff>
    </xdr:to>
    <xdr:sp macro="" textlink="">
      <xdr:nvSpPr>
        <xdr:cNvPr id="7" name="楕円 6">
          <a:extLst>
            <a:ext uri="{FF2B5EF4-FFF2-40B4-BE49-F238E27FC236}">
              <a16:creationId xmlns:a16="http://schemas.microsoft.com/office/drawing/2014/main" id="{67FCD739-5586-43CC-AF83-AC8E77FED607}"/>
            </a:ext>
          </a:extLst>
        </xdr:cNvPr>
        <xdr:cNvSpPr/>
      </xdr:nvSpPr>
      <xdr:spPr>
        <a:xfrm>
          <a:off x="6505575" y="13106400"/>
          <a:ext cx="3429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133350</xdr:colOff>
      <xdr:row>62</xdr:row>
      <xdr:rowOff>28575</xdr:rowOff>
    </xdr:from>
    <xdr:to>
      <xdr:col>26</xdr:col>
      <xdr:colOff>219075</xdr:colOff>
      <xdr:row>63</xdr:row>
      <xdr:rowOff>95250</xdr:rowOff>
    </xdr:to>
    <xdr:sp macro="" textlink="">
      <xdr:nvSpPr>
        <xdr:cNvPr id="8" name="楕円 7">
          <a:extLst>
            <a:ext uri="{FF2B5EF4-FFF2-40B4-BE49-F238E27FC236}">
              <a16:creationId xmlns:a16="http://schemas.microsoft.com/office/drawing/2014/main" id="{ADB7450C-3000-4B14-A4F3-E7F12175BF75}"/>
            </a:ext>
          </a:extLst>
        </xdr:cNvPr>
        <xdr:cNvSpPr/>
      </xdr:nvSpPr>
      <xdr:spPr>
        <a:xfrm>
          <a:off x="6524625" y="14554200"/>
          <a:ext cx="32385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7</xdr:row>
      <xdr:rowOff>285750</xdr:rowOff>
    </xdr:from>
    <xdr:to>
      <xdr:col>11</xdr:col>
      <xdr:colOff>114300</xdr:colOff>
      <xdr:row>8</xdr:row>
      <xdr:rowOff>257175</xdr:rowOff>
    </xdr:to>
    <xdr:sp macro="" textlink="">
      <xdr:nvSpPr>
        <xdr:cNvPr id="2" name="楕円 1">
          <a:extLst>
            <a:ext uri="{FF2B5EF4-FFF2-40B4-BE49-F238E27FC236}">
              <a16:creationId xmlns:a16="http://schemas.microsoft.com/office/drawing/2014/main" id="{1AB024AE-A0EA-5B15-E864-E38AA7C0C07C}"/>
            </a:ext>
          </a:extLst>
        </xdr:cNvPr>
        <xdr:cNvSpPr/>
      </xdr:nvSpPr>
      <xdr:spPr>
        <a:xfrm>
          <a:off x="6534150" y="22669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8</xdr:row>
      <xdr:rowOff>295275</xdr:rowOff>
    </xdr:from>
    <xdr:to>
      <xdr:col>11</xdr:col>
      <xdr:colOff>114300</xdr:colOff>
      <xdr:row>9</xdr:row>
      <xdr:rowOff>200025</xdr:rowOff>
    </xdr:to>
    <xdr:sp macro="" textlink="">
      <xdr:nvSpPr>
        <xdr:cNvPr id="3" name="楕円 2">
          <a:extLst>
            <a:ext uri="{FF2B5EF4-FFF2-40B4-BE49-F238E27FC236}">
              <a16:creationId xmlns:a16="http://schemas.microsoft.com/office/drawing/2014/main" id="{A43D2D60-77DF-4C94-BE8E-CDB8C117314D}"/>
            </a:ext>
          </a:extLst>
        </xdr:cNvPr>
        <xdr:cNvSpPr/>
      </xdr:nvSpPr>
      <xdr:spPr>
        <a:xfrm>
          <a:off x="6534150" y="26098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9</xdr:row>
      <xdr:rowOff>238125</xdr:rowOff>
    </xdr:from>
    <xdr:to>
      <xdr:col>11</xdr:col>
      <xdr:colOff>114300</xdr:colOff>
      <xdr:row>10</xdr:row>
      <xdr:rowOff>142875</xdr:rowOff>
    </xdr:to>
    <xdr:sp macro="" textlink="">
      <xdr:nvSpPr>
        <xdr:cNvPr id="4" name="楕円 3">
          <a:extLst>
            <a:ext uri="{FF2B5EF4-FFF2-40B4-BE49-F238E27FC236}">
              <a16:creationId xmlns:a16="http://schemas.microsoft.com/office/drawing/2014/main" id="{50445575-417F-4A11-8562-F9CB668FC9A5}"/>
            </a:ext>
          </a:extLst>
        </xdr:cNvPr>
        <xdr:cNvSpPr/>
      </xdr:nvSpPr>
      <xdr:spPr>
        <a:xfrm>
          <a:off x="6534150" y="30194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13</xdr:row>
      <xdr:rowOff>9525</xdr:rowOff>
    </xdr:from>
    <xdr:to>
      <xdr:col>11</xdr:col>
      <xdr:colOff>114300</xdr:colOff>
      <xdr:row>13</xdr:row>
      <xdr:rowOff>314325</xdr:rowOff>
    </xdr:to>
    <xdr:sp macro="" textlink="">
      <xdr:nvSpPr>
        <xdr:cNvPr id="5" name="楕円 4">
          <a:extLst>
            <a:ext uri="{FF2B5EF4-FFF2-40B4-BE49-F238E27FC236}">
              <a16:creationId xmlns:a16="http://schemas.microsoft.com/office/drawing/2014/main" id="{439BF2BB-480F-4CF0-9475-1850CD95AF9C}"/>
            </a:ext>
          </a:extLst>
        </xdr:cNvPr>
        <xdr:cNvSpPr/>
      </xdr:nvSpPr>
      <xdr:spPr>
        <a:xfrm>
          <a:off x="6534150" y="43910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12</xdr:row>
      <xdr:rowOff>66675</xdr:rowOff>
    </xdr:from>
    <xdr:to>
      <xdr:col>11</xdr:col>
      <xdr:colOff>114300</xdr:colOff>
      <xdr:row>12</xdr:row>
      <xdr:rowOff>371475</xdr:rowOff>
    </xdr:to>
    <xdr:sp macro="" textlink="">
      <xdr:nvSpPr>
        <xdr:cNvPr id="6" name="楕円 5">
          <a:extLst>
            <a:ext uri="{FF2B5EF4-FFF2-40B4-BE49-F238E27FC236}">
              <a16:creationId xmlns:a16="http://schemas.microsoft.com/office/drawing/2014/main" id="{FCD20B6F-ABFD-4CE2-9A55-27F9371FF53E}"/>
            </a:ext>
          </a:extLst>
        </xdr:cNvPr>
        <xdr:cNvSpPr/>
      </xdr:nvSpPr>
      <xdr:spPr>
        <a:xfrm>
          <a:off x="6534150" y="40481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10</xdr:row>
      <xdr:rowOff>180975</xdr:rowOff>
    </xdr:from>
    <xdr:to>
      <xdr:col>11</xdr:col>
      <xdr:colOff>114300</xdr:colOff>
      <xdr:row>11</xdr:row>
      <xdr:rowOff>85725</xdr:rowOff>
    </xdr:to>
    <xdr:sp macro="" textlink="">
      <xdr:nvSpPr>
        <xdr:cNvPr id="13" name="楕円 12">
          <a:extLst>
            <a:ext uri="{FF2B5EF4-FFF2-40B4-BE49-F238E27FC236}">
              <a16:creationId xmlns:a16="http://schemas.microsoft.com/office/drawing/2014/main" id="{A3B0BDB8-B52D-A6C6-1982-99BC27958EF7}"/>
            </a:ext>
          </a:extLst>
        </xdr:cNvPr>
        <xdr:cNvSpPr/>
      </xdr:nvSpPr>
      <xdr:spPr>
        <a:xfrm>
          <a:off x="6534150" y="33623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11</xdr:row>
      <xdr:rowOff>123825</xdr:rowOff>
    </xdr:from>
    <xdr:to>
      <xdr:col>11</xdr:col>
      <xdr:colOff>114300</xdr:colOff>
      <xdr:row>12</xdr:row>
      <xdr:rowOff>28575</xdr:rowOff>
    </xdr:to>
    <xdr:sp macro="" textlink="">
      <xdr:nvSpPr>
        <xdr:cNvPr id="14" name="楕円 13">
          <a:extLst>
            <a:ext uri="{FF2B5EF4-FFF2-40B4-BE49-F238E27FC236}">
              <a16:creationId xmlns:a16="http://schemas.microsoft.com/office/drawing/2014/main" id="{4A03A338-2210-29E8-87AA-5647EE1E7D54}"/>
            </a:ext>
          </a:extLst>
        </xdr:cNvPr>
        <xdr:cNvSpPr/>
      </xdr:nvSpPr>
      <xdr:spPr>
        <a:xfrm>
          <a:off x="6534150" y="37052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7</xdr:row>
      <xdr:rowOff>285750</xdr:rowOff>
    </xdr:from>
    <xdr:to>
      <xdr:col>11</xdr:col>
      <xdr:colOff>504825</xdr:colOff>
      <xdr:row>8</xdr:row>
      <xdr:rowOff>257175</xdr:rowOff>
    </xdr:to>
    <xdr:sp macro="" textlink="">
      <xdr:nvSpPr>
        <xdr:cNvPr id="15" name="楕円 14">
          <a:extLst>
            <a:ext uri="{FF2B5EF4-FFF2-40B4-BE49-F238E27FC236}">
              <a16:creationId xmlns:a16="http://schemas.microsoft.com/office/drawing/2014/main" id="{2650A5D3-0275-4ABB-8874-3E879AFF18A8}"/>
            </a:ext>
          </a:extLst>
        </xdr:cNvPr>
        <xdr:cNvSpPr/>
      </xdr:nvSpPr>
      <xdr:spPr>
        <a:xfrm>
          <a:off x="6924675" y="22669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8</xdr:row>
      <xdr:rowOff>295275</xdr:rowOff>
    </xdr:from>
    <xdr:to>
      <xdr:col>11</xdr:col>
      <xdr:colOff>504825</xdr:colOff>
      <xdr:row>9</xdr:row>
      <xdr:rowOff>200025</xdr:rowOff>
    </xdr:to>
    <xdr:sp macro="" textlink="">
      <xdr:nvSpPr>
        <xdr:cNvPr id="16" name="楕円 15">
          <a:extLst>
            <a:ext uri="{FF2B5EF4-FFF2-40B4-BE49-F238E27FC236}">
              <a16:creationId xmlns:a16="http://schemas.microsoft.com/office/drawing/2014/main" id="{11972189-17D8-4650-82A5-36AEF3E8C41F}"/>
            </a:ext>
          </a:extLst>
        </xdr:cNvPr>
        <xdr:cNvSpPr/>
      </xdr:nvSpPr>
      <xdr:spPr>
        <a:xfrm>
          <a:off x="6924675" y="260985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9</xdr:row>
      <xdr:rowOff>238125</xdr:rowOff>
    </xdr:from>
    <xdr:to>
      <xdr:col>11</xdr:col>
      <xdr:colOff>504825</xdr:colOff>
      <xdr:row>10</xdr:row>
      <xdr:rowOff>142875</xdr:rowOff>
    </xdr:to>
    <xdr:sp macro="" textlink="">
      <xdr:nvSpPr>
        <xdr:cNvPr id="17" name="楕円 16">
          <a:extLst>
            <a:ext uri="{FF2B5EF4-FFF2-40B4-BE49-F238E27FC236}">
              <a16:creationId xmlns:a16="http://schemas.microsoft.com/office/drawing/2014/main" id="{47AC334A-992C-4E23-ADD4-7DE1D4A46FAF}"/>
            </a:ext>
          </a:extLst>
        </xdr:cNvPr>
        <xdr:cNvSpPr/>
      </xdr:nvSpPr>
      <xdr:spPr>
        <a:xfrm>
          <a:off x="6924675" y="30194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13</xdr:row>
      <xdr:rowOff>9525</xdr:rowOff>
    </xdr:from>
    <xdr:to>
      <xdr:col>11</xdr:col>
      <xdr:colOff>504825</xdr:colOff>
      <xdr:row>13</xdr:row>
      <xdr:rowOff>314325</xdr:rowOff>
    </xdr:to>
    <xdr:sp macro="" textlink="">
      <xdr:nvSpPr>
        <xdr:cNvPr id="18" name="楕円 17">
          <a:extLst>
            <a:ext uri="{FF2B5EF4-FFF2-40B4-BE49-F238E27FC236}">
              <a16:creationId xmlns:a16="http://schemas.microsoft.com/office/drawing/2014/main" id="{E13D50E1-065B-4B71-ACEB-CDD60F261A32}"/>
            </a:ext>
          </a:extLst>
        </xdr:cNvPr>
        <xdr:cNvSpPr/>
      </xdr:nvSpPr>
      <xdr:spPr>
        <a:xfrm>
          <a:off x="6924675" y="43910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12</xdr:row>
      <xdr:rowOff>66675</xdr:rowOff>
    </xdr:from>
    <xdr:to>
      <xdr:col>11</xdr:col>
      <xdr:colOff>504825</xdr:colOff>
      <xdr:row>12</xdr:row>
      <xdr:rowOff>371475</xdr:rowOff>
    </xdr:to>
    <xdr:sp macro="" textlink="">
      <xdr:nvSpPr>
        <xdr:cNvPr id="19" name="楕円 18">
          <a:extLst>
            <a:ext uri="{FF2B5EF4-FFF2-40B4-BE49-F238E27FC236}">
              <a16:creationId xmlns:a16="http://schemas.microsoft.com/office/drawing/2014/main" id="{29036064-1FC9-4477-82D7-1FA2CAC4681E}"/>
            </a:ext>
          </a:extLst>
        </xdr:cNvPr>
        <xdr:cNvSpPr/>
      </xdr:nvSpPr>
      <xdr:spPr>
        <a:xfrm>
          <a:off x="6924675" y="40481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10</xdr:row>
      <xdr:rowOff>180975</xdr:rowOff>
    </xdr:from>
    <xdr:to>
      <xdr:col>11</xdr:col>
      <xdr:colOff>504825</xdr:colOff>
      <xdr:row>11</xdr:row>
      <xdr:rowOff>85725</xdr:rowOff>
    </xdr:to>
    <xdr:sp macro="" textlink="">
      <xdr:nvSpPr>
        <xdr:cNvPr id="20" name="楕円 19">
          <a:extLst>
            <a:ext uri="{FF2B5EF4-FFF2-40B4-BE49-F238E27FC236}">
              <a16:creationId xmlns:a16="http://schemas.microsoft.com/office/drawing/2014/main" id="{44EFE6D5-1E82-4DAE-B3DE-65281A5D99ED}"/>
            </a:ext>
          </a:extLst>
        </xdr:cNvPr>
        <xdr:cNvSpPr/>
      </xdr:nvSpPr>
      <xdr:spPr>
        <a:xfrm>
          <a:off x="6924675" y="33623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11</xdr:row>
      <xdr:rowOff>123825</xdr:rowOff>
    </xdr:from>
    <xdr:to>
      <xdr:col>11</xdr:col>
      <xdr:colOff>504825</xdr:colOff>
      <xdr:row>12</xdr:row>
      <xdr:rowOff>28575</xdr:rowOff>
    </xdr:to>
    <xdr:sp macro="" textlink="">
      <xdr:nvSpPr>
        <xdr:cNvPr id="21" name="楕円 20">
          <a:extLst>
            <a:ext uri="{FF2B5EF4-FFF2-40B4-BE49-F238E27FC236}">
              <a16:creationId xmlns:a16="http://schemas.microsoft.com/office/drawing/2014/main" id="{E6E5A7C8-14B4-473A-843A-7B21ACA93299}"/>
            </a:ext>
          </a:extLst>
        </xdr:cNvPr>
        <xdr:cNvSpPr/>
      </xdr:nvSpPr>
      <xdr:spPr>
        <a:xfrm>
          <a:off x="6924675" y="3705225"/>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16</xdr:row>
      <xdr:rowOff>323850</xdr:rowOff>
    </xdr:from>
    <xdr:to>
      <xdr:col>11</xdr:col>
      <xdr:colOff>114300</xdr:colOff>
      <xdr:row>17</xdr:row>
      <xdr:rowOff>295275</xdr:rowOff>
    </xdr:to>
    <xdr:sp macro="" textlink="">
      <xdr:nvSpPr>
        <xdr:cNvPr id="22" name="楕円 21">
          <a:extLst>
            <a:ext uri="{FF2B5EF4-FFF2-40B4-BE49-F238E27FC236}">
              <a16:creationId xmlns:a16="http://schemas.microsoft.com/office/drawing/2014/main" id="{1AB024AE-A0EA-5B15-E864-E38AA7C0C07C}"/>
            </a:ext>
          </a:extLst>
        </xdr:cNvPr>
        <xdr:cNvSpPr/>
      </xdr:nvSpPr>
      <xdr:spPr>
        <a:xfrm>
          <a:off x="6534150" y="52959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200025</xdr:colOff>
      <xdr:row>16</xdr:row>
      <xdr:rowOff>323850</xdr:rowOff>
    </xdr:from>
    <xdr:to>
      <xdr:col>11</xdr:col>
      <xdr:colOff>504825</xdr:colOff>
      <xdr:row>17</xdr:row>
      <xdr:rowOff>295275</xdr:rowOff>
    </xdr:to>
    <xdr:sp macro="" textlink="">
      <xdr:nvSpPr>
        <xdr:cNvPr id="23" name="楕円 22">
          <a:extLst>
            <a:ext uri="{FF2B5EF4-FFF2-40B4-BE49-F238E27FC236}">
              <a16:creationId xmlns:a16="http://schemas.microsoft.com/office/drawing/2014/main" id="{2650A5D3-0275-4ABB-8874-3E879AFF18A8}"/>
            </a:ext>
          </a:extLst>
        </xdr:cNvPr>
        <xdr:cNvSpPr/>
      </xdr:nvSpPr>
      <xdr:spPr>
        <a:xfrm>
          <a:off x="6924675" y="52959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414620</xdr:colOff>
      <xdr:row>1</xdr:row>
      <xdr:rowOff>222437</xdr:rowOff>
    </xdr:from>
    <xdr:to>
      <xdr:col>11</xdr:col>
      <xdr:colOff>638736</xdr:colOff>
      <xdr:row>2</xdr:row>
      <xdr:rowOff>593911</xdr:rowOff>
    </xdr:to>
    <xdr:sp macro="" textlink="">
      <xdr:nvSpPr>
        <xdr:cNvPr id="2" name="テキスト ボックス 2"/>
        <xdr:cNvSpPr txBox="1">
          <a:spLocks noChangeArrowheads="1"/>
        </xdr:cNvSpPr>
      </xdr:nvSpPr>
      <xdr:spPr bwMode="auto">
        <a:xfrm>
          <a:off x="1786220" y="441512"/>
          <a:ext cx="6396316" cy="962024"/>
        </a:xfrm>
        <a:prstGeom prst="rect">
          <a:avLst/>
        </a:prstGeom>
        <a:noFill/>
        <a:ln>
          <a:noFill/>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R"/>
              <a:ea typeface="UD デジタル 教科書体 NK-R"/>
            </a:rPr>
            <a:t>食物アレルギーの対応を</a:t>
          </a:r>
          <a:r>
            <a:rPr lang="ja-JP" altLang="en-US" sz="1400" b="1" i="0" u="sng" strike="noStrike" baseline="0">
              <a:solidFill>
                <a:srgbClr val="000000"/>
              </a:solidFill>
              <a:latin typeface="UD デジタル 教科書体 NK-R"/>
              <a:ea typeface="UD デジタル 教科書体 NK-R"/>
            </a:rPr>
            <a:t>希望される場合に提出</a:t>
          </a:r>
          <a:r>
            <a:rPr lang="ja-JP" altLang="en-US" sz="1400" b="1" i="0" u="none" strike="noStrike" baseline="0">
              <a:solidFill>
                <a:srgbClr val="000000"/>
              </a:solidFill>
              <a:latin typeface="UD デジタル 教科書体 NK-R"/>
              <a:ea typeface="UD デジタル 教科書体 NK-R"/>
            </a:rPr>
            <a:t>願います。</a:t>
          </a:r>
          <a:endParaRPr lang="ja-JP" altLang="en-US" sz="1200" b="0" i="0" u="none" strike="noStrike" baseline="0">
            <a:solidFill>
              <a:srgbClr val="000000"/>
            </a:solidFill>
            <a:latin typeface="游明朝"/>
            <a:ea typeface="游明朝"/>
          </a:endParaRPr>
        </a:p>
        <a:p>
          <a:pPr algn="l" rtl="0">
            <a:defRPr sz="1000"/>
          </a:pPr>
          <a:r>
            <a:rPr lang="ja-JP" altLang="en-US" sz="1400" b="1" i="0" u="sng" strike="noStrike" baseline="0">
              <a:solidFill>
                <a:srgbClr val="000000"/>
              </a:solidFill>
              <a:latin typeface="UD デジタル 教科書体 NK-R"/>
              <a:ea typeface="UD デジタル 教科書体 NK-R"/>
            </a:rPr>
            <a:t>期日(1ヶ月前)までに提出されないと対応できません</a:t>
          </a:r>
          <a:r>
            <a:rPr lang="ja-JP" altLang="en-US" sz="1400" b="1" i="0" u="none" strike="noStrike" baseline="0">
              <a:solidFill>
                <a:srgbClr val="000000"/>
              </a:solidFill>
              <a:latin typeface="UD デジタル 教科書体 NK-R"/>
              <a:ea typeface="UD デジタル 教科書体 NK-R"/>
            </a:rPr>
            <a:t>ので、ご注意願います。</a:t>
          </a:r>
        </a:p>
      </xdr:txBody>
    </xdr:sp>
    <xdr:clientData/>
  </xdr:twoCellAnchor>
  <xdr:twoCellAnchor>
    <xdr:from>
      <xdr:col>13</xdr:col>
      <xdr:colOff>349250</xdr:colOff>
      <xdr:row>35</xdr:row>
      <xdr:rowOff>0</xdr:rowOff>
    </xdr:from>
    <xdr:to>
      <xdr:col>13</xdr:col>
      <xdr:colOff>654050</xdr:colOff>
      <xdr:row>36</xdr:row>
      <xdr:rowOff>34925</xdr:rowOff>
    </xdr:to>
    <xdr:sp macro="" textlink="">
      <xdr:nvSpPr>
        <xdr:cNvPr id="3" name="楕円 2">
          <a:extLst>
            <a:ext uri="{FF2B5EF4-FFF2-40B4-BE49-F238E27FC236}">
              <a16:creationId xmlns:a16="http://schemas.microsoft.com/office/drawing/2014/main" id="{2650A5D3-0275-4ABB-8874-3E879AFF18A8}"/>
            </a:ext>
          </a:extLst>
        </xdr:cNvPr>
        <xdr:cNvSpPr/>
      </xdr:nvSpPr>
      <xdr:spPr>
        <a:xfrm>
          <a:off x="9223375" y="8699500"/>
          <a:ext cx="304800" cy="3048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414620</xdr:colOff>
      <xdr:row>1</xdr:row>
      <xdr:rowOff>222437</xdr:rowOff>
    </xdr:from>
    <xdr:to>
      <xdr:col>11</xdr:col>
      <xdr:colOff>638736</xdr:colOff>
      <xdr:row>2</xdr:row>
      <xdr:rowOff>593911</xdr:rowOff>
    </xdr:to>
    <xdr:sp macro="" textlink="">
      <xdr:nvSpPr>
        <xdr:cNvPr id="2" name="テキスト ボックス 2"/>
        <xdr:cNvSpPr txBox="1">
          <a:spLocks noChangeArrowheads="1"/>
        </xdr:cNvSpPr>
      </xdr:nvSpPr>
      <xdr:spPr bwMode="auto">
        <a:xfrm>
          <a:off x="1786220" y="441512"/>
          <a:ext cx="6396316" cy="962024"/>
        </a:xfrm>
        <a:prstGeom prst="rect">
          <a:avLst/>
        </a:prstGeom>
        <a:noFill/>
        <a:ln>
          <a:noFill/>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R"/>
              <a:ea typeface="UD デジタル 教科書体 NK-R"/>
            </a:rPr>
            <a:t>食物アレルギーの対応を</a:t>
          </a:r>
          <a:r>
            <a:rPr lang="ja-JP" altLang="en-US" sz="1400" b="1" i="0" u="sng" strike="noStrike" baseline="0">
              <a:solidFill>
                <a:srgbClr val="000000"/>
              </a:solidFill>
              <a:latin typeface="UD デジタル 教科書体 NK-R"/>
              <a:ea typeface="UD デジタル 教科書体 NK-R"/>
            </a:rPr>
            <a:t>希望される場合に提出</a:t>
          </a:r>
          <a:r>
            <a:rPr lang="ja-JP" altLang="en-US" sz="1400" b="1" i="0" u="none" strike="noStrike" baseline="0">
              <a:solidFill>
                <a:srgbClr val="000000"/>
              </a:solidFill>
              <a:latin typeface="UD デジタル 教科書体 NK-R"/>
              <a:ea typeface="UD デジタル 教科書体 NK-R"/>
            </a:rPr>
            <a:t>願います。</a:t>
          </a:r>
          <a:endParaRPr lang="ja-JP" altLang="en-US" sz="1200" b="0" i="0" u="none" strike="noStrike" baseline="0">
            <a:solidFill>
              <a:srgbClr val="000000"/>
            </a:solidFill>
            <a:latin typeface="游明朝"/>
            <a:ea typeface="游明朝"/>
          </a:endParaRPr>
        </a:p>
        <a:p>
          <a:pPr algn="l" rtl="0">
            <a:defRPr sz="1000"/>
          </a:pPr>
          <a:r>
            <a:rPr lang="ja-JP" altLang="en-US" sz="1400" b="1" i="0" u="sng" strike="noStrike" baseline="0">
              <a:solidFill>
                <a:srgbClr val="000000"/>
              </a:solidFill>
              <a:latin typeface="UD デジタル 教科書体 NK-R"/>
              <a:ea typeface="UD デジタル 教科書体 NK-R"/>
            </a:rPr>
            <a:t>期日(1ヶ月前)までに提出されないと対応できません</a:t>
          </a:r>
          <a:r>
            <a:rPr lang="ja-JP" altLang="en-US" sz="1400" b="1" i="0" u="none" strike="noStrike" baseline="0">
              <a:solidFill>
                <a:srgbClr val="000000"/>
              </a:solidFill>
              <a:latin typeface="UD デジタル 教科書体 NK-R"/>
              <a:ea typeface="UD デジタル 教科書体 NK-R"/>
            </a:rPr>
            <a:t>ので、ご注意願います。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62"/>
  <sheetViews>
    <sheetView tabSelected="1" view="pageBreakPreview" zoomScale="70" zoomScaleNormal="70" zoomScaleSheetLayoutView="70" workbookViewId="0">
      <selection activeCell="H36" sqref="H36:I36"/>
    </sheetView>
  </sheetViews>
  <sheetFormatPr defaultColWidth="3.125" defaultRowHeight="18.75" customHeight="1"/>
  <cols>
    <col min="1" max="27" width="3.125" style="67"/>
    <col min="28" max="28" width="3.5" style="67" bestFit="1" customWidth="1"/>
    <col min="29" max="29" width="3.125" style="67"/>
    <col min="30" max="30" width="3.5" style="67" bestFit="1" customWidth="1"/>
    <col min="31" max="16384" width="3.125" style="67"/>
  </cols>
  <sheetData>
    <row r="1" spans="1:32" ht="18.75" customHeight="1">
      <c r="A1" s="67" t="s">
        <v>317</v>
      </c>
    </row>
    <row r="2" spans="1:32" ht="17.25">
      <c r="A2" s="238" t="s">
        <v>175</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4" spans="1:32" ht="18.75" customHeight="1">
      <c r="V4" s="286" t="s">
        <v>166</v>
      </c>
      <c r="W4" s="286"/>
      <c r="X4" s="189"/>
      <c r="Y4" s="68" t="s">
        <v>167</v>
      </c>
      <c r="Z4" s="189"/>
      <c r="AA4" s="68" t="s">
        <v>21</v>
      </c>
      <c r="AB4" s="189"/>
      <c r="AC4" s="68" t="s">
        <v>3</v>
      </c>
      <c r="AD4" s="68" t="s">
        <v>168</v>
      </c>
      <c r="AE4" s="189"/>
      <c r="AF4" s="68" t="s">
        <v>169</v>
      </c>
    </row>
    <row r="5" spans="1:32" ht="18.75" customHeight="1">
      <c r="A5" s="299" t="s">
        <v>244</v>
      </c>
      <c r="B5" s="299"/>
      <c r="C5" s="299"/>
      <c r="D5" s="299"/>
      <c r="E5" s="299"/>
      <c r="F5" s="299"/>
      <c r="G5" s="299"/>
      <c r="H5" s="299"/>
      <c r="I5" s="299"/>
      <c r="J5" s="299"/>
      <c r="K5" s="299"/>
      <c r="L5" s="299"/>
      <c r="M5" s="299"/>
    </row>
    <row r="6" spans="1:32" ht="18.75" customHeight="1">
      <c r="A6" s="67" t="s">
        <v>147</v>
      </c>
    </row>
    <row r="7" spans="1:32" ht="18.75" customHeight="1">
      <c r="R7" s="261" t="s">
        <v>207</v>
      </c>
      <c r="S7" s="261"/>
      <c r="T7" s="261"/>
      <c r="U7" s="261"/>
      <c r="V7" s="74" t="s">
        <v>161</v>
      </c>
      <c r="W7" s="303" t="s">
        <v>243</v>
      </c>
      <c r="X7" s="303"/>
      <c r="Y7" s="303"/>
      <c r="Z7" s="303"/>
      <c r="AA7" s="303"/>
      <c r="AB7" s="303"/>
      <c r="AC7" s="303"/>
      <c r="AD7" s="303"/>
      <c r="AE7" s="303"/>
      <c r="AF7" s="303"/>
    </row>
    <row r="8" spans="1:32" ht="18.75" customHeight="1">
      <c r="R8" s="261"/>
      <c r="S8" s="261"/>
      <c r="T8" s="261"/>
      <c r="U8" s="261"/>
      <c r="V8" s="267"/>
      <c r="W8" s="267"/>
      <c r="X8" s="267"/>
      <c r="Y8" s="267"/>
      <c r="Z8" s="267"/>
      <c r="AA8" s="267"/>
      <c r="AB8" s="267"/>
      <c r="AC8" s="267"/>
      <c r="AD8" s="267"/>
      <c r="AE8" s="267"/>
      <c r="AF8" s="267"/>
    </row>
    <row r="9" spans="1:32" ht="18.75" customHeight="1">
      <c r="A9" s="67" t="s">
        <v>133</v>
      </c>
      <c r="R9" s="261"/>
      <c r="S9" s="261"/>
      <c r="T9" s="261"/>
      <c r="U9" s="261"/>
      <c r="V9" s="267"/>
      <c r="W9" s="267"/>
      <c r="X9" s="267"/>
      <c r="Y9" s="267"/>
      <c r="Z9" s="267"/>
      <c r="AA9" s="267"/>
      <c r="AB9" s="267"/>
      <c r="AC9" s="267"/>
      <c r="AD9" s="267"/>
      <c r="AE9" s="267"/>
      <c r="AF9" s="267"/>
    </row>
    <row r="10" spans="1:32" ht="11.25" customHeight="1">
      <c r="R10" s="261" t="s">
        <v>173</v>
      </c>
      <c r="S10" s="261"/>
      <c r="T10" s="261"/>
      <c r="U10" s="261"/>
      <c r="V10" s="301"/>
      <c r="W10" s="301"/>
      <c r="X10" s="301"/>
      <c r="Y10" s="301"/>
      <c r="Z10" s="301"/>
      <c r="AA10" s="301"/>
      <c r="AB10" s="301"/>
      <c r="AC10" s="301"/>
      <c r="AD10" s="301"/>
      <c r="AE10" s="301"/>
      <c r="AF10" s="301"/>
    </row>
    <row r="11" spans="1:32" ht="11.25" customHeight="1">
      <c r="A11" s="67" t="s">
        <v>134</v>
      </c>
      <c r="R11" s="261"/>
      <c r="S11" s="261"/>
      <c r="T11" s="261"/>
      <c r="U11" s="261"/>
      <c r="V11" s="302"/>
      <c r="W11" s="302"/>
      <c r="X11" s="302"/>
      <c r="Y11" s="302"/>
      <c r="Z11" s="302"/>
      <c r="AA11" s="302"/>
      <c r="AB11" s="302"/>
      <c r="AC11" s="302"/>
      <c r="AD11" s="302"/>
      <c r="AE11" s="302"/>
      <c r="AF11" s="302"/>
    </row>
    <row r="12" spans="1:32" ht="11.25" customHeight="1">
      <c r="R12" s="261" t="s">
        <v>174</v>
      </c>
      <c r="S12" s="261"/>
      <c r="T12" s="261"/>
      <c r="U12" s="261"/>
      <c r="V12" s="300"/>
      <c r="W12" s="300"/>
      <c r="X12" s="300"/>
      <c r="Y12" s="300"/>
      <c r="Z12" s="300"/>
      <c r="AA12" s="300"/>
      <c r="AB12" s="300"/>
      <c r="AC12" s="300"/>
      <c r="AD12" s="300"/>
      <c r="AE12" s="300"/>
      <c r="AF12" s="300"/>
    </row>
    <row r="13" spans="1:32" ht="11.25" customHeight="1">
      <c r="A13" s="67" t="s">
        <v>135</v>
      </c>
      <c r="R13" s="261"/>
      <c r="S13" s="261"/>
      <c r="T13" s="261"/>
      <c r="U13" s="261"/>
      <c r="V13" s="300"/>
      <c r="W13" s="300"/>
      <c r="X13" s="300"/>
      <c r="Y13" s="300"/>
      <c r="Z13" s="300"/>
      <c r="AA13" s="300"/>
      <c r="AB13" s="300"/>
      <c r="AC13" s="300"/>
      <c r="AD13" s="300"/>
      <c r="AE13" s="300"/>
      <c r="AF13" s="300"/>
    </row>
    <row r="14" spans="1:32" ht="18.75" customHeight="1">
      <c r="R14" s="286" t="s">
        <v>171</v>
      </c>
      <c r="S14" s="286"/>
      <c r="T14" s="286"/>
      <c r="U14" s="286"/>
      <c r="V14" s="286"/>
      <c r="W14" s="286"/>
      <c r="X14" s="286"/>
      <c r="Y14" s="286"/>
      <c r="Z14" s="286"/>
      <c r="AA14" s="286"/>
      <c r="AB14" s="286"/>
      <c r="AC14" s="286"/>
      <c r="AD14" s="286"/>
      <c r="AE14" s="286"/>
      <c r="AF14" s="286"/>
    </row>
    <row r="15" spans="1:32" ht="18.75" customHeight="1">
      <c r="R15" s="286" t="s">
        <v>170</v>
      </c>
      <c r="S15" s="286"/>
      <c r="T15" s="286"/>
      <c r="U15" s="286"/>
      <c r="V15" s="286"/>
      <c r="W15" s="286"/>
      <c r="X15" s="286"/>
      <c r="Y15" s="286"/>
      <c r="Z15" s="286"/>
      <c r="AA15" s="286"/>
      <c r="AB15" s="286"/>
      <c r="AC15" s="286"/>
      <c r="AD15" s="286"/>
      <c r="AE15" s="286"/>
      <c r="AF15" s="286"/>
    </row>
    <row r="17" spans="1:32" ht="18.75" customHeight="1">
      <c r="A17" s="67" t="s">
        <v>148</v>
      </c>
    </row>
    <row r="18" spans="1:32" ht="18.75" customHeight="1">
      <c r="A18" s="67" t="s">
        <v>136</v>
      </c>
    </row>
    <row r="19" spans="1:32" ht="18.75" customHeight="1">
      <c r="A19" s="286" t="s">
        <v>137</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row>
    <row r="21" spans="1:32" ht="11.25" customHeight="1">
      <c r="A21" s="245" t="s">
        <v>217</v>
      </c>
      <c r="B21" s="246"/>
      <c r="C21" s="246"/>
      <c r="D21" s="247"/>
      <c r="E21" s="239"/>
      <c r="F21" s="240"/>
      <c r="G21" s="240"/>
      <c r="H21" s="240"/>
      <c r="I21" s="240"/>
      <c r="J21" s="240"/>
      <c r="K21" s="240"/>
      <c r="L21" s="240"/>
      <c r="M21" s="240"/>
      <c r="N21" s="240"/>
      <c r="O21" s="241"/>
      <c r="P21" s="253" t="s">
        <v>138</v>
      </c>
      <c r="Q21" s="253"/>
      <c r="R21" s="253"/>
      <c r="S21" s="253" t="s">
        <v>149</v>
      </c>
      <c r="T21" s="253"/>
      <c r="U21" s="253"/>
      <c r="V21" s="252"/>
      <c r="W21" s="252"/>
      <c r="X21" s="252"/>
      <c r="Y21" s="252"/>
      <c r="Z21" s="252"/>
      <c r="AA21" s="252"/>
      <c r="AB21" s="252"/>
      <c r="AC21" s="252"/>
      <c r="AD21" s="252"/>
      <c r="AE21" s="252"/>
      <c r="AF21" s="252"/>
    </row>
    <row r="22" spans="1:32" ht="11.25" customHeight="1">
      <c r="A22" s="248"/>
      <c r="B22" s="249"/>
      <c r="C22" s="249"/>
      <c r="D22" s="250"/>
      <c r="E22" s="242"/>
      <c r="F22" s="243"/>
      <c r="G22" s="243"/>
      <c r="H22" s="243"/>
      <c r="I22" s="243"/>
      <c r="J22" s="243"/>
      <c r="K22" s="243"/>
      <c r="L22" s="243"/>
      <c r="M22" s="243"/>
      <c r="N22" s="243"/>
      <c r="O22" s="244"/>
      <c r="P22" s="253"/>
      <c r="Q22" s="253"/>
      <c r="R22" s="253"/>
      <c r="S22" s="253"/>
      <c r="T22" s="253"/>
      <c r="U22" s="253"/>
      <c r="V22" s="252"/>
      <c r="W22" s="252"/>
      <c r="X22" s="252"/>
      <c r="Y22" s="252"/>
      <c r="Z22" s="252"/>
      <c r="AA22" s="252"/>
      <c r="AB22" s="252"/>
      <c r="AC22" s="252"/>
      <c r="AD22" s="252"/>
      <c r="AE22" s="252"/>
      <c r="AF22" s="252"/>
    </row>
    <row r="23" spans="1:32" ht="11.25" customHeight="1">
      <c r="A23" s="245" t="s">
        <v>162</v>
      </c>
      <c r="B23" s="246"/>
      <c r="C23" s="246"/>
      <c r="D23" s="247"/>
      <c r="E23" s="263"/>
      <c r="F23" s="264"/>
      <c r="G23" s="264"/>
      <c r="H23" s="264"/>
      <c r="I23" s="264"/>
      <c r="J23" s="264"/>
      <c r="K23" s="264"/>
      <c r="L23" s="264"/>
      <c r="M23" s="264"/>
      <c r="N23" s="264"/>
      <c r="O23" s="265"/>
      <c r="P23" s="253"/>
      <c r="Q23" s="253"/>
      <c r="R23" s="253"/>
      <c r="S23" s="253" t="s">
        <v>150</v>
      </c>
      <c r="T23" s="253"/>
      <c r="U23" s="253"/>
      <c r="V23" s="252"/>
      <c r="W23" s="252"/>
      <c r="X23" s="252"/>
      <c r="Y23" s="252"/>
      <c r="Z23" s="252"/>
      <c r="AA23" s="252"/>
      <c r="AB23" s="252"/>
      <c r="AC23" s="252"/>
      <c r="AD23" s="252"/>
      <c r="AE23" s="252"/>
      <c r="AF23" s="252"/>
    </row>
    <row r="24" spans="1:32" ht="11.25" customHeight="1">
      <c r="A24" s="260"/>
      <c r="B24" s="261"/>
      <c r="C24" s="261"/>
      <c r="D24" s="262"/>
      <c r="E24" s="266"/>
      <c r="F24" s="267"/>
      <c r="G24" s="267"/>
      <c r="H24" s="267"/>
      <c r="I24" s="267"/>
      <c r="J24" s="267"/>
      <c r="K24" s="267"/>
      <c r="L24" s="267"/>
      <c r="M24" s="267"/>
      <c r="N24" s="267"/>
      <c r="O24" s="268"/>
      <c r="P24" s="253"/>
      <c r="Q24" s="253"/>
      <c r="R24" s="253"/>
      <c r="S24" s="253"/>
      <c r="T24" s="253"/>
      <c r="U24" s="253"/>
      <c r="V24" s="252"/>
      <c r="W24" s="252"/>
      <c r="X24" s="252"/>
      <c r="Y24" s="252"/>
      <c r="Z24" s="252"/>
      <c r="AA24" s="252"/>
      <c r="AB24" s="252"/>
      <c r="AC24" s="252"/>
      <c r="AD24" s="252"/>
      <c r="AE24" s="252"/>
      <c r="AF24" s="252"/>
    </row>
    <row r="25" spans="1:32" ht="11.25" customHeight="1">
      <c r="A25" s="260"/>
      <c r="B25" s="261"/>
      <c r="C25" s="261"/>
      <c r="D25" s="262"/>
      <c r="E25" s="266"/>
      <c r="F25" s="267"/>
      <c r="G25" s="267"/>
      <c r="H25" s="267"/>
      <c r="I25" s="267"/>
      <c r="J25" s="267"/>
      <c r="K25" s="267"/>
      <c r="L25" s="267"/>
      <c r="M25" s="267"/>
      <c r="N25" s="267"/>
      <c r="O25" s="268"/>
      <c r="P25" s="253"/>
      <c r="Q25" s="253"/>
      <c r="R25" s="253"/>
      <c r="S25" s="253" t="s">
        <v>151</v>
      </c>
      <c r="T25" s="253"/>
      <c r="U25" s="253"/>
      <c r="V25" s="252"/>
      <c r="W25" s="252"/>
      <c r="X25" s="252"/>
      <c r="Y25" s="252"/>
      <c r="Z25" s="252"/>
      <c r="AA25" s="252"/>
      <c r="AB25" s="252"/>
      <c r="AC25" s="252"/>
      <c r="AD25" s="252"/>
      <c r="AE25" s="252"/>
      <c r="AF25" s="252"/>
    </row>
    <row r="26" spans="1:32" ht="11.25" customHeight="1">
      <c r="A26" s="260"/>
      <c r="B26" s="261"/>
      <c r="C26" s="261"/>
      <c r="D26" s="262"/>
      <c r="E26" s="266"/>
      <c r="F26" s="267"/>
      <c r="G26" s="267"/>
      <c r="H26" s="267"/>
      <c r="I26" s="267"/>
      <c r="J26" s="267"/>
      <c r="K26" s="267"/>
      <c r="L26" s="267"/>
      <c r="M26" s="267"/>
      <c r="N26" s="267"/>
      <c r="O26" s="268"/>
      <c r="P26" s="253"/>
      <c r="Q26" s="253"/>
      <c r="R26" s="253"/>
      <c r="S26" s="253"/>
      <c r="T26" s="253"/>
      <c r="U26" s="253"/>
      <c r="V26" s="252"/>
      <c r="W26" s="252"/>
      <c r="X26" s="252"/>
      <c r="Y26" s="252"/>
      <c r="Z26" s="252"/>
      <c r="AA26" s="252"/>
      <c r="AB26" s="252"/>
      <c r="AC26" s="252"/>
      <c r="AD26" s="252"/>
      <c r="AE26" s="252"/>
      <c r="AF26" s="252"/>
    </row>
    <row r="27" spans="1:32" ht="11.25" customHeight="1">
      <c r="A27" s="260"/>
      <c r="B27" s="261"/>
      <c r="C27" s="261"/>
      <c r="D27" s="262"/>
      <c r="E27" s="266"/>
      <c r="F27" s="267"/>
      <c r="G27" s="267"/>
      <c r="H27" s="267"/>
      <c r="I27" s="267"/>
      <c r="J27" s="267"/>
      <c r="K27" s="267"/>
      <c r="L27" s="267"/>
      <c r="M27" s="267"/>
      <c r="N27" s="267"/>
      <c r="O27" s="268"/>
      <c r="P27" s="253"/>
      <c r="Q27" s="253"/>
      <c r="R27" s="253"/>
      <c r="S27" s="253" t="s">
        <v>152</v>
      </c>
      <c r="T27" s="253"/>
      <c r="U27" s="253"/>
      <c r="V27" s="287"/>
      <c r="W27" s="252"/>
      <c r="X27" s="252"/>
      <c r="Y27" s="252"/>
      <c r="Z27" s="252"/>
      <c r="AA27" s="252"/>
      <c r="AB27" s="252"/>
      <c r="AC27" s="252"/>
      <c r="AD27" s="252"/>
      <c r="AE27" s="252"/>
      <c r="AF27" s="252"/>
    </row>
    <row r="28" spans="1:32" ht="11.25" customHeight="1">
      <c r="A28" s="248"/>
      <c r="B28" s="249"/>
      <c r="C28" s="249"/>
      <c r="D28" s="250"/>
      <c r="E28" s="269"/>
      <c r="F28" s="270"/>
      <c r="G28" s="270"/>
      <c r="H28" s="270"/>
      <c r="I28" s="270"/>
      <c r="J28" s="270"/>
      <c r="K28" s="270"/>
      <c r="L28" s="270"/>
      <c r="M28" s="270"/>
      <c r="N28" s="270"/>
      <c r="O28" s="271"/>
      <c r="P28" s="253"/>
      <c r="Q28" s="253"/>
      <c r="R28" s="253"/>
      <c r="S28" s="256"/>
      <c r="T28" s="256"/>
      <c r="U28" s="256"/>
      <c r="V28" s="288"/>
      <c r="W28" s="288"/>
      <c r="X28" s="288"/>
      <c r="Y28" s="288"/>
      <c r="Z28" s="288"/>
      <c r="AA28" s="288"/>
      <c r="AB28" s="288"/>
      <c r="AC28" s="288"/>
      <c r="AD28" s="288"/>
      <c r="AE28" s="288"/>
      <c r="AF28" s="288"/>
    </row>
    <row r="29" spans="1:32" ht="22.5" customHeight="1">
      <c r="A29" s="255" t="s">
        <v>316</v>
      </c>
      <c r="B29" s="255"/>
      <c r="C29" s="255"/>
      <c r="D29" s="259"/>
      <c r="E29" s="316"/>
      <c r="F29" s="317"/>
      <c r="G29" s="317"/>
      <c r="H29" s="317"/>
      <c r="I29" s="317"/>
      <c r="J29" s="317"/>
      <c r="K29" s="317"/>
      <c r="L29" s="317"/>
      <c r="M29" s="317"/>
      <c r="N29" s="317"/>
      <c r="O29" s="320" t="s">
        <v>19</v>
      </c>
      <c r="P29" s="254" t="s">
        <v>163</v>
      </c>
      <c r="Q29" s="255"/>
      <c r="R29" s="255"/>
      <c r="S29" s="257"/>
      <c r="T29" s="258"/>
      <c r="U29" s="258"/>
      <c r="V29" s="258"/>
      <c r="W29" s="258"/>
      <c r="X29" s="258"/>
      <c r="Y29" s="70" t="s">
        <v>168</v>
      </c>
      <c r="Z29" s="190"/>
      <c r="AA29" s="70" t="s">
        <v>169</v>
      </c>
      <c r="AB29" s="191"/>
      <c r="AC29" s="78" t="s">
        <v>4</v>
      </c>
      <c r="AD29" s="190"/>
      <c r="AE29" s="297" t="s">
        <v>208</v>
      </c>
      <c r="AF29" s="298"/>
    </row>
    <row r="30" spans="1:32" ht="22.5" customHeight="1">
      <c r="A30" s="255"/>
      <c r="B30" s="255"/>
      <c r="C30" s="255"/>
      <c r="D30" s="259"/>
      <c r="E30" s="318"/>
      <c r="F30" s="319"/>
      <c r="G30" s="319"/>
      <c r="H30" s="319"/>
      <c r="I30" s="319"/>
      <c r="J30" s="319"/>
      <c r="K30" s="319"/>
      <c r="L30" s="319"/>
      <c r="M30" s="319"/>
      <c r="N30" s="319"/>
      <c r="O30" s="321"/>
      <c r="P30" s="254"/>
      <c r="Q30" s="255"/>
      <c r="R30" s="255"/>
      <c r="S30" s="257"/>
      <c r="T30" s="258"/>
      <c r="U30" s="258"/>
      <c r="V30" s="258"/>
      <c r="W30" s="258"/>
      <c r="X30" s="258"/>
      <c r="Y30" s="70" t="s">
        <v>168</v>
      </c>
      <c r="Z30" s="190"/>
      <c r="AA30" s="70" t="s">
        <v>169</v>
      </c>
      <c r="AB30" s="191"/>
      <c r="AC30" s="78" t="s">
        <v>4</v>
      </c>
      <c r="AD30" s="190"/>
      <c r="AE30" s="297" t="s">
        <v>209</v>
      </c>
      <c r="AF30" s="298"/>
    </row>
    <row r="31" spans="1:32" ht="11.25" customHeight="1"/>
    <row r="32" spans="1:32" ht="18.75" customHeight="1">
      <c r="A32" s="245" t="s">
        <v>215</v>
      </c>
      <c r="B32" s="246"/>
      <c r="C32" s="246"/>
      <c r="D32" s="246"/>
      <c r="E32" s="246"/>
      <c r="F32" s="246"/>
      <c r="G32" s="247"/>
      <c r="H32" s="307" t="s">
        <v>139</v>
      </c>
      <c r="I32" s="308"/>
      <c r="J32" s="308"/>
      <c r="K32" s="309"/>
      <c r="L32" s="255" t="s">
        <v>313</v>
      </c>
      <c r="M32" s="255"/>
      <c r="N32" s="255"/>
      <c r="O32" s="255"/>
      <c r="P32" s="255" t="s">
        <v>314</v>
      </c>
      <c r="Q32" s="255"/>
      <c r="R32" s="255"/>
      <c r="S32" s="255"/>
      <c r="T32" s="255" t="s">
        <v>315</v>
      </c>
      <c r="U32" s="255"/>
      <c r="V32" s="255"/>
      <c r="W32" s="255"/>
      <c r="X32" s="255" t="s">
        <v>164</v>
      </c>
      <c r="Y32" s="255"/>
      <c r="Z32" s="255"/>
      <c r="AA32" s="255"/>
      <c r="AB32" s="253" t="s">
        <v>153</v>
      </c>
      <c r="AC32" s="253"/>
      <c r="AD32" s="253"/>
      <c r="AE32" s="253"/>
      <c r="AF32" s="253"/>
    </row>
    <row r="33" spans="1:32" ht="18.75" customHeight="1">
      <c r="A33" s="260"/>
      <c r="B33" s="261"/>
      <c r="C33" s="261"/>
      <c r="D33" s="261"/>
      <c r="E33" s="261"/>
      <c r="F33" s="261"/>
      <c r="G33" s="262"/>
      <c r="H33" s="310"/>
      <c r="I33" s="311"/>
      <c r="J33" s="311"/>
      <c r="K33" s="312"/>
      <c r="L33" s="255"/>
      <c r="M33" s="255"/>
      <c r="N33" s="255"/>
      <c r="O33" s="255"/>
      <c r="P33" s="255"/>
      <c r="Q33" s="255"/>
      <c r="R33" s="255"/>
      <c r="S33" s="255"/>
      <c r="T33" s="255"/>
      <c r="U33" s="255"/>
      <c r="V33" s="255"/>
      <c r="W33" s="255"/>
      <c r="X33" s="255"/>
      <c r="Y33" s="255"/>
      <c r="Z33" s="255"/>
      <c r="AA33" s="255"/>
      <c r="AB33" s="253"/>
      <c r="AC33" s="253"/>
      <c r="AD33" s="253"/>
      <c r="AE33" s="253"/>
      <c r="AF33" s="253"/>
    </row>
    <row r="34" spans="1:32" ht="18.75" customHeight="1">
      <c r="A34" s="260"/>
      <c r="B34" s="261"/>
      <c r="C34" s="261"/>
      <c r="D34" s="261"/>
      <c r="E34" s="261"/>
      <c r="F34" s="261"/>
      <c r="G34" s="262"/>
      <c r="H34" s="313"/>
      <c r="I34" s="314"/>
      <c r="J34" s="314"/>
      <c r="K34" s="315"/>
      <c r="L34" s="255"/>
      <c r="M34" s="255"/>
      <c r="N34" s="255"/>
      <c r="O34" s="255"/>
      <c r="P34" s="255"/>
      <c r="Q34" s="255"/>
      <c r="R34" s="255"/>
      <c r="S34" s="255"/>
      <c r="T34" s="255"/>
      <c r="U34" s="255"/>
      <c r="V34" s="255"/>
      <c r="W34" s="255"/>
      <c r="X34" s="255"/>
      <c r="Y34" s="255"/>
      <c r="Z34" s="255"/>
      <c r="AA34" s="255"/>
      <c r="AB34" s="253"/>
      <c r="AC34" s="253"/>
      <c r="AD34" s="253"/>
      <c r="AE34" s="253"/>
      <c r="AF34" s="253"/>
    </row>
    <row r="35" spans="1:32" ht="18.75" customHeight="1">
      <c r="A35" s="248"/>
      <c r="B35" s="249"/>
      <c r="C35" s="249"/>
      <c r="D35" s="249"/>
      <c r="E35" s="249"/>
      <c r="F35" s="249"/>
      <c r="G35" s="250"/>
      <c r="H35" s="237" t="s">
        <v>154</v>
      </c>
      <c r="I35" s="237"/>
      <c r="J35" s="237" t="s">
        <v>155</v>
      </c>
      <c r="K35" s="237"/>
      <c r="L35" s="237" t="s">
        <v>154</v>
      </c>
      <c r="M35" s="237"/>
      <c r="N35" s="237" t="s">
        <v>155</v>
      </c>
      <c r="O35" s="237"/>
      <c r="P35" s="237" t="s">
        <v>154</v>
      </c>
      <c r="Q35" s="237"/>
      <c r="R35" s="237" t="s">
        <v>155</v>
      </c>
      <c r="S35" s="237"/>
      <c r="T35" s="237" t="s">
        <v>154</v>
      </c>
      <c r="U35" s="237"/>
      <c r="V35" s="237" t="s">
        <v>155</v>
      </c>
      <c r="W35" s="237"/>
      <c r="X35" s="237" t="s">
        <v>154</v>
      </c>
      <c r="Y35" s="237"/>
      <c r="Z35" s="237" t="s">
        <v>155</v>
      </c>
      <c r="AA35" s="237"/>
      <c r="AB35" s="253"/>
      <c r="AC35" s="253"/>
      <c r="AD35" s="253"/>
      <c r="AE35" s="253"/>
      <c r="AF35" s="253"/>
    </row>
    <row r="36" spans="1:32" ht="21.75" customHeight="1">
      <c r="A36" s="304" t="s">
        <v>141</v>
      </c>
      <c r="B36" s="305"/>
      <c r="C36" s="305"/>
      <c r="D36" s="305"/>
      <c r="E36" s="305"/>
      <c r="F36" s="305"/>
      <c r="G36" s="306"/>
      <c r="H36" s="692"/>
      <c r="I36" s="692"/>
      <c r="J36" s="692"/>
      <c r="K36" s="692"/>
      <c r="L36" s="692"/>
      <c r="M36" s="692"/>
      <c r="N36" s="692"/>
      <c r="O36" s="692"/>
      <c r="P36" s="692"/>
      <c r="Q36" s="692"/>
      <c r="R36" s="692"/>
      <c r="S36" s="692"/>
      <c r="T36" s="692"/>
      <c r="U36" s="692"/>
      <c r="V36" s="692"/>
      <c r="W36" s="692"/>
      <c r="X36" s="275">
        <f>+H36+L36+P36+T36</f>
        <v>0</v>
      </c>
      <c r="Y36" s="275"/>
      <c r="Z36" s="275">
        <f>+J36+N36+R36+V36</f>
        <v>0</v>
      </c>
      <c r="AA36" s="275"/>
      <c r="AB36" s="285" t="s">
        <v>156</v>
      </c>
      <c r="AC36" s="285"/>
      <c r="AD36" s="285"/>
      <c r="AE36" s="285"/>
      <c r="AF36" s="285"/>
    </row>
    <row r="37" spans="1:32" ht="21.75" customHeight="1">
      <c r="A37" s="251" t="s">
        <v>142</v>
      </c>
      <c r="B37" s="304" t="s">
        <v>157</v>
      </c>
      <c r="C37" s="305"/>
      <c r="D37" s="305"/>
      <c r="E37" s="305"/>
      <c r="F37" s="305"/>
      <c r="G37" s="306"/>
      <c r="H37" s="272"/>
      <c r="I37" s="272"/>
      <c r="J37" s="272"/>
      <c r="K37" s="272"/>
      <c r="L37" s="272"/>
      <c r="M37" s="272"/>
      <c r="N37" s="272"/>
      <c r="O37" s="272"/>
      <c r="P37" s="272"/>
      <c r="Q37" s="272"/>
      <c r="R37" s="272"/>
      <c r="S37" s="272"/>
      <c r="T37" s="272"/>
      <c r="U37" s="272"/>
      <c r="V37" s="272"/>
      <c r="W37" s="272"/>
      <c r="X37" s="273">
        <f>+H37+L37+P37+T37</f>
        <v>0</v>
      </c>
      <c r="Y37" s="274"/>
      <c r="Z37" s="273">
        <f>+J37+N37+R37+V37</f>
        <v>0</v>
      </c>
      <c r="AA37" s="274"/>
      <c r="AB37" s="285" t="s">
        <v>156</v>
      </c>
      <c r="AC37" s="285"/>
      <c r="AD37" s="285"/>
      <c r="AE37" s="285"/>
      <c r="AF37" s="285"/>
    </row>
    <row r="38" spans="1:32" ht="21.75" customHeight="1">
      <c r="A38" s="251"/>
      <c r="B38" s="304" t="s">
        <v>143</v>
      </c>
      <c r="C38" s="305"/>
      <c r="D38" s="305"/>
      <c r="E38" s="305"/>
      <c r="F38" s="305"/>
      <c r="G38" s="306"/>
      <c r="H38" s="272"/>
      <c r="I38" s="272"/>
      <c r="J38" s="272"/>
      <c r="K38" s="272"/>
      <c r="L38" s="272"/>
      <c r="M38" s="272"/>
      <c r="N38" s="272"/>
      <c r="O38" s="272"/>
      <c r="P38" s="272"/>
      <c r="Q38" s="272"/>
      <c r="R38" s="272"/>
      <c r="S38" s="272"/>
      <c r="T38" s="272"/>
      <c r="U38" s="272"/>
      <c r="V38" s="272"/>
      <c r="W38" s="272"/>
      <c r="X38" s="273">
        <f t="shared" ref="X38:X42" si="0">+H38+L38+P38+T38</f>
        <v>0</v>
      </c>
      <c r="Y38" s="274"/>
      <c r="Z38" s="273">
        <f t="shared" ref="Z38:Z42" si="1">+J38+N38+R38+V38</f>
        <v>0</v>
      </c>
      <c r="AA38" s="274"/>
      <c r="AB38" s="285" t="s">
        <v>156</v>
      </c>
      <c r="AC38" s="285"/>
      <c r="AD38" s="285"/>
      <c r="AE38" s="285"/>
      <c r="AF38" s="285"/>
    </row>
    <row r="39" spans="1:32" ht="21.75" customHeight="1">
      <c r="A39" s="251"/>
      <c r="B39" s="304" t="s">
        <v>158</v>
      </c>
      <c r="C39" s="305"/>
      <c r="D39" s="305"/>
      <c r="E39" s="305"/>
      <c r="F39" s="305"/>
      <c r="G39" s="306"/>
      <c r="H39" s="272"/>
      <c r="I39" s="272"/>
      <c r="J39" s="272"/>
      <c r="K39" s="272"/>
      <c r="L39" s="272"/>
      <c r="M39" s="272"/>
      <c r="N39" s="272"/>
      <c r="O39" s="272"/>
      <c r="P39" s="272"/>
      <c r="Q39" s="272"/>
      <c r="R39" s="272"/>
      <c r="S39" s="272"/>
      <c r="T39" s="272"/>
      <c r="U39" s="272"/>
      <c r="V39" s="272"/>
      <c r="W39" s="272"/>
      <c r="X39" s="273">
        <f t="shared" si="0"/>
        <v>0</v>
      </c>
      <c r="Y39" s="274"/>
      <c r="Z39" s="273">
        <f t="shared" si="1"/>
        <v>0</v>
      </c>
      <c r="AA39" s="274"/>
      <c r="AB39" s="285" t="s">
        <v>156</v>
      </c>
      <c r="AC39" s="285"/>
      <c r="AD39" s="285"/>
      <c r="AE39" s="285"/>
      <c r="AF39" s="285"/>
    </row>
    <row r="40" spans="1:32" ht="21.75" customHeight="1">
      <c r="A40" s="251"/>
      <c r="B40" s="304" t="s">
        <v>159</v>
      </c>
      <c r="C40" s="305"/>
      <c r="D40" s="305"/>
      <c r="E40" s="305"/>
      <c r="F40" s="305"/>
      <c r="G40" s="306"/>
      <c r="H40" s="272"/>
      <c r="I40" s="272"/>
      <c r="J40" s="272"/>
      <c r="K40" s="272"/>
      <c r="L40" s="272"/>
      <c r="M40" s="272"/>
      <c r="N40" s="272"/>
      <c r="O40" s="272"/>
      <c r="P40" s="272"/>
      <c r="Q40" s="272"/>
      <c r="R40" s="272"/>
      <c r="S40" s="272"/>
      <c r="T40" s="272"/>
      <c r="U40" s="272"/>
      <c r="V40" s="272"/>
      <c r="W40" s="272"/>
      <c r="X40" s="273">
        <f t="shared" si="0"/>
        <v>0</v>
      </c>
      <c r="Y40" s="274"/>
      <c r="Z40" s="273">
        <f t="shared" si="1"/>
        <v>0</v>
      </c>
      <c r="AA40" s="274"/>
      <c r="AB40" s="285" t="s">
        <v>156</v>
      </c>
      <c r="AC40" s="285"/>
      <c r="AD40" s="285"/>
      <c r="AE40" s="285"/>
      <c r="AF40" s="285"/>
    </row>
    <row r="41" spans="1:32" ht="21.75" customHeight="1">
      <c r="A41" s="304" t="s">
        <v>144</v>
      </c>
      <c r="B41" s="305"/>
      <c r="C41" s="305"/>
      <c r="D41" s="305"/>
      <c r="E41" s="305"/>
      <c r="F41" s="305"/>
      <c r="G41" s="306"/>
      <c r="H41" s="272"/>
      <c r="I41" s="272"/>
      <c r="J41" s="272"/>
      <c r="K41" s="272"/>
      <c r="L41" s="272"/>
      <c r="M41" s="272"/>
      <c r="N41" s="272"/>
      <c r="O41" s="272"/>
      <c r="P41" s="272"/>
      <c r="Q41" s="272"/>
      <c r="R41" s="272"/>
      <c r="S41" s="272"/>
      <c r="T41" s="272"/>
      <c r="U41" s="272"/>
      <c r="V41" s="272"/>
      <c r="W41" s="272"/>
      <c r="X41" s="273">
        <f t="shared" si="0"/>
        <v>0</v>
      </c>
      <c r="Y41" s="274"/>
      <c r="Z41" s="273">
        <f t="shared" si="1"/>
        <v>0</v>
      </c>
      <c r="AA41" s="274"/>
      <c r="AB41" s="285" t="s">
        <v>156</v>
      </c>
      <c r="AC41" s="285"/>
      <c r="AD41" s="285"/>
      <c r="AE41" s="285"/>
      <c r="AF41" s="285"/>
    </row>
    <row r="42" spans="1:32" ht="21.75" customHeight="1">
      <c r="A42" s="304" t="s">
        <v>145</v>
      </c>
      <c r="B42" s="305"/>
      <c r="C42" s="305"/>
      <c r="D42" s="305"/>
      <c r="E42" s="305"/>
      <c r="F42" s="305"/>
      <c r="G42" s="306"/>
      <c r="H42" s="272"/>
      <c r="I42" s="272"/>
      <c r="J42" s="272"/>
      <c r="K42" s="272"/>
      <c r="L42" s="272"/>
      <c r="M42" s="272"/>
      <c r="N42" s="272"/>
      <c r="O42" s="272"/>
      <c r="P42" s="272"/>
      <c r="Q42" s="272"/>
      <c r="R42" s="272"/>
      <c r="S42" s="272"/>
      <c r="T42" s="272"/>
      <c r="U42" s="272"/>
      <c r="V42" s="272"/>
      <c r="W42" s="272"/>
      <c r="X42" s="273">
        <f t="shared" si="0"/>
        <v>0</v>
      </c>
      <c r="Y42" s="274"/>
      <c r="Z42" s="273">
        <f t="shared" si="1"/>
        <v>0</v>
      </c>
      <c r="AA42" s="274"/>
      <c r="AB42" s="285" t="s">
        <v>156</v>
      </c>
      <c r="AC42" s="285"/>
      <c r="AD42" s="285"/>
      <c r="AE42" s="285"/>
      <c r="AF42" s="285"/>
    </row>
    <row r="43" spans="1:32" ht="13.5">
      <c r="A43" s="293" t="s">
        <v>312</v>
      </c>
      <c r="B43" s="294"/>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9"/>
    </row>
    <row r="44" spans="1:32" ht="13.5">
      <c r="A44" s="295"/>
      <c r="B44" s="296"/>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1"/>
    </row>
    <row r="45" spans="1:32" ht="22.5" customHeight="1">
      <c r="A45" s="291" t="s">
        <v>165</v>
      </c>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90"/>
    </row>
    <row r="46" spans="1:32" ht="22.5" customHeight="1">
      <c r="A46" s="72" t="s">
        <v>168</v>
      </c>
      <c r="B46" s="292"/>
      <c r="C46" s="292"/>
      <c r="D46" s="292"/>
      <c r="E46" s="292"/>
      <c r="F46" s="235" t="s">
        <v>169</v>
      </c>
      <c r="G46" s="69"/>
      <c r="H46" s="289" t="s">
        <v>210</v>
      </c>
      <c r="I46" s="289"/>
      <c r="J46" s="289" t="s">
        <v>211</v>
      </c>
      <c r="K46" s="289"/>
      <c r="L46" s="289"/>
      <c r="M46" s="289"/>
      <c r="N46" s="289"/>
      <c r="O46" s="289"/>
      <c r="P46" s="290"/>
      <c r="Q46" s="291" t="s">
        <v>212</v>
      </c>
      <c r="R46" s="289"/>
      <c r="S46" s="289"/>
      <c r="T46" s="289"/>
      <c r="U46" s="289"/>
      <c r="V46" s="289"/>
      <c r="W46" s="289"/>
      <c r="X46" s="289" t="s">
        <v>210</v>
      </c>
      <c r="Y46" s="289"/>
      <c r="Z46" s="69"/>
      <c r="AA46" s="234" t="s">
        <v>168</v>
      </c>
      <c r="AB46" s="282"/>
      <c r="AC46" s="282"/>
      <c r="AD46" s="282"/>
      <c r="AE46" s="282"/>
      <c r="AF46" s="71" t="s">
        <v>169</v>
      </c>
    </row>
    <row r="47" spans="1:32" ht="22.5" customHeight="1">
      <c r="A47" s="72" t="s">
        <v>168</v>
      </c>
      <c r="B47" s="284">
        <f>+B46</f>
        <v>0</v>
      </c>
      <c r="C47" s="284"/>
      <c r="D47" s="284"/>
      <c r="E47" s="284"/>
      <c r="F47" s="235" t="s">
        <v>169</v>
      </c>
      <c r="G47" s="289" t="s">
        <v>213</v>
      </c>
      <c r="H47" s="289"/>
      <c r="I47" s="289"/>
      <c r="J47" s="249"/>
      <c r="K47" s="291" t="s">
        <v>218</v>
      </c>
      <c r="L47" s="289"/>
      <c r="M47" s="289"/>
      <c r="N47" s="289"/>
      <c r="O47" s="289"/>
      <c r="P47" s="290"/>
      <c r="Q47" s="69" t="s">
        <v>168</v>
      </c>
      <c r="R47" s="283">
        <f>+AB46</f>
        <v>0</v>
      </c>
      <c r="S47" s="284"/>
      <c r="T47" s="284"/>
      <c r="U47" s="284"/>
      <c r="V47" s="235" t="s">
        <v>169</v>
      </c>
      <c r="W47" s="289" t="s">
        <v>213</v>
      </c>
      <c r="X47" s="289"/>
      <c r="Y47" s="289"/>
      <c r="Z47" s="290"/>
      <c r="AA47" s="291" t="s">
        <v>218</v>
      </c>
      <c r="AB47" s="289"/>
      <c r="AC47" s="289"/>
      <c r="AD47" s="289"/>
      <c r="AE47" s="289"/>
      <c r="AF47" s="290"/>
    </row>
    <row r="48" spans="1:32" ht="22.5" customHeight="1">
      <c r="A48" s="72"/>
      <c r="B48" s="69"/>
      <c r="C48" s="191"/>
      <c r="D48" s="69" t="s">
        <v>4</v>
      </c>
      <c r="E48" s="191"/>
      <c r="F48" s="69" t="s">
        <v>31</v>
      </c>
      <c r="G48" s="69"/>
      <c r="H48" s="69" t="s">
        <v>214</v>
      </c>
      <c r="I48" s="69"/>
      <c r="J48" s="69"/>
      <c r="K48" s="276"/>
      <c r="L48" s="277"/>
      <c r="M48" s="277"/>
      <c r="N48" s="277"/>
      <c r="O48" s="277"/>
      <c r="P48" s="73" t="s">
        <v>19</v>
      </c>
      <c r="Q48" s="69"/>
      <c r="R48" s="236"/>
      <c r="S48" s="191"/>
      <c r="T48" s="69" t="s">
        <v>4</v>
      </c>
      <c r="U48" s="191"/>
      <c r="V48" s="69" t="s">
        <v>31</v>
      </c>
      <c r="W48" s="69"/>
      <c r="X48" s="69" t="s">
        <v>214</v>
      </c>
      <c r="Y48" s="69"/>
      <c r="Z48" s="69"/>
      <c r="AA48" s="276"/>
      <c r="AB48" s="277"/>
      <c r="AC48" s="277"/>
      <c r="AD48" s="277"/>
      <c r="AE48" s="277"/>
      <c r="AF48" s="73" t="s">
        <v>19</v>
      </c>
    </row>
    <row r="49" spans="1:32" ht="22.5" customHeight="1">
      <c r="Q49" s="246" t="s">
        <v>160</v>
      </c>
      <c r="R49" s="246"/>
      <c r="S49" s="246"/>
      <c r="T49" s="246"/>
      <c r="U49" s="246"/>
      <c r="V49" s="246"/>
      <c r="W49" s="246"/>
      <c r="X49" s="246"/>
      <c r="Y49" s="246"/>
      <c r="Z49" s="246"/>
      <c r="AA49" s="246"/>
      <c r="AB49" s="246"/>
      <c r="AC49" s="246"/>
      <c r="AD49" s="246"/>
      <c r="AE49" s="246"/>
      <c r="AF49" s="246"/>
    </row>
    <row r="62" spans="1:32" ht="18.75" customHeight="1">
      <c r="A62" s="67" t="s">
        <v>146</v>
      </c>
    </row>
  </sheetData>
  <mergeCells count="154">
    <mergeCell ref="S30:X30"/>
    <mergeCell ref="AE29:AF29"/>
    <mergeCell ref="AE30:AF30"/>
    <mergeCell ref="Q49:AF49"/>
    <mergeCell ref="A5:M5"/>
    <mergeCell ref="V12:AF13"/>
    <mergeCell ref="V10:AF11"/>
    <mergeCell ref="V8:AF9"/>
    <mergeCell ref="W7:AF7"/>
    <mergeCell ref="R15:AF15"/>
    <mergeCell ref="R14:AF14"/>
    <mergeCell ref="AA48:AE48"/>
    <mergeCell ref="A32:G35"/>
    <mergeCell ref="A42:G42"/>
    <mergeCell ref="A41:G41"/>
    <mergeCell ref="B40:G40"/>
    <mergeCell ref="B39:G39"/>
    <mergeCell ref="B38:G38"/>
    <mergeCell ref="B37:G37"/>
    <mergeCell ref="A36:G36"/>
    <mergeCell ref="H32:K34"/>
    <mergeCell ref="E29:N30"/>
    <mergeCell ref="O29:O30"/>
    <mergeCell ref="A19:AF19"/>
    <mergeCell ref="W47:Z47"/>
    <mergeCell ref="K47:P47"/>
    <mergeCell ref="J46:P46"/>
    <mergeCell ref="AB36:AF36"/>
    <mergeCell ref="X46:Y46"/>
    <mergeCell ref="H46:I46"/>
    <mergeCell ref="B46:E46"/>
    <mergeCell ref="B47:E47"/>
    <mergeCell ref="G47:J47"/>
    <mergeCell ref="Q46:W46"/>
    <mergeCell ref="AA47:AF47"/>
    <mergeCell ref="A45:AF45"/>
    <mergeCell ref="L40:M40"/>
    <mergeCell ref="N40:O40"/>
    <mergeCell ref="L39:M39"/>
    <mergeCell ref="N39:O39"/>
    <mergeCell ref="X36:Y36"/>
    <mergeCell ref="Z36:AA36"/>
    <mergeCell ref="L37:M37"/>
    <mergeCell ref="N37:O37"/>
    <mergeCell ref="R37:S37"/>
    <mergeCell ref="T37:U37"/>
    <mergeCell ref="A43:B44"/>
    <mergeCell ref="AB40:AF40"/>
    <mergeCell ref="AB32:AF35"/>
    <mergeCell ref="AB42:AF42"/>
    <mergeCell ref="AB41:AF41"/>
    <mergeCell ref="R7:U9"/>
    <mergeCell ref="V4:W4"/>
    <mergeCell ref="V21:AF22"/>
    <mergeCell ref="V27:AF28"/>
    <mergeCell ref="V25:AF26"/>
    <mergeCell ref="R10:U11"/>
    <mergeCell ref="R12:U13"/>
    <mergeCell ref="R40:S40"/>
    <mergeCell ref="T40:U40"/>
    <mergeCell ref="V40:W40"/>
    <mergeCell ref="X40:Y40"/>
    <mergeCell ref="Z40:AA40"/>
    <mergeCell ref="R38:S38"/>
    <mergeCell ref="T38:U38"/>
    <mergeCell ref="V38:W38"/>
    <mergeCell ref="X38:Y38"/>
    <mergeCell ref="Z38:AA38"/>
    <mergeCell ref="R39:S39"/>
    <mergeCell ref="T39:U39"/>
    <mergeCell ref="V39:W39"/>
    <mergeCell ref="V36:W36"/>
    <mergeCell ref="AB39:AF39"/>
    <mergeCell ref="AB38:AF38"/>
    <mergeCell ref="AB37:AF37"/>
    <mergeCell ref="Z41:AA41"/>
    <mergeCell ref="J42:K42"/>
    <mergeCell ref="L42:M42"/>
    <mergeCell ref="N42:O42"/>
    <mergeCell ref="P42:Q42"/>
    <mergeCell ref="R42:S42"/>
    <mergeCell ref="T42:U42"/>
    <mergeCell ref="V42:W42"/>
    <mergeCell ref="X42:Y42"/>
    <mergeCell ref="Z42:AA42"/>
    <mergeCell ref="L41:M41"/>
    <mergeCell ref="N41:O41"/>
    <mergeCell ref="R41:S41"/>
    <mergeCell ref="T41:U41"/>
    <mergeCell ref="V41:W41"/>
    <mergeCell ref="X41:Y41"/>
    <mergeCell ref="X39:Y39"/>
    <mergeCell ref="Z39:AA39"/>
    <mergeCell ref="H36:I36"/>
    <mergeCell ref="H37:I37"/>
    <mergeCell ref="H38:I38"/>
    <mergeCell ref="H39:I39"/>
    <mergeCell ref="L36:M36"/>
    <mergeCell ref="N36:O36"/>
    <mergeCell ref="R36:S36"/>
    <mergeCell ref="T36:U36"/>
    <mergeCell ref="K48:O48"/>
    <mergeCell ref="J36:K36"/>
    <mergeCell ref="J37:K37"/>
    <mergeCell ref="H42:I42"/>
    <mergeCell ref="J41:K41"/>
    <mergeCell ref="P41:Q41"/>
    <mergeCell ref="H41:I41"/>
    <mergeCell ref="J38:K38"/>
    <mergeCell ref="P38:Q38"/>
    <mergeCell ref="J39:K39"/>
    <mergeCell ref="P39:Q39"/>
    <mergeCell ref="L38:M38"/>
    <mergeCell ref="N38:O38"/>
    <mergeCell ref="C43:AF44"/>
    <mergeCell ref="AB46:AE46"/>
    <mergeCell ref="R47:U47"/>
    <mergeCell ref="T32:W34"/>
    <mergeCell ref="X32:AA34"/>
    <mergeCell ref="L35:M35"/>
    <mergeCell ref="N35:O35"/>
    <mergeCell ref="P35:Q35"/>
    <mergeCell ref="R35:S35"/>
    <mergeCell ref="T35:U35"/>
    <mergeCell ref="V35:W35"/>
    <mergeCell ref="V37:W37"/>
    <mergeCell ref="X37:Y37"/>
    <mergeCell ref="Z37:AA37"/>
    <mergeCell ref="P36:Q36"/>
    <mergeCell ref="P37:Q37"/>
    <mergeCell ref="J35:K35"/>
    <mergeCell ref="H35:I35"/>
    <mergeCell ref="A2:AF2"/>
    <mergeCell ref="E21:O22"/>
    <mergeCell ref="A21:D22"/>
    <mergeCell ref="A37:A40"/>
    <mergeCell ref="V23:AF24"/>
    <mergeCell ref="P21:R28"/>
    <mergeCell ref="P29:R30"/>
    <mergeCell ref="S27:U28"/>
    <mergeCell ref="S25:U26"/>
    <mergeCell ref="S23:U24"/>
    <mergeCell ref="S21:U22"/>
    <mergeCell ref="S29:X29"/>
    <mergeCell ref="A29:D30"/>
    <mergeCell ref="A23:D28"/>
    <mergeCell ref="E23:O28"/>
    <mergeCell ref="X35:Y35"/>
    <mergeCell ref="Z35:AA35"/>
    <mergeCell ref="L32:O34"/>
    <mergeCell ref="P32:S34"/>
    <mergeCell ref="J40:K40"/>
    <mergeCell ref="P40:Q40"/>
    <mergeCell ref="H40:I40"/>
  </mergeCells>
  <phoneticPr fontId="1"/>
  <printOptions horizontalCentered="1"/>
  <pageMargins left="0.70866141732283472" right="0.70866141732283472" top="0.74803149606299213" bottom="0.74803149606299213" header="0.31496062992125984" footer="0.31496062992125984"/>
  <pageSetup paperSize="9" scale="88"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89"/>
  <sheetViews>
    <sheetView view="pageBreakPreview" topLeftCell="A4" zoomScale="85" zoomScaleNormal="100" zoomScaleSheetLayoutView="85" workbookViewId="0">
      <selection activeCell="AA3" sqref="AA3:AB3"/>
    </sheetView>
  </sheetViews>
  <sheetFormatPr defaultColWidth="3.25" defaultRowHeight="14.25" customHeight="1"/>
  <cols>
    <col min="1" max="1" width="4.375" style="8" bestFit="1" customWidth="1"/>
    <col min="2" max="7" width="3.25" style="8"/>
    <col min="8" max="8" width="3.875" style="8" bestFit="1" customWidth="1"/>
    <col min="9" max="9" width="3.25" style="8"/>
    <col min="10" max="11" width="3.875" style="8" bestFit="1" customWidth="1"/>
    <col min="12" max="21" width="3.25" style="8"/>
    <col min="22" max="22" width="4.125" style="8" bestFit="1" customWidth="1"/>
    <col min="23" max="16384" width="3.25" style="8"/>
  </cols>
  <sheetData>
    <row r="1" spans="1:42" ht="18.75" customHeight="1">
      <c r="A1" s="414" t="s">
        <v>72</v>
      </c>
      <c r="B1" s="415"/>
      <c r="C1" s="415"/>
      <c r="D1" s="416"/>
      <c r="E1" s="28"/>
      <c r="F1" s="417" t="s">
        <v>71</v>
      </c>
      <c r="G1" s="418"/>
      <c r="H1" s="438">
        <f>+①使用許可申請書!V10</f>
        <v>0</v>
      </c>
      <c r="I1" s="439"/>
      <c r="J1" s="439"/>
      <c r="K1" s="439"/>
      <c r="L1" s="439"/>
      <c r="M1" s="439"/>
      <c r="N1" s="439"/>
      <c r="O1" s="439"/>
      <c r="P1" s="439"/>
      <c r="Q1" s="439"/>
      <c r="R1" s="439"/>
      <c r="S1" s="439"/>
      <c r="T1" s="439"/>
      <c r="U1" s="439"/>
      <c r="V1" s="425" t="s">
        <v>70</v>
      </c>
      <c r="W1" s="425"/>
      <c r="X1" s="426"/>
      <c r="Y1" s="427" t="s">
        <v>69</v>
      </c>
      <c r="Z1" s="30" t="s">
        <v>68</v>
      </c>
      <c r="AA1" s="430" t="s">
        <v>53</v>
      </c>
      <c r="AB1" s="431"/>
      <c r="AC1" s="408" t="s">
        <v>67</v>
      </c>
      <c r="AD1" s="408"/>
      <c r="AE1" s="408" t="s">
        <v>66</v>
      </c>
      <c r="AF1" s="408"/>
      <c r="AG1" s="408" t="s">
        <v>65</v>
      </c>
      <c r="AH1" s="408"/>
      <c r="AI1" s="407" t="s">
        <v>64</v>
      </c>
      <c r="AJ1" s="407"/>
      <c r="AK1" s="408" t="s">
        <v>48</v>
      </c>
      <c r="AL1" s="408"/>
      <c r="AM1" s="408" t="s">
        <v>47</v>
      </c>
      <c r="AN1" s="409"/>
      <c r="AO1" s="410" t="s">
        <v>63</v>
      </c>
      <c r="AP1" s="411"/>
    </row>
    <row r="2" spans="1:42" ht="19.5" customHeight="1">
      <c r="A2" s="389" t="s">
        <v>62</v>
      </c>
      <c r="B2" s="390"/>
      <c r="C2" s="390"/>
      <c r="D2" s="391"/>
      <c r="E2" s="28"/>
      <c r="F2" s="419"/>
      <c r="G2" s="420"/>
      <c r="H2" s="440"/>
      <c r="I2" s="441"/>
      <c r="J2" s="441"/>
      <c r="K2" s="441"/>
      <c r="L2" s="441"/>
      <c r="M2" s="441"/>
      <c r="N2" s="441"/>
      <c r="O2" s="441"/>
      <c r="P2" s="441"/>
      <c r="Q2" s="441"/>
      <c r="R2" s="441"/>
      <c r="S2" s="441"/>
      <c r="T2" s="441"/>
      <c r="U2" s="441"/>
      <c r="V2" s="432"/>
      <c r="W2" s="432"/>
      <c r="X2" s="111" t="s">
        <v>255</v>
      </c>
      <c r="Y2" s="428"/>
      <c r="Z2" s="29" t="s">
        <v>45</v>
      </c>
      <c r="AA2" s="437"/>
      <c r="AB2" s="434"/>
      <c r="AC2" s="434"/>
      <c r="AD2" s="434"/>
      <c r="AE2" s="434"/>
      <c r="AF2" s="434"/>
      <c r="AG2" s="434"/>
      <c r="AH2" s="434"/>
      <c r="AI2" s="434"/>
      <c r="AJ2" s="434"/>
      <c r="AK2" s="434"/>
      <c r="AL2" s="434"/>
      <c r="AM2" s="434"/>
      <c r="AN2" s="435"/>
      <c r="AO2" s="412">
        <f>SUM(AA2:AN2)</f>
        <v>0</v>
      </c>
      <c r="AP2" s="413"/>
    </row>
    <row r="3" spans="1:42" s="9" customFormat="1" ht="19.5" customHeight="1" thickBot="1">
      <c r="A3" s="379" t="s">
        <v>267</v>
      </c>
      <c r="B3" s="380"/>
      <c r="C3" s="380"/>
      <c r="D3" s="381"/>
      <c r="E3" s="28"/>
      <c r="F3" s="382" t="s">
        <v>61</v>
      </c>
      <c r="G3" s="383"/>
      <c r="H3" s="399">
        <f>+①使用許可申請書!S29</f>
        <v>0</v>
      </c>
      <c r="I3" s="400"/>
      <c r="J3" s="400"/>
      <c r="K3" s="79" t="s">
        <v>168</v>
      </c>
      <c r="L3" s="75">
        <f>+①使用許可申請書!Z29</f>
        <v>0</v>
      </c>
      <c r="M3" s="75" t="s">
        <v>169</v>
      </c>
      <c r="N3" s="76" t="s">
        <v>5</v>
      </c>
      <c r="O3" s="400">
        <f>+①使用許可申請書!S30</f>
        <v>0</v>
      </c>
      <c r="P3" s="400"/>
      <c r="Q3" s="400"/>
      <c r="R3" s="79" t="s">
        <v>168</v>
      </c>
      <c r="S3" s="75">
        <f>+①使用許可申請書!Z30</f>
        <v>0</v>
      </c>
      <c r="T3" s="75" t="s">
        <v>169</v>
      </c>
      <c r="U3" s="80">
        <f>+O3-H3</f>
        <v>0</v>
      </c>
      <c r="V3" s="27" t="s">
        <v>216</v>
      </c>
      <c r="W3" s="81">
        <f>+U3+1</f>
        <v>1</v>
      </c>
      <c r="X3" s="77" t="s">
        <v>3</v>
      </c>
      <c r="Y3" s="429"/>
      <c r="Z3" s="26" t="s">
        <v>60</v>
      </c>
      <c r="AA3" s="436"/>
      <c r="AB3" s="433"/>
      <c r="AC3" s="433"/>
      <c r="AD3" s="433"/>
      <c r="AE3" s="433"/>
      <c r="AF3" s="433"/>
      <c r="AG3" s="433"/>
      <c r="AH3" s="433"/>
      <c r="AI3" s="433"/>
      <c r="AJ3" s="433"/>
      <c r="AK3" s="433"/>
      <c r="AL3" s="433"/>
      <c r="AM3" s="433"/>
      <c r="AN3" s="442"/>
      <c r="AO3" s="397">
        <f>SUM(AA3:AN3)</f>
        <v>0</v>
      </c>
      <c r="AP3" s="398"/>
    </row>
    <row r="4" spans="1:42" s="9" customFormat="1" ht="2.25" customHeight="1">
      <c r="A4" s="35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row>
    <row r="5" spans="1:42" s="9" customFormat="1" ht="24" customHeight="1">
      <c r="A5" s="352" t="s">
        <v>59</v>
      </c>
      <c r="B5" s="355" t="s">
        <v>58</v>
      </c>
      <c r="C5" s="356"/>
      <c r="D5" s="356"/>
      <c r="E5" s="356"/>
      <c r="F5" s="357"/>
      <c r="G5" s="364" t="s">
        <v>57</v>
      </c>
      <c r="H5" s="364" t="s">
        <v>56</v>
      </c>
      <c r="I5" s="367" t="s">
        <v>55</v>
      </c>
      <c r="J5" s="368"/>
      <c r="K5" s="368"/>
      <c r="L5" s="368"/>
      <c r="M5" s="368"/>
      <c r="N5" s="368"/>
      <c r="O5" s="369"/>
      <c r="P5" s="370" t="s">
        <v>54</v>
      </c>
      <c r="Q5" s="371"/>
      <c r="R5" s="371"/>
      <c r="S5" s="371"/>
      <c r="T5" s="371"/>
      <c r="U5" s="372"/>
      <c r="V5" s="352" t="s">
        <v>59</v>
      </c>
      <c r="W5" s="355" t="s">
        <v>58</v>
      </c>
      <c r="X5" s="356"/>
      <c r="Y5" s="356"/>
      <c r="Z5" s="356"/>
      <c r="AA5" s="357"/>
      <c r="AB5" s="364" t="s">
        <v>57</v>
      </c>
      <c r="AC5" s="364" t="s">
        <v>56</v>
      </c>
      <c r="AD5" s="367" t="s">
        <v>55</v>
      </c>
      <c r="AE5" s="368"/>
      <c r="AF5" s="368"/>
      <c r="AG5" s="368"/>
      <c r="AH5" s="368"/>
      <c r="AI5" s="368"/>
      <c r="AJ5" s="369"/>
      <c r="AK5" s="370" t="s">
        <v>54</v>
      </c>
      <c r="AL5" s="371"/>
      <c r="AM5" s="371"/>
      <c r="AN5" s="371"/>
      <c r="AO5" s="371"/>
      <c r="AP5" s="372"/>
    </row>
    <row r="6" spans="1:42" s="9" customFormat="1" ht="18.75" customHeight="1">
      <c r="A6" s="353"/>
      <c r="B6" s="358"/>
      <c r="C6" s="359"/>
      <c r="D6" s="359"/>
      <c r="E6" s="359"/>
      <c r="F6" s="360"/>
      <c r="G6" s="365"/>
      <c r="H6" s="365"/>
      <c r="I6" s="25" t="s">
        <v>53</v>
      </c>
      <c r="J6" s="23" t="s">
        <v>52</v>
      </c>
      <c r="K6" s="23" t="s">
        <v>51</v>
      </c>
      <c r="L6" s="23" t="s">
        <v>50</v>
      </c>
      <c r="M6" s="24" t="s">
        <v>49</v>
      </c>
      <c r="N6" s="23" t="s">
        <v>48</v>
      </c>
      <c r="O6" s="22" t="s">
        <v>47</v>
      </c>
      <c r="P6" s="373"/>
      <c r="Q6" s="374"/>
      <c r="R6" s="374"/>
      <c r="S6" s="374"/>
      <c r="T6" s="374"/>
      <c r="U6" s="375"/>
      <c r="V6" s="353"/>
      <c r="W6" s="358"/>
      <c r="X6" s="359"/>
      <c r="Y6" s="359"/>
      <c r="Z6" s="359"/>
      <c r="AA6" s="360"/>
      <c r="AB6" s="365"/>
      <c r="AC6" s="365"/>
      <c r="AD6" s="25" t="s">
        <v>53</v>
      </c>
      <c r="AE6" s="23" t="s">
        <v>52</v>
      </c>
      <c r="AF6" s="23" t="s">
        <v>51</v>
      </c>
      <c r="AG6" s="23" t="s">
        <v>50</v>
      </c>
      <c r="AH6" s="24" t="s">
        <v>49</v>
      </c>
      <c r="AI6" s="23" t="s">
        <v>48</v>
      </c>
      <c r="AJ6" s="22" t="s">
        <v>47</v>
      </c>
      <c r="AK6" s="373"/>
      <c r="AL6" s="374"/>
      <c r="AM6" s="374"/>
      <c r="AN6" s="374"/>
      <c r="AO6" s="374"/>
      <c r="AP6" s="375"/>
    </row>
    <row r="7" spans="1:42" s="9" customFormat="1" ht="18.75" customHeight="1">
      <c r="A7" s="354"/>
      <c r="B7" s="361"/>
      <c r="C7" s="362"/>
      <c r="D7" s="362"/>
      <c r="E7" s="362"/>
      <c r="F7" s="363"/>
      <c r="G7" s="366"/>
      <c r="H7" s="366"/>
      <c r="I7" s="156" t="s">
        <v>271</v>
      </c>
      <c r="J7" s="401" t="s">
        <v>272</v>
      </c>
      <c r="K7" s="402"/>
      <c r="L7" s="403"/>
      <c r="M7" s="404" t="s">
        <v>273</v>
      </c>
      <c r="N7" s="405"/>
      <c r="O7" s="406"/>
      <c r="P7" s="376"/>
      <c r="Q7" s="377"/>
      <c r="R7" s="377"/>
      <c r="S7" s="377"/>
      <c r="T7" s="377"/>
      <c r="U7" s="378"/>
      <c r="V7" s="354"/>
      <c r="W7" s="361"/>
      <c r="X7" s="362"/>
      <c r="Y7" s="362"/>
      <c r="Z7" s="362"/>
      <c r="AA7" s="363"/>
      <c r="AB7" s="366"/>
      <c r="AC7" s="366"/>
      <c r="AD7" s="156" t="s">
        <v>271</v>
      </c>
      <c r="AE7" s="401" t="s">
        <v>272</v>
      </c>
      <c r="AF7" s="402"/>
      <c r="AG7" s="403"/>
      <c r="AH7" s="404" t="s">
        <v>273</v>
      </c>
      <c r="AI7" s="405"/>
      <c r="AJ7" s="406"/>
      <c r="AK7" s="376"/>
      <c r="AL7" s="377"/>
      <c r="AM7" s="377"/>
      <c r="AN7" s="377"/>
      <c r="AO7" s="377"/>
      <c r="AP7" s="378"/>
    </row>
    <row r="8" spans="1:42" s="14" customFormat="1" ht="13.5" customHeight="1">
      <c r="A8" s="21" t="s">
        <v>43</v>
      </c>
      <c r="B8" s="337" t="s">
        <v>46</v>
      </c>
      <c r="C8" s="337"/>
      <c r="D8" s="337"/>
      <c r="E8" s="337"/>
      <c r="F8" s="338"/>
      <c r="G8" s="19" t="s">
        <v>45</v>
      </c>
      <c r="H8" s="19">
        <v>1</v>
      </c>
      <c r="I8" s="18"/>
      <c r="J8" s="17"/>
      <c r="K8" s="17"/>
      <c r="L8" s="17"/>
      <c r="M8" s="17"/>
      <c r="N8" s="16"/>
      <c r="O8" s="15" t="s">
        <v>40</v>
      </c>
      <c r="P8" s="339" t="s">
        <v>44</v>
      </c>
      <c r="Q8" s="340"/>
      <c r="R8" s="340"/>
      <c r="S8" s="340"/>
      <c r="T8" s="340"/>
      <c r="U8" s="341"/>
      <c r="V8" s="20" t="s">
        <v>43</v>
      </c>
      <c r="W8" s="338" t="s">
        <v>42</v>
      </c>
      <c r="X8" s="342"/>
      <c r="Y8" s="342"/>
      <c r="Z8" s="342"/>
      <c r="AA8" s="343"/>
      <c r="AB8" s="19" t="s">
        <v>41</v>
      </c>
      <c r="AC8" s="19">
        <v>1</v>
      </c>
      <c r="AD8" s="18"/>
      <c r="AE8" s="17"/>
      <c r="AF8" s="17"/>
      <c r="AG8" s="17"/>
      <c r="AH8" s="17"/>
      <c r="AI8" s="16" t="s">
        <v>40</v>
      </c>
      <c r="AJ8" s="15"/>
      <c r="AK8" s="339" t="s">
        <v>39</v>
      </c>
      <c r="AL8" s="340"/>
      <c r="AM8" s="340"/>
      <c r="AN8" s="340"/>
      <c r="AO8" s="340"/>
      <c r="AP8" s="344"/>
    </row>
    <row r="9" spans="1:42" s="9" customFormat="1" ht="22.5" customHeight="1">
      <c r="A9" s="13">
        <v>1</v>
      </c>
      <c r="B9" s="345"/>
      <c r="C9" s="345"/>
      <c r="D9" s="345"/>
      <c r="E9" s="345"/>
      <c r="F9" s="346"/>
      <c r="G9" s="192"/>
      <c r="H9" s="192"/>
      <c r="I9" s="193"/>
      <c r="J9" s="194"/>
      <c r="K9" s="194"/>
      <c r="L9" s="194"/>
      <c r="M9" s="194"/>
      <c r="N9" s="194"/>
      <c r="O9" s="195"/>
      <c r="P9" s="334"/>
      <c r="Q9" s="335"/>
      <c r="R9" s="335"/>
      <c r="S9" s="335"/>
      <c r="T9" s="335"/>
      <c r="U9" s="336"/>
      <c r="V9" s="12">
        <v>21</v>
      </c>
      <c r="W9" s="345"/>
      <c r="X9" s="345"/>
      <c r="Y9" s="345"/>
      <c r="Z9" s="345"/>
      <c r="AA9" s="346"/>
      <c r="AB9" s="204"/>
      <c r="AC9" s="204"/>
      <c r="AD9" s="205"/>
      <c r="AE9" s="206"/>
      <c r="AF9" s="206"/>
      <c r="AG9" s="206"/>
      <c r="AH9" s="206"/>
      <c r="AI9" s="206"/>
      <c r="AJ9" s="207"/>
      <c r="AK9" s="325"/>
      <c r="AL9" s="326"/>
      <c r="AM9" s="326"/>
      <c r="AN9" s="326"/>
      <c r="AO9" s="326"/>
      <c r="AP9" s="328"/>
    </row>
    <row r="10" spans="1:42" s="9" customFormat="1" ht="22.5" customHeight="1">
      <c r="A10" s="11">
        <v>2</v>
      </c>
      <c r="B10" s="323"/>
      <c r="C10" s="323"/>
      <c r="D10" s="323"/>
      <c r="E10" s="323"/>
      <c r="F10" s="324"/>
      <c r="G10" s="196"/>
      <c r="H10" s="196"/>
      <c r="I10" s="197"/>
      <c r="J10" s="198"/>
      <c r="K10" s="198"/>
      <c r="L10" s="198"/>
      <c r="M10" s="198"/>
      <c r="N10" s="198"/>
      <c r="O10" s="199"/>
      <c r="P10" s="334"/>
      <c r="Q10" s="335"/>
      <c r="R10" s="335"/>
      <c r="S10" s="335"/>
      <c r="T10" s="335"/>
      <c r="U10" s="336"/>
      <c r="V10" s="10">
        <v>22</v>
      </c>
      <c r="W10" s="323"/>
      <c r="X10" s="323"/>
      <c r="Y10" s="323"/>
      <c r="Z10" s="323"/>
      <c r="AA10" s="324"/>
      <c r="AB10" s="200"/>
      <c r="AC10" s="200"/>
      <c r="AD10" s="201"/>
      <c r="AE10" s="202"/>
      <c r="AF10" s="202"/>
      <c r="AG10" s="202"/>
      <c r="AH10" s="202"/>
      <c r="AI10" s="202"/>
      <c r="AJ10" s="203"/>
      <c r="AK10" s="325"/>
      <c r="AL10" s="326"/>
      <c r="AM10" s="326"/>
      <c r="AN10" s="326"/>
      <c r="AO10" s="326"/>
      <c r="AP10" s="328"/>
    </row>
    <row r="11" spans="1:42" s="9" customFormat="1" ht="22.5" customHeight="1">
      <c r="A11" s="11">
        <v>3</v>
      </c>
      <c r="B11" s="323"/>
      <c r="C11" s="323"/>
      <c r="D11" s="323"/>
      <c r="E11" s="323"/>
      <c r="F11" s="324"/>
      <c r="G11" s="196"/>
      <c r="H11" s="196"/>
      <c r="I11" s="197"/>
      <c r="J11" s="198"/>
      <c r="K11" s="198"/>
      <c r="L11" s="198"/>
      <c r="M11" s="198"/>
      <c r="N11" s="198"/>
      <c r="O11" s="199"/>
      <c r="P11" s="334"/>
      <c r="Q11" s="335"/>
      <c r="R11" s="335"/>
      <c r="S11" s="335"/>
      <c r="T11" s="335"/>
      <c r="U11" s="336"/>
      <c r="V11" s="10">
        <v>23</v>
      </c>
      <c r="W11" s="323"/>
      <c r="X11" s="323"/>
      <c r="Y11" s="323"/>
      <c r="Z11" s="323"/>
      <c r="AA11" s="324"/>
      <c r="AB11" s="200"/>
      <c r="AC11" s="200"/>
      <c r="AD11" s="201"/>
      <c r="AE11" s="202"/>
      <c r="AF11" s="202"/>
      <c r="AG11" s="202"/>
      <c r="AH11" s="202"/>
      <c r="AI11" s="202"/>
      <c r="AJ11" s="203"/>
      <c r="AK11" s="325"/>
      <c r="AL11" s="326"/>
      <c r="AM11" s="326"/>
      <c r="AN11" s="326"/>
      <c r="AO11" s="326"/>
      <c r="AP11" s="328"/>
    </row>
    <row r="12" spans="1:42" s="9" customFormat="1" ht="22.5" customHeight="1">
      <c r="A12" s="11">
        <v>4</v>
      </c>
      <c r="B12" s="323"/>
      <c r="C12" s="323"/>
      <c r="D12" s="323"/>
      <c r="E12" s="323"/>
      <c r="F12" s="324"/>
      <c r="G12" s="196"/>
      <c r="H12" s="196"/>
      <c r="I12" s="197"/>
      <c r="J12" s="198"/>
      <c r="K12" s="198"/>
      <c r="L12" s="198"/>
      <c r="M12" s="198"/>
      <c r="N12" s="198"/>
      <c r="O12" s="199"/>
      <c r="P12" s="334"/>
      <c r="Q12" s="335"/>
      <c r="R12" s="335"/>
      <c r="S12" s="335"/>
      <c r="T12" s="335"/>
      <c r="U12" s="336"/>
      <c r="V12" s="10">
        <v>24</v>
      </c>
      <c r="W12" s="323"/>
      <c r="X12" s="323"/>
      <c r="Y12" s="323"/>
      <c r="Z12" s="323"/>
      <c r="AA12" s="324"/>
      <c r="AB12" s="200"/>
      <c r="AC12" s="200"/>
      <c r="AD12" s="201"/>
      <c r="AE12" s="202"/>
      <c r="AF12" s="202"/>
      <c r="AG12" s="202"/>
      <c r="AH12" s="202"/>
      <c r="AI12" s="202"/>
      <c r="AJ12" s="203"/>
      <c r="AK12" s="325"/>
      <c r="AL12" s="326"/>
      <c r="AM12" s="326"/>
      <c r="AN12" s="326"/>
      <c r="AO12" s="326"/>
      <c r="AP12" s="328"/>
    </row>
    <row r="13" spans="1:42" s="9" customFormat="1" ht="22.5" customHeight="1">
      <c r="A13" s="11">
        <v>5</v>
      </c>
      <c r="B13" s="323"/>
      <c r="C13" s="323"/>
      <c r="D13" s="323"/>
      <c r="E13" s="323"/>
      <c r="F13" s="324"/>
      <c r="G13" s="196"/>
      <c r="H13" s="196"/>
      <c r="I13" s="197"/>
      <c r="J13" s="198"/>
      <c r="K13" s="198"/>
      <c r="L13" s="198"/>
      <c r="M13" s="198"/>
      <c r="N13" s="198"/>
      <c r="O13" s="199"/>
      <c r="P13" s="334"/>
      <c r="Q13" s="335"/>
      <c r="R13" s="335"/>
      <c r="S13" s="335"/>
      <c r="T13" s="335"/>
      <c r="U13" s="336"/>
      <c r="V13" s="10">
        <v>25</v>
      </c>
      <c r="W13" s="323"/>
      <c r="X13" s="323"/>
      <c r="Y13" s="323"/>
      <c r="Z13" s="323"/>
      <c r="AA13" s="324"/>
      <c r="AB13" s="200"/>
      <c r="AC13" s="200"/>
      <c r="AD13" s="201"/>
      <c r="AE13" s="202"/>
      <c r="AF13" s="202"/>
      <c r="AG13" s="202"/>
      <c r="AH13" s="202"/>
      <c r="AI13" s="202"/>
      <c r="AJ13" s="203"/>
      <c r="AK13" s="325"/>
      <c r="AL13" s="326"/>
      <c r="AM13" s="326"/>
      <c r="AN13" s="326"/>
      <c r="AO13" s="326"/>
      <c r="AP13" s="328"/>
    </row>
    <row r="14" spans="1:42" s="9" customFormat="1" ht="22.5" customHeight="1">
      <c r="A14" s="11">
        <v>6</v>
      </c>
      <c r="B14" s="323"/>
      <c r="C14" s="323"/>
      <c r="D14" s="323"/>
      <c r="E14" s="323"/>
      <c r="F14" s="324"/>
      <c r="G14" s="196"/>
      <c r="H14" s="196"/>
      <c r="I14" s="197"/>
      <c r="J14" s="198"/>
      <c r="K14" s="198"/>
      <c r="L14" s="198"/>
      <c r="M14" s="198"/>
      <c r="N14" s="198"/>
      <c r="O14" s="199"/>
      <c r="P14" s="334"/>
      <c r="Q14" s="335"/>
      <c r="R14" s="335"/>
      <c r="S14" s="335"/>
      <c r="T14" s="335"/>
      <c r="U14" s="336"/>
      <c r="V14" s="10">
        <v>26</v>
      </c>
      <c r="W14" s="323"/>
      <c r="X14" s="323"/>
      <c r="Y14" s="323"/>
      <c r="Z14" s="323"/>
      <c r="AA14" s="324"/>
      <c r="AB14" s="200"/>
      <c r="AC14" s="200"/>
      <c r="AD14" s="201"/>
      <c r="AE14" s="202"/>
      <c r="AF14" s="202"/>
      <c r="AG14" s="202"/>
      <c r="AH14" s="202"/>
      <c r="AI14" s="202"/>
      <c r="AJ14" s="203"/>
      <c r="AK14" s="325"/>
      <c r="AL14" s="326"/>
      <c r="AM14" s="326"/>
      <c r="AN14" s="326"/>
      <c r="AO14" s="326"/>
      <c r="AP14" s="328"/>
    </row>
    <row r="15" spans="1:42" s="9" customFormat="1" ht="22.5" customHeight="1">
      <c r="A15" s="11">
        <v>7</v>
      </c>
      <c r="B15" s="323"/>
      <c r="C15" s="323"/>
      <c r="D15" s="323"/>
      <c r="E15" s="323"/>
      <c r="F15" s="324"/>
      <c r="G15" s="196"/>
      <c r="H15" s="196"/>
      <c r="I15" s="197"/>
      <c r="J15" s="198"/>
      <c r="K15" s="198"/>
      <c r="L15" s="198"/>
      <c r="M15" s="198"/>
      <c r="N15" s="198"/>
      <c r="O15" s="199"/>
      <c r="P15" s="334"/>
      <c r="Q15" s="335"/>
      <c r="R15" s="335"/>
      <c r="S15" s="335"/>
      <c r="T15" s="335"/>
      <c r="U15" s="336"/>
      <c r="V15" s="10">
        <v>27</v>
      </c>
      <c r="W15" s="323"/>
      <c r="X15" s="323"/>
      <c r="Y15" s="323"/>
      <c r="Z15" s="323"/>
      <c r="AA15" s="324"/>
      <c r="AB15" s="200"/>
      <c r="AC15" s="200"/>
      <c r="AD15" s="201"/>
      <c r="AE15" s="202"/>
      <c r="AF15" s="202"/>
      <c r="AG15" s="202"/>
      <c r="AH15" s="202"/>
      <c r="AI15" s="202"/>
      <c r="AJ15" s="203"/>
      <c r="AK15" s="325"/>
      <c r="AL15" s="326"/>
      <c r="AM15" s="326"/>
      <c r="AN15" s="326"/>
      <c r="AO15" s="326"/>
      <c r="AP15" s="328"/>
    </row>
    <row r="16" spans="1:42" s="9" customFormat="1" ht="22.5" customHeight="1">
      <c r="A16" s="11">
        <v>8</v>
      </c>
      <c r="B16" s="323"/>
      <c r="C16" s="323"/>
      <c r="D16" s="323"/>
      <c r="E16" s="323"/>
      <c r="F16" s="324"/>
      <c r="G16" s="196"/>
      <c r="H16" s="196"/>
      <c r="I16" s="197"/>
      <c r="J16" s="198"/>
      <c r="K16" s="198"/>
      <c r="L16" s="198"/>
      <c r="M16" s="198"/>
      <c r="N16" s="198"/>
      <c r="O16" s="199"/>
      <c r="P16" s="334"/>
      <c r="Q16" s="335"/>
      <c r="R16" s="335"/>
      <c r="S16" s="335"/>
      <c r="T16" s="335"/>
      <c r="U16" s="336"/>
      <c r="V16" s="10">
        <v>28</v>
      </c>
      <c r="W16" s="323"/>
      <c r="X16" s="323"/>
      <c r="Y16" s="323"/>
      <c r="Z16" s="323"/>
      <c r="AA16" s="324"/>
      <c r="AB16" s="200"/>
      <c r="AC16" s="200"/>
      <c r="AD16" s="201"/>
      <c r="AE16" s="202"/>
      <c r="AF16" s="202"/>
      <c r="AG16" s="202"/>
      <c r="AH16" s="202"/>
      <c r="AI16" s="202"/>
      <c r="AJ16" s="203"/>
      <c r="AK16" s="325"/>
      <c r="AL16" s="326"/>
      <c r="AM16" s="326"/>
      <c r="AN16" s="326"/>
      <c r="AO16" s="326"/>
      <c r="AP16" s="328"/>
    </row>
    <row r="17" spans="1:42" s="9" customFormat="1" ht="22.5" customHeight="1">
      <c r="A17" s="11">
        <v>9</v>
      </c>
      <c r="B17" s="323"/>
      <c r="C17" s="323"/>
      <c r="D17" s="323"/>
      <c r="E17" s="323"/>
      <c r="F17" s="324"/>
      <c r="G17" s="196"/>
      <c r="H17" s="196"/>
      <c r="I17" s="197"/>
      <c r="J17" s="198"/>
      <c r="K17" s="198"/>
      <c r="L17" s="198"/>
      <c r="M17" s="198"/>
      <c r="N17" s="198"/>
      <c r="O17" s="199"/>
      <c r="P17" s="334"/>
      <c r="Q17" s="335"/>
      <c r="R17" s="335"/>
      <c r="S17" s="335"/>
      <c r="T17" s="335"/>
      <c r="U17" s="336"/>
      <c r="V17" s="10">
        <v>29</v>
      </c>
      <c r="W17" s="323"/>
      <c r="X17" s="323"/>
      <c r="Y17" s="323"/>
      <c r="Z17" s="323"/>
      <c r="AA17" s="324"/>
      <c r="AB17" s="200"/>
      <c r="AC17" s="200"/>
      <c r="AD17" s="201"/>
      <c r="AE17" s="202"/>
      <c r="AF17" s="202"/>
      <c r="AG17" s="202"/>
      <c r="AH17" s="202"/>
      <c r="AI17" s="202"/>
      <c r="AJ17" s="203"/>
      <c r="AK17" s="325"/>
      <c r="AL17" s="326"/>
      <c r="AM17" s="326"/>
      <c r="AN17" s="326"/>
      <c r="AO17" s="326"/>
      <c r="AP17" s="328"/>
    </row>
    <row r="18" spans="1:42" s="9" customFormat="1" ht="22.5" customHeight="1">
      <c r="A18" s="11">
        <v>10</v>
      </c>
      <c r="B18" s="323"/>
      <c r="C18" s="323"/>
      <c r="D18" s="323"/>
      <c r="E18" s="323"/>
      <c r="F18" s="324"/>
      <c r="G18" s="196"/>
      <c r="H18" s="196"/>
      <c r="I18" s="197"/>
      <c r="J18" s="198"/>
      <c r="K18" s="198"/>
      <c r="L18" s="198"/>
      <c r="M18" s="198"/>
      <c r="N18" s="198"/>
      <c r="O18" s="199"/>
      <c r="P18" s="334"/>
      <c r="Q18" s="335"/>
      <c r="R18" s="335"/>
      <c r="S18" s="335"/>
      <c r="T18" s="335"/>
      <c r="U18" s="336"/>
      <c r="V18" s="10">
        <v>30</v>
      </c>
      <c r="W18" s="323"/>
      <c r="X18" s="323"/>
      <c r="Y18" s="323"/>
      <c r="Z18" s="323"/>
      <c r="AA18" s="324"/>
      <c r="AB18" s="200"/>
      <c r="AC18" s="200"/>
      <c r="AD18" s="201"/>
      <c r="AE18" s="202"/>
      <c r="AF18" s="202"/>
      <c r="AG18" s="202"/>
      <c r="AH18" s="202"/>
      <c r="AI18" s="202"/>
      <c r="AJ18" s="203"/>
      <c r="AK18" s="325"/>
      <c r="AL18" s="326"/>
      <c r="AM18" s="326"/>
      <c r="AN18" s="326"/>
      <c r="AO18" s="326"/>
      <c r="AP18" s="328"/>
    </row>
    <row r="19" spans="1:42" s="9" customFormat="1" ht="22.5" customHeight="1">
      <c r="A19" s="11">
        <v>11</v>
      </c>
      <c r="B19" s="323"/>
      <c r="C19" s="323"/>
      <c r="D19" s="323"/>
      <c r="E19" s="323"/>
      <c r="F19" s="324"/>
      <c r="G19" s="196"/>
      <c r="H19" s="196"/>
      <c r="I19" s="197"/>
      <c r="J19" s="198"/>
      <c r="K19" s="198"/>
      <c r="L19" s="198"/>
      <c r="M19" s="198"/>
      <c r="N19" s="198"/>
      <c r="O19" s="199"/>
      <c r="P19" s="334"/>
      <c r="Q19" s="335"/>
      <c r="R19" s="335"/>
      <c r="S19" s="335"/>
      <c r="T19" s="335"/>
      <c r="U19" s="336"/>
      <c r="V19" s="10">
        <v>31</v>
      </c>
      <c r="W19" s="323"/>
      <c r="X19" s="323"/>
      <c r="Y19" s="323"/>
      <c r="Z19" s="323"/>
      <c r="AA19" s="324"/>
      <c r="AB19" s="200"/>
      <c r="AC19" s="200"/>
      <c r="AD19" s="201"/>
      <c r="AE19" s="202"/>
      <c r="AF19" s="202"/>
      <c r="AG19" s="202"/>
      <c r="AH19" s="202"/>
      <c r="AI19" s="202"/>
      <c r="AJ19" s="203"/>
      <c r="AK19" s="325"/>
      <c r="AL19" s="326"/>
      <c r="AM19" s="326"/>
      <c r="AN19" s="326"/>
      <c r="AO19" s="326"/>
      <c r="AP19" s="328"/>
    </row>
    <row r="20" spans="1:42" s="9" customFormat="1" ht="22.5" customHeight="1">
      <c r="A20" s="11">
        <v>12</v>
      </c>
      <c r="B20" s="323"/>
      <c r="C20" s="323"/>
      <c r="D20" s="323"/>
      <c r="E20" s="323"/>
      <c r="F20" s="324"/>
      <c r="G20" s="196"/>
      <c r="H20" s="196"/>
      <c r="I20" s="197"/>
      <c r="J20" s="198"/>
      <c r="K20" s="198"/>
      <c r="L20" s="198"/>
      <c r="M20" s="198"/>
      <c r="N20" s="198"/>
      <c r="O20" s="199"/>
      <c r="P20" s="334"/>
      <c r="Q20" s="335"/>
      <c r="R20" s="335"/>
      <c r="S20" s="335"/>
      <c r="T20" s="335"/>
      <c r="U20" s="336"/>
      <c r="V20" s="10">
        <v>32</v>
      </c>
      <c r="W20" s="323"/>
      <c r="X20" s="323"/>
      <c r="Y20" s="323"/>
      <c r="Z20" s="323"/>
      <c r="AA20" s="324"/>
      <c r="AB20" s="200"/>
      <c r="AC20" s="200"/>
      <c r="AD20" s="201"/>
      <c r="AE20" s="202"/>
      <c r="AF20" s="202"/>
      <c r="AG20" s="202"/>
      <c r="AH20" s="202"/>
      <c r="AI20" s="202"/>
      <c r="AJ20" s="203"/>
      <c r="AK20" s="325"/>
      <c r="AL20" s="326"/>
      <c r="AM20" s="326"/>
      <c r="AN20" s="326"/>
      <c r="AO20" s="326"/>
      <c r="AP20" s="328"/>
    </row>
    <row r="21" spans="1:42" s="9" customFormat="1" ht="22.5" customHeight="1">
      <c r="A21" s="11">
        <v>13</v>
      </c>
      <c r="B21" s="323"/>
      <c r="C21" s="323"/>
      <c r="D21" s="323"/>
      <c r="E21" s="323"/>
      <c r="F21" s="324"/>
      <c r="G21" s="196"/>
      <c r="H21" s="196"/>
      <c r="I21" s="197"/>
      <c r="J21" s="198"/>
      <c r="K21" s="198"/>
      <c r="L21" s="198"/>
      <c r="M21" s="198"/>
      <c r="N21" s="198"/>
      <c r="O21" s="199"/>
      <c r="P21" s="334"/>
      <c r="Q21" s="335"/>
      <c r="R21" s="335"/>
      <c r="S21" s="335"/>
      <c r="T21" s="335"/>
      <c r="U21" s="336"/>
      <c r="V21" s="10">
        <v>33</v>
      </c>
      <c r="W21" s="323"/>
      <c r="X21" s="323"/>
      <c r="Y21" s="323"/>
      <c r="Z21" s="323"/>
      <c r="AA21" s="324"/>
      <c r="AB21" s="200"/>
      <c r="AC21" s="200"/>
      <c r="AD21" s="201"/>
      <c r="AE21" s="202"/>
      <c r="AF21" s="202"/>
      <c r="AG21" s="202"/>
      <c r="AH21" s="202"/>
      <c r="AI21" s="202"/>
      <c r="AJ21" s="203"/>
      <c r="AK21" s="325"/>
      <c r="AL21" s="326"/>
      <c r="AM21" s="326"/>
      <c r="AN21" s="326"/>
      <c r="AO21" s="326"/>
      <c r="AP21" s="328"/>
    </row>
    <row r="22" spans="1:42" s="9" customFormat="1" ht="22.5" customHeight="1">
      <c r="A22" s="11">
        <v>14</v>
      </c>
      <c r="B22" s="323"/>
      <c r="C22" s="323"/>
      <c r="D22" s="323"/>
      <c r="E22" s="323"/>
      <c r="F22" s="324"/>
      <c r="G22" s="196"/>
      <c r="H22" s="196"/>
      <c r="I22" s="197"/>
      <c r="J22" s="198"/>
      <c r="K22" s="198"/>
      <c r="L22" s="198"/>
      <c r="M22" s="198"/>
      <c r="N22" s="198"/>
      <c r="O22" s="199"/>
      <c r="P22" s="334"/>
      <c r="Q22" s="335"/>
      <c r="R22" s="335"/>
      <c r="S22" s="335"/>
      <c r="T22" s="335"/>
      <c r="U22" s="336"/>
      <c r="V22" s="10">
        <v>34</v>
      </c>
      <c r="W22" s="323"/>
      <c r="X22" s="323"/>
      <c r="Y22" s="323"/>
      <c r="Z22" s="323"/>
      <c r="AA22" s="324"/>
      <c r="AB22" s="200"/>
      <c r="AC22" s="200"/>
      <c r="AD22" s="201"/>
      <c r="AE22" s="202"/>
      <c r="AF22" s="202"/>
      <c r="AG22" s="202"/>
      <c r="AH22" s="202"/>
      <c r="AI22" s="202"/>
      <c r="AJ22" s="203"/>
      <c r="AK22" s="325"/>
      <c r="AL22" s="326"/>
      <c r="AM22" s="326"/>
      <c r="AN22" s="326"/>
      <c r="AO22" s="326"/>
      <c r="AP22" s="328"/>
    </row>
    <row r="23" spans="1:42" s="9" customFormat="1" ht="22.5" customHeight="1">
      <c r="A23" s="11">
        <v>15</v>
      </c>
      <c r="B23" s="323"/>
      <c r="C23" s="323"/>
      <c r="D23" s="323"/>
      <c r="E23" s="323"/>
      <c r="F23" s="324"/>
      <c r="G23" s="196"/>
      <c r="H23" s="196"/>
      <c r="I23" s="197"/>
      <c r="J23" s="198"/>
      <c r="K23" s="198"/>
      <c r="L23" s="198"/>
      <c r="M23" s="198"/>
      <c r="N23" s="198"/>
      <c r="O23" s="199"/>
      <c r="P23" s="334"/>
      <c r="Q23" s="335"/>
      <c r="R23" s="335"/>
      <c r="S23" s="335"/>
      <c r="T23" s="335"/>
      <c r="U23" s="336"/>
      <c r="V23" s="10">
        <v>35</v>
      </c>
      <c r="W23" s="323"/>
      <c r="X23" s="323"/>
      <c r="Y23" s="323"/>
      <c r="Z23" s="323"/>
      <c r="AA23" s="324"/>
      <c r="AB23" s="200"/>
      <c r="AC23" s="200"/>
      <c r="AD23" s="201"/>
      <c r="AE23" s="202"/>
      <c r="AF23" s="202"/>
      <c r="AG23" s="202"/>
      <c r="AH23" s="202"/>
      <c r="AI23" s="202"/>
      <c r="AJ23" s="203"/>
      <c r="AK23" s="325"/>
      <c r="AL23" s="326"/>
      <c r="AM23" s="326"/>
      <c r="AN23" s="326"/>
      <c r="AO23" s="326"/>
      <c r="AP23" s="328"/>
    </row>
    <row r="24" spans="1:42" s="9" customFormat="1" ht="22.5" customHeight="1">
      <c r="A24" s="11">
        <v>16</v>
      </c>
      <c r="B24" s="323"/>
      <c r="C24" s="323"/>
      <c r="D24" s="323"/>
      <c r="E24" s="323"/>
      <c r="F24" s="324"/>
      <c r="G24" s="196"/>
      <c r="H24" s="196"/>
      <c r="I24" s="197"/>
      <c r="J24" s="198"/>
      <c r="K24" s="198"/>
      <c r="L24" s="198"/>
      <c r="M24" s="198"/>
      <c r="N24" s="198"/>
      <c r="O24" s="199"/>
      <c r="P24" s="334"/>
      <c r="Q24" s="335"/>
      <c r="R24" s="335"/>
      <c r="S24" s="335"/>
      <c r="T24" s="335"/>
      <c r="U24" s="336"/>
      <c r="V24" s="10">
        <v>36</v>
      </c>
      <c r="W24" s="323"/>
      <c r="X24" s="323"/>
      <c r="Y24" s="323"/>
      <c r="Z24" s="323"/>
      <c r="AA24" s="324"/>
      <c r="AB24" s="200"/>
      <c r="AC24" s="200"/>
      <c r="AD24" s="201"/>
      <c r="AE24" s="202"/>
      <c r="AF24" s="202"/>
      <c r="AG24" s="202"/>
      <c r="AH24" s="202"/>
      <c r="AI24" s="202"/>
      <c r="AJ24" s="203"/>
      <c r="AK24" s="325"/>
      <c r="AL24" s="326"/>
      <c r="AM24" s="326"/>
      <c r="AN24" s="326"/>
      <c r="AO24" s="326"/>
      <c r="AP24" s="328"/>
    </row>
    <row r="25" spans="1:42" s="9" customFormat="1" ht="22.5" customHeight="1">
      <c r="A25" s="11">
        <v>17</v>
      </c>
      <c r="B25" s="323"/>
      <c r="C25" s="323"/>
      <c r="D25" s="323"/>
      <c r="E25" s="323"/>
      <c r="F25" s="324"/>
      <c r="G25" s="196"/>
      <c r="H25" s="196"/>
      <c r="I25" s="197"/>
      <c r="J25" s="198"/>
      <c r="K25" s="198"/>
      <c r="L25" s="198"/>
      <c r="M25" s="198"/>
      <c r="N25" s="198"/>
      <c r="O25" s="199"/>
      <c r="P25" s="334"/>
      <c r="Q25" s="335"/>
      <c r="R25" s="335"/>
      <c r="S25" s="335"/>
      <c r="T25" s="335"/>
      <c r="U25" s="336"/>
      <c r="V25" s="10">
        <v>37</v>
      </c>
      <c r="W25" s="323"/>
      <c r="X25" s="323"/>
      <c r="Y25" s="323"/>
      <c r="Z25" s="323"/>
      <c r="AA25" s="324"/>
      <c r="AB25" s="200"/>
      <c r="AC25" s="200"/>
      <c r="AD25" s="201"/>
      <c r="AE25" s="202"/>
      <c r="AF25" s="202"/>
      <c r="AG25" s="202"/>
      <c r="AH25" s="202"/>
      <c r="AI25" s="202"/>
      <c r="AJ25" s="203"/>
      <c r="AK25" s="325"/>
      <c r="AL25" s="326"/>
      <c r="AM25" s="326"/>
      <c r="AN25" s="326"/>
      <c r="AO25" s="326"/>
      <c r="AP25" s="328"/>
    </row>
    <row r="26" spans="1:42" s="9" customFormat="1" ht="22.5" customHeight="1">
      <c r="A26" s="11">
        <v>18</v>
      </c>
      <c r="B26" s="323"/>
      <c r="C26" s="323"/>
      <c r="D26" s="323"/>
      <c r="E26" s="323"/>
      <c r="F26" s="324"/>
      <c r="G26" s="200"/>
      <c r="H26" s="200"/>
      <c r="I26" s="201"/>
      <c r="J26" s="202"/>
      <c r="K26" s="202"/>
      <c r="L26" s="202"/>
      <c r="M26" s="202"/>
      <c r="N26" s="202"/>
      <c r="O26" s="203"/>
      <c r="P26" s="325"/>
      <c r="Q26" s="326"/>
      <c r="R26" s="326"/>
      <c r="S26" s="326"/>
      <c r="T26" s="326"/>
      <c r="U26" s="327"/>
      <c r="V26" s="10">
        <v>38</v>
      </c>
      <c r="W26" s="323"/>
      <c r="X26" s="323"/>
      <c r="Y26" s="323"/>
      <c r="Z26" s="323"/>
      <c r="AA26" s="324"/>
      <c r="AB26" s="200"/>
      <c r="AC26" s="200"/>
      <c r="AD26" s="201"/>
      <c r="AE26" s="202"/>
      <c r="AF26" s="202"/>
      <c r="AG26" s="202"/>
      <c r="AH26" s="202"/>
      <c r="AI26" s="202"/>
      <c r="AJ26" s="203"/>
      <c r="AK26" s="325"/>
      <c r="AL26" s="326"/>
      <c r="AM26" s="326"/>
      <c r="AN26" s="326"/>
      <c r="AO26" s="326"/>
      <c r="AP26" s="328"/>
    </row>
    <row r="27" spans="1:42" s="9" customFormat="1" ht="22.5" customHeight="1">
      <c r="A27" s="11">
        <v>19</v>
      </c>
      <c r="B27" s="323"/>
      <c r="C27" s="323"/>
      <c r="D27" s="323"/>
      <c r="E27" s="323"/>
      <c r="F27" s="324"/>
      <c r="G27" s="200"/>
      <c r="H27" s="200"/>
      <c r="I27" s="201"/>
      <c r="J27" s="202"/>
      <c r="K27" s="202"/>
      <c r="L27" s="202"/>
      <c r="M27" s="202"/>
      <c r="N27" s="202"/>
      <c r="O27" s="203"/>
      <c r="P27" s="325"/>
      <c r="Q27" s="326"/>
      <c r="R27" s="326"/>
      <c r="S27" s="326"/>
      <c r="T27" s="326"/>
      <c r="U27" s="327"/>
      <c r="V27" s="10">
        <v>39</v>
      </c>
      <c r="W27" s="323"/>
      <c r="X27" s="323"/>
      <c r="Y27" s="323"/>
      <c r="Z27" s="323"/>
      <c r="AA27" s="324"/>
      <c r="AB27" s="200"/>
      <c r="AC27" s="200"/>
      <c r="AD27" s="201"/>
      <c r="AE27" s="202"/>
      <c r="AF27" s="202"/>
      <c r="AG27" s="202"/>
      <c r="AH27" s="202"/>
      <c r="AI27" s="202"/>
      <c r="AJ27" s="203"/>
      <c r="AK27" s="325"/>
      <c r="AL27" s="326"/>
      <c r="AM27" s="326"/>
      <c r="AN27" s="326"/>
      <c r="AO27" s="326"/>
      <c r="AP27" s="328"/>
    </row>
    <row r="28" spans="1:42" s="9" customFormat="1" ht="22.5" customHeight="1">
      <c r="A28" s="11">
        <v>20</v>
      </c>
      <c r="B28" s="323"/>
      <c r="C28" s="323"/>
      <c r="D28" s="323"/>
      <c r="E28" s="323"/>
      <c r="F28" s="324"/>
      <c r="G28" s="200"/>
      <c r="H28" s="200"/>
      <c r="I28" s="201"/>
      <c r="J28" s="202"/>
      <c r="K28" s="202"/>
      <c r="L28" s="202"/>
      <c r="M28" s="202"/>
      <c r="N28" s="202"/>
      <c r="O28" s="203"/>
      <c r="P28" s="325"/>
      <c r="Q28" s="326"/>
      <c r="R28" s="326"/>
      <c r="S28" s="326"/>
      <c r="T28" s="326"/>
      <c r="U28" s="327"/>
      <c r="V28" s="10">
        <v>40</v>
      </c>
      <c r="W28" s="323"/>
      <c r="X28" s="323"/>
      <c r="Y28" s="323"/>
      <c r="Z28" s="323"/>
      <c r="AA28" s="324"/>
      <c r="AB28" s="200"/>
      <c r="AC28" s="200"/>
      <c r="AD28" s="201"/>
      <c r="AE28" s="202"/>
      <c r="AF28" s="202"/>
      <c r="AG28" s="202"/>
      <c r="AH28" s="202"/>
      <c r="AI28" s="202"/>
      <c r="AJ28" s="203"/>
      <c r="AK28" s="325"/>
      <c r="AL28" s="326"/>
      <c r="AM28" s="326"/>
      <c r="AN28" s="326"/>
      <c r="AO28" s="326"/>
      <c r="AP28" s="328"/>
    </row>
    <row r="29" spans="1:42" ht="14.25" customHeight="1">
      <c r="A29" s="322" t="s">
        <v>38</v>
      </c>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row>
    <row r="30" spans="1:42" ht="14.25" customHeight="1" thickBot="1"/>
    <row r="31" spans="1:42" ht="18.75" customHeight="1">
      <c r="A31" s="414" t="s">
        <v>72</v>
      </c>
      <c r="B31" s="415"/>
      <c r="C31" s="415"/>
      <c r="D31" s="416"/>
      <c r="E31" s="28"/>
      <c r="F31" s="417" t="s">
        <v>71</v>
      </c>
      <c r="G31" s="418"/>
      <c r="H31" s="421">
        <f>+H1</f>
        <v>0</v>
      </c>
      <c r="I31" s="422"/>
      <c r="J31" s="422"/>
      <c r="K31" s="422"/>
      <c r="L31" s="422"/>
      <c r="M31" s="422"/>
      <c r="N31" s="422"/>
      <c r="O31" s="422"/>
      <c r="P31" s="422"/>
      <c r="Q31" s="422"/>
      <c r="R31" s="422"/>
      <c r="S31" s="422"/>
      <c r="T31" s="422"/>
      <c r="U31" s="422"/>
      <c r="V31" s="425" t="s">
        <v>70</v>
      </c>
      <c r="W31" s="425"/>
      <c r="X31" s="426"/>
      <c r="Y31" s="427" t="s">
        <v>69</v>
      </c>
      <c r="Z31" s="30" t="s">
        <v>68</v>
      </c>
      <c r="AA31" s="430" t="s">
        <v>53</v>
      </c>
      <c r="AB31" s="431"/>
      <c r="AC31" s="408" t="s">
        <v>67</v>
      </c>
      <c r="AD31" s="408"/>
      <c r="AE31" s="408" t="s">
        <v>66</v>
      </c>
      <c r="AF31" s="408"/>
      <c r="AG31" s="408" t="s">
        <v>65</v>
      </c>
      <c r="AH31" s="408"/>
      <c r="AI31" s="407" t="s">
        <v>64</v>
      </c>
      <c r="AJ31" s="407"/>
      <c r="AK31" s="408" t="s">
        <v>48</v>
      </c>
      <c r="AL31" s="408"/>
      <c r="AM31" s="408" t="s">
        <v>47</v>
      </c>
      <c r="AN31" s="409"/>
      <c r="AO31" s="410" t="s">
        <v>63</v>
      </c>
      <c r="AP31" s="411"/>
    </row>
    <row r="32" spans="1:42" ht="19.5" customHeight="1">
      <c r="A32" s="389" t="s">
        <v>62</v>
      </c>
      <c r="B32" s="390"/>
      <c r="C32" s="390"/>
      <c r="D32" s="391"/>
      <c r="E32" s="28"/>
      <c r="F32" s="419"/>
      <c r="G32" s="420"/>
      <c r="H32" s="423"/>
      <c r="I32" s="424"/>
      <c r="J32" s="424"/>
      <c r="K32" s="424"/>
      <c r="L32" s="424"/>
      <c r="M32" s="424"/>
      <c r="N32" s="424"/>
      <c r="O32" s="424"/>
      <c r="P32" s="424"/>
      <c r="Q32" s="424"/>
      <c r="R32" s="424"/>
      <c r="S32" s="424"/>
      <c r="T32" s="424"/>
      <c r="U32" s="424"/>
      <c r="V32" s="392">
        <f>+V2</f>
        <v>0</v>
      </c>
      <c r="W32" s="393"/>
      <c r="X32" s="136" t="s">
        <v>255</v>
      </c>
      <c r="Y32" s="428"/>
      <c r="Z32" s="29" t="s">
        <v>45</v>
      </c>
      <c r="AA32" s="394">
        <f>+AA2</f>
        <v>0</v>
      </c>
      <c r="AB32" s="395"/>
      <c r="AC32" s="395">
        <f t="shared" ref="AC32" si="0">+AC2</f>
        <v>0</v>
      </c>
      <c r="AD32" s="395"/>
      <c r="AE32" s="395">
        <f t="shared" ref="AE32" si="1">+AE2</f>
        <v>0</v>
      </c>
      <c r="AF32" s="395"/>
      <c r="AG32" s="395">
        <f t="shared" ref="AG32" si="2">+AG2</f>
        <v>0</v>
      </c>
      <c r="AH32" s="395"/>
      <c r="AI32" s="395">
        <f t="shared" ref="AI32" si="3">+AI2</f>
        <v>0</v>
      </c>
      <c r="AJ32" s="395"/>
      <c r="AK32" s="395">
        <f t="shared" ref="AK32" si="4">+AK2</f>
        <v>0</v>
      </c>
      <c r="AL32" s="395"/>
      <c r="AM32" s="395">
        <f t="shared" ref="AM32" si="5">+AM2</f>
        <v>0</v>
      </c>
      <c r="AN32" s="396"/>
      <c r="AO32" s="412">
        <f t="shared" ref="AO32" si="6">+AO2</f>
        <v>0</v>
      </c>
      <c r="AP32" s="413"/>
    </row>
    <row r="33" spans="1:42" s="9" customFormat="1" ht="19.5" customHeight="1" thickBot="1">
      <c r="A33" s="379" t="s">
        <v>266</v>
      </c>
      <c r="B33" s="380"/>
      <c r="C33" s="380"/>
      <c r="D33" s="381"/>
      <c r="E33" s="28"/>
      <c r="F33" s="382" t="s">
        <v>61</v>
      </c>
      <c r="G33" s="383"/>
      <c r="H33" s="399">
        <f>+H3</f>
        <v>0</v>
      </c>
      <c r="I33" s="400"/>
      <c r="J33" s="400"/>
      <c r="K33" s="79" t="s">
        <v>168</v>
      </c>
      <c r="L33" s="75">
        <f>+L3</f>
        <v>0</v>
      </c>
      <c r="M33" s="75" t="s">
        <v>169</v>
      </c>
      <c r="N33" s="76" t="s">
        <v>5</v>
      </c>
      <c r="O33" s="400">
        <f>+O3</f>
        <v>0</v>
      </c>
      <c r="P33" s="400"/>
      <c r="Q33" s="400"/>
      <c r="R33" s="79" t="s">
        <v>168</v>
      </c>
      <c r="S33" s="75">
        <f>+S3</f>
        <v>0</v>
      </c>
      <c r="T33" s="75" t="s">
        <v>169</v>
      </c>
      <c r="U33" s="80">
        <f>+O33-H33</f>
        <v>0</v>
      </c>
      <c r="V33" s="27" t="s">
        <v>216</v>
      </c>
      <c r="W33" s="81">
        <f>+U33+1</f>
        <v>1</v>
      </c>
      <c r="X33" s="77" t="s">
        <v>3</v>
      </c>
      <c r="Y33" s="429"/>
      <c r="Z33" s="26" t="s">
        <v>60</v>
      </c>
      <c r="AA33" s="386">
        <f>+AA3</f>
        <v>0</v>
      </c>
      <c r="AB33" s="347"/>
      <c r="AC33" s="347">
        <f t="shared" ref="AC33" si="7">+AC3</f>
        <v>0</v>
      </c>
      <c r="AD33" s="347"/>
      <c r="AE33" s="347">
        <f t="shared" ref="AE33" si="8">+AE3</f>
        <v>0</v>
      </c>
      <c r="AF33" s="347"/>
      <c r="AG33" s="347">
        <f t="shared" ref="AG33" si="9">+AG3</f>
        <v>0</v>
      </c>
      <c r="AH33" s="347"/>
      <c r="AI33" s="347">
        <f t="shared" ref="AI33" si="10">+AI3</f>
        <v>0</v>
      </c>
      <c r="AJ33" s="347"/>
      <c r="AK33" s="347">
        <f t="shared" ref="AK33" si="11">+AK3</f>
        <v>0</v>
      </c>
      <c r="AL33" s="347"/>
      <c r="AM33" s="347">
        <f t="shared" ref="AM33" si="12">+AM3</f>
        <v>0</v>
      </c>
      <c r="AN33" s="348"/>
      <c r="AO33" s="397">
        <f t="shared" ref="AO33" si="13">+AO3</f>
        <v>0</v>
      </c>
      <c r="AP33" s="398"/>
    </row>
    <row r="34" spans="1:42" s="9" customFormat="1" ht="2.25" customHeight="1">
      <c r="A34" s="351"/>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row>
    <row r="35" spans="1:42" s="9" customFormat="1" ht="24" customHeight="1">
      <c r="A35" s="352" t="s">
        <v>59</v>
      </c>
      <c r="B35" s="355" t="s">
        <v>58</v>
      </c>
      <c r="C35" s="356"/>
      <c r="D35" s="356"/>
      <c r="E35" s="356"/>
      <c r="F35" s="357"/>
      <c r="G35" s="364" t="s">
        <v>57</v>
      </c>
      <c r="H35" s="364" t="s">
        <v>56</v>
      </c>
      <c r="I35" s="367" t="s">
        <v>55</v>
      </c>
      <c r="J35" s="368"/>
      <c r="K35" s="368"/>
      <c r="L35" s="368"/>
      <c r="M35" s="368"/>
      <c r="N35" s="368"/>
      <c r="O35" s="369"/>
      <c r="P35" s="370" t="s">
        <v>54</v>
      </c>
      <c r="Q35" s="371"/>
      <c r="R35" s="371"/>
      <c r="S35" s="371"/>
      <c r="T35" s="371"/>
      <c r="U35" s="372"/>
      <c r="V35" s="352" t="s">
        <v>59</v>
      </c>
      <c r="W35" s="355" t="s">
        <v>58</v>
      </c>
      <c r="X35" s="356"/>
      <c r="Y35" s="356"/>
      <c r="Z35" s="356"/>
      <c r="AA35" s="357"/>
      <c r="AB35" s="364" t="s">
        <v>57</v>
      </c>
      <c r="AC35" s="364" t="s">
        <v>56</v>
      </c>
      <c r="AD35" s="367" t="s">
        <v>55</v>
      </c>
      <c r="AE35" s="368"/>
      <c r="AF35" s="368"/>
      <c r="AG35" s="368"/>
      <c r="AH35" s="368"/>
      <c r="AI35" s="368"/>
      <c r="AJ35" s="369"/>
      <c r="AK35" s="370" t="s">
        <v>54</v>
      </c>
      <c r="AL35" s="371"/>
      <c r="AM35" s="371"/>
      <c r="AN35" s="371"/>
      <c r="AO35" s="371"/>
      <c r="AP35" s="372"/>
    </row>
    <row r="36" spans="1:42" s="9" customFormat="1" ht="18.75" customHeight="1">
      <c r="A36" s="353"/>
      <c r="B36" s="358"/>
      <c r="C36" s="359"/>
      <c r="D36" s="359"/>
      <c r="E36" s="359"/>
      <c r="F36" s="360"/>
      <c r="G36" s="365"/>
      <c r="H36" s="365"/>
      <c r="I36" s="25" t="s">
        <v>53</v>
      </c>
      <c r="J36" s="23" t="s">
        <v>52</v>
      </c>
      <c r="K36" s="23" t="s">
        <v>51</v>
      </c>
      <c r="L36" s="23" t="s">
        <v>50</v>
      </c>
      <c r="M36" s="24" t="s">
        <v>49</v>
      </c>
      <c r="N36" s="23" t="s">
        <v>48</v>
      </c>
      <c r="O36" s="22" t="s">
        <v>47</v>
      </c>
      <c r="P36" s="373"/>
      <c r="Q36" s="374"/>
      <c r="R36" s="374"/>
      <c r="S36" s="374"/>
      <c r="T36" s="374"/>
      <c r="U36" s="375"/>
      <c r="V36" s="353"/>
      <c r="W36" s="358"/>
      <c r="X36" s="359"/>
      <c r="Y36" s="359"/>
      <c r="Z36" s="359"/>
      <c r="AA36" s="360"/>
      <c r="AB36" s="365"/>
      <c r="AC36" s="365"/>
      <c r="AD36" s="25" t="s">
        <v>53</v>
      </c>
      <c r="AE36" s="23" t="s">
        <v>52</v>
      </c>
      <c r="AF36" s="23" t="s">
        <v>51</v>
      </c>
      <c r="AG36" s="23" t="s">
        <v>50</v>
      </c>
      <c r="AH36" s="24" t="s">
        <v>49</v>
      </c>
      <c r="AI36" s="23" t="s">
        <v>48</v>
      </c>
      <c r="AJ36" s="22" t="s">
        <v>47</v>
      </c>
      <c r="AK36" s="373"/>
      <c r="AL36" s="374"/>
      <c r="AM36" s="374"/>
      <c r="AN36" s="374"/>
      <c r="AO36" s="374"/>
      <c r="AP36" s="375"/>
    </row>
    <row r="37" spans="1:42" s="9" customFormat="1" ht="18.75" customHeight="1">
      <c r="A37" s="354"/>
      <c r="B37" s="361"/>
      <c r="C37" s="362"/>
      <c r="D37" s="362"/>
      <c r="E37" s="362"/>
      <c r="F37" s="363"/>
      <c r="G37" s="366"/>
      <c r="H37" s="366"/>
      <c r="I37" s="156" t="s">
        <v>271</v>
      </c>
      <c r="J37" s="401" t="s">
        <v>272</v>
      </c>
      <c r="K37" s="402"/>
      <c r="L37" s="403"/>
      <c r="M37" s="404" t="s">
        <v>273</v>
      </c>
      <c r="N37" s="405"/>
      <c r="O37" s="406"/>
      <c r="P37" s="376"/>
      <c r="Q37" s="377"/>
      <c r="R37" s="377"/>
      <c r="S37" s="377"/>
      <c r="T37" s="377"/>
      <c r="U37" s="378"/>
      <c r="V37" s="354"/>
      <c r="W37" s="361"/>
      <c r="X37" s="362"/>
      <c r="Y37" s="362"/>
      <c r="Z37" s="362"/>
      <c r="AA37" s="363"/>
      <c r="AB37" s="366"/>
      <c r="AC37" s="366"/>
      <c r="AD37" s="156" t="s">
        <v>271</v>
      </c>
      <c r="AE37" s="401" t="s">
        <v>272</v>
      </c>
      <c r="AF37" s="402"/>
      <c r="AG37" s="403"/>
      <c r="AH37" s="404" t="s">
        <v>273</v>
      </c>
      <c r="AI37" s="405"/>
      <c r="AJ37" s="406"/>
      <c r="AK37" s="376"/>
      <c r="AL37" s="377"/>
      <c r="AM37" s="377"/>
      <c r="AN37" s="377"/>
      <c r="AO37" s="377"/>
      <c r="AP37" s="378"/>
    </row>
    <row r="38" spans="1:42" s="14" customFormat="1" ht="13.5" customHeight="1">
      <c r="A38" s="21" t="s">
        <v>43</v>
      </c>
      <c r="B38" s="337" t="s">
        <v>46</v>
      </c>
      <c r="C38" s="337"/>
      <c r="D38" s="337"/>
      <c r="E38" s="337"/>
      <c r="F38" s="338"/>
      <c r="G38" s="19" t="s">
        <v>45</v>
      </c>
      <c r="H38" s="19">
        <v>1</v>
      </c>
      <c r="I38" s="18"/>
      <c r="J38" s="152"/>
      <c r="K38" s="152"/>
      <c r="L38" s="152"/>
      <c r="M38" s="152"/>
      <c r="N38" s="16"/>
      <c r="O38" s="15" t="s">
        <v>40</v>
      </c>
      <c r="P38" s="339" t="s">
        <v>44</v>
      </c>
      <c r="Q38" s="340"/>
      <c r="R38" s="340"/>
      <c r="S38" s="340"/>
      <c r="T38" s="340"/>
      <c r="U38" s="341"/>
      <c r="V38" s="20" t="s">
        <v>43</v>
      </c>
      <c r="W38" s="338" t="s">
        <v>42</v>
      </c>
      <c r="X38" s="342"/>
      <c r="Y38" s="342"/>
      <c r="Z38" s="342"/>
      <c r="AA38" s="343"/>
      <c r="AB38" s="19" t="s">
        <v>41</v>
      </c>
      <c r="AC38" s="19">
        <v>1</v>
      </c>
      <c r="AD38" s="18"/>
      <c r="AE38" s="152"/>
      <c r="AF38" s="152"/>
      <c r="AG38" s="152"/>
      <c r="AH38" s="152"/>
      <c r="AI38" s="16" t="s">
        <v>40</v>
      </c>
      <c r="AJ38" s="15"/>
      <c r="AK38" s="339" t="s">
        <v>39</v>
      </c>
      <c r="AL38" s="340"/>
      <c r="AM38" s="340"/>
      <c r="AN38" s="340"/>
      <c r="AO38" s="340"/>
      <c r="AP38" s="344"/>
    </row>
    <row r="39" spans="1:42" s="9" customFormat="1" ht="22.5" customHeight="1">
      <c r="A39" s="13">
        <v>41</v>
      </c>
      <c r="B39" s="345"/>
      <c r="C39" s="345"/>
      <c r="D39" s="345"/>
      <c r="E39" s="345"/>
      <c r="F39" s="346"/>
      <c r="G39" s="192"/>
      <c r="H39" s="192"/>
      <c r="I39" s="193"/>
      <c r="J39" s="194"/>
      <c r="K39" s="194"/>
      <c r="L39" s="194"/>
      <c r="M39" s="194"/>
      <c r="N39" s="194"/>
      <c r="O39" s="195"/>
      <c r="P39" s="334"/>
      <c r="Q39" s="335"/>
      <c r="R39" s="335"/>
      <c r="S39" s="335"/>
      <c r="T39" s="335"/>
      <c r="U39" s="336"/>
      <c r="V39" s="12">
        <v>61</v>
      </c>
      <c r="W39" s="345"/>
      <c r="X39" s="345"/>
      <c r="Y39" s="345"/>
      <c r="Z39" s="345"/>
      <c r="AA39" s="346"/>
      <c r="AB39" s="204"/>
      <c r="AC39" s="204"/>
      <c r="AD39" s="205"/>
      <c r="AE39" s="206"/>
      <c r="AF39" s="206"/>
      <c r="AG39" s="206"/>
      <c r="AH39" s="206"/>
      <c r="AI39" s="206"/>
      <c r="AJ39" s="207"/>
      <c r="AK39" s="325"/>
      <c r="AL39" s="326"/>
      <c r="AM39" s="326"/>
      <c r="AN39" s="326"/>
      <c r="AO39" s="326"/>
      <c r="AP39" s="328"/>
    </row>
    <row r="40" spans="1:42" s="9" customFormat="1" ht="22.5" customHeight="1">
      <c r="A40" s="13">
        <v>42</v>
      </c>
      <c r="B40" s="323"/>
      <c r="C40" s="323"/>
      <c r="D40" s="323"/>
      <c r="E40" s="323"/>
      <c r="F40" s="324"/>
      <c r="G40" s="196"/>
      <c r="H40" s="196"/>
      <c r="I40" s="197"/>
      <c r="J40" s="198"/>
      <c r="K40" s="198"/>
      <c r="L40" s="198"/>
      <c r="M40" s="198"/>
      <c r="N40" s="198"/>
      <c r="O40" s="199"/>
      <c r="P40" s="334"/>
      <c r="Q40" s="335"/>
      <c r="R40" s="335"/>
      <c r="S40" s="335"/>
      <c r="T40" s="335"/>
      <c r="U40" s="336"/>
      <c r="V40" s="10">
        <v>62</v>
      </c>
      <c r="W40" s="323"/>
      <c r="X40" s="323"/>
      <c r="Y40" s="323"/>
      <c r="Z40" s="323"/>
      <c r="AA40" s="324"/>
      <c r="AB40" s="200"/>
      <c r="AC40" s="200"/>
      <c r="AD40" s="201"/>
      <c r="AE40" s="202"/>
      <c r="AF40" s="202"/>
      <c r="AG40" s="202"/>
      <c r="AH40" s="202"/>
      <c r="AI40" s="202"/>
      <c r="AJ40" s="203"/>
      <c r="AK40" s="325"/>
      <c r="AL40" s="326"/>
      <c r="AM40" s="326"/>
      <c r="AN40" s="326"/>
      <c r="AO40" s="326"/>
      <c r="AP40" s="328"/>
    </row>
    <row r="41" spans="1:42" s="9" customFormat="1" ht="22.5" customHeight="1">
      <c r="A41" s="13">
        <v>43</v>
      </c>
      <c r="B41" s="323"/>
      <c r="C41" s="323"/>
      <c r="D41" s="323"/>
      <c r="E41" s="323"/>
      <c r="F41" s="324"/>
      <c r="G41" s="196"/>
      <c r="H41" s="196"/>
      <c r="I41" s="197"/>
      <c r="J41" s="198"/>
      <c r="K41" s="198"/>
      <c r="L41" s="198"/>
      <c r="M41" s="198"/>
      <c r="N41" s="198"/>
      <c r="O41" s="199"/>
      <c r="P41" s="334"/>
      <c r="Q41" s="335"/>
      <c r="R41" s="335"/>
      <c r="S41" s="335"/>
      <c r="T41" s="335"/>
      <c r="U41" s="336"/>
      <c r="V41" s="12">
        <v>63</v>
      </c>
      <c r="W41" s="323"/>
      <c r="X41" s="323"/>
      <c r="Y41" s="323"/>
      <c r="Z41" s="323"/>
      <c r="AA41" s="324"/>
      <c r="AB41" s="200"/>
      <c r="AC41" s="200"/>
      <c r="AD41" s="201"/>
      <c r="AE41" s="202"/>
      <c r="AF41" s="202"/>
      <c r="AG41" s="202"/>
      <c r="AH41" s="202"/>
      <c r="AI41" s="202"/>
      <c r="AJ41" s="203"/>
      <c r="AK41" s="325"/>
      <c r="AL41" s="326"/>
      <c r="AM41" s="326"/>
      <c r="AN41" s="326"/>
      <c r="AO41" s="326"/>
      <c r="AP41" s="328"/>
    </row>
    <row r="42" spans="1:42" s="9" customFormat="1" ht="22.5" customHeight="1">
      <c r="A42" s="13">
        <v>44</v>
      </c>
      <c r="B42" s="323"/>
      <c r="C42" s="323"/>
      <c r="D42" s="323"/>
      <c r="E42" s="323"/>
      <c r="F42" s="324"/>
      <c r="G42" s="196"/>
      <c r="H42" s="196"/>
      <c r="I42" s="197"/>
      <c r="J42" s="198"/>
      <c r="K42" s="198"/>
      <c r="L42" s="198"/>
      <c r="M42" s="198"/>
      <c r="N42" s="198"/>
      <c r="O42" s="199"/>
      <c r="P42" s="334"/>
      <c r="Q42" s="335"/>
      <c r="R42" s="335"/>
      <c r="S42" s="335"/>
      <c r="T42" s="335"/>
      <c r="U42" s="336"/>
      <c r="V42" s="10">
        <v>64</v>
      </c>
      <c r="W42" s="323"/>
      <c r="X42" s="323"/>
      <c r="Y42" s="323"/>
      <c r="Z42" s="323"/>
      <c r="AA42" s="324"/>
      <c r="AB42" s="200"/>
      <c r="AC42" s="200"/>
      <c r="AD42" s="201"/>
      <c r="AE42" s="202"/>
      <c r="AF42" s="202"/>
      <c r="AG42" s="202"/>
      <c r="AH42" s="202"/>
      <c r="AI42" s="202"/>
      <c r="AJ42" s="203"/>
      <c r="AK42" s="325"/>
      <c r="AL42" s="326"/>
      <c r="AM42" s="326"/>
      <c r="AN42" s="326"/>
      <c r="AO42" s="326"/>
      <c r="AP42" s="328"/>
    </row>
    <row r="43" spans="1:42" s="9" customFormat="1" ht="22.5" customHeight="1">
      <c r="A43" s="13">
        <v>45</v>
      </c>
      <c r="B43" s="323"/>
      <c r="C43" s="323"/>
      <c r="D43" s="323"/>
      <c r="E43" s="323"/>
      <c r="F43" s="324"/>
      <c r="G43" s="196"/>
      <c r="H43" s="196"/>
      <c r="I43" s="197"/>
      <c r="J43" s="198"/>
      <c r="K43" s="198"/>
      <c r="L43" s="198"/>
      <c r="M43" s="198"/>
      <c r="N43" s="198"/>
      <c r="O43" s="199"/>
      <c r="P43" s="334"/>
      <c r="Q43" s="335"/>
      <c r="R43" s="335"/>
      <c r="S43" s="335"/>
      <c r="T43" s="335"/>
      <c r="U43" s="336"/>
      <c r="V43" s="12">
        <v>65</v>
      </c>
      <c r="W43" s="323"/>
      <c r="X43" s="323"/>
      <c r="Y43" s="323"/>
      <c r="Z43" s="323"/>
      <c r="AA43" s="324"/>
      <c r="AB43" s="200"/>
      <c r="AC43" s="200"/>
      <c r="AD43" s="201"/>
      <c r="AE43" s="202"/>
      <c r="AF43" s="202"/>
      <c r="AG43" s="202"/>
      <c r="AH43" s="202"/>
      <c r="AI43" s="202"/>
      <c r="AJ43" s="203"/>
      <c r="AK43" s="325"/>
      <c r="AL43" s="326"/>
      <c r="AM43" s="326"/>
      <c r="AN43" s="326"/>
      <c r="AO43" s="326"/>
      <c r="AP43" s="328"/>
    </row>
    <row r="44" spans="1:42" s="9" customFormat="1" ht="22.5" customHeight="1">
      <c r="A44" s="13">
        <v>46</v>
      </c>
      <c r="B44" s="323"/>
      <c r="C44" s="323"/>
      <c r="D44" s="323"/>
      <c r="E44" s="323"/>
      <c r="F44" s="324"/>
      <c r="G44" s="196"/>
      <c r="H44" s="196"/>
      <c r="I44" s="197"/>
      <c r="J44" s="198"/>
      <c r="K44" s="198"/>
      <c r="L44" s="198"/>
      <c r="M44" s="198"/>
      <c r="N44" s="198"/>
      <c r="O44" s="199"/>
      <c r="P44" s="334"/>
      <c r="Q44" s="335"/>
      <c r="R44" s="335"/>
      <c r="S44" s="335"/>
      <c r="T44" s="335"/>
      <c r="U44" s="336"/>
      <c r="V44" s="10">
        <v>66</v>
      </c>
      <c r="W44" s="323"/>
      <c r="X44" s="323"/>
      <c r="Y44" s="323"/>
      <c r="Z44" s="323"/>
      <c r="AA44" s="324"/>
      <c r="AB44" s="200"/>
      <c r="AC44" s="200"/>
      <c r="AD44" s="201"/>
      <c r="AE44" s="202"/>
      <c r="AF44" s="202"/>
      <c r="AG44" s="202"/>
      <c r="AH44" s="202"/>
      <c r="AI44" s="202"/>
      <c r="AJ44" s="203"/>
      <c r="AK44" s="325"/>
      <c r="AL44" s="326"/>
      <c r="AM44" s="326"/>
      <c r="AN44" s="326"/>
      <c r="AO44" s="326"/>
      <c r="AP44" s="328"/>
    </row>
    <row r="45" spans="1:42" s="9" customFormat="1" ht="22.5" customHeight="1">
      <c r="A45" s="13">
        <v>47</v>
      </c>
      <c r="B45" s="323"/>
      <c r="C45" s="323"/>
      <c r="D45" s="323"/>
      <c r="E45" s="323"/>
      <c r="F45" s="324"/>
      <c r="G45" s="196"/>
      <c r="H45" s="196"/>
      <c r="I45" s="197"/>
      <c r="J45" s="198"/>
      <c r="K45" s="198"/>
      <c r="L45" s="198"/>
      <c r="M45" s="198"/>
      <c r="N45" s="198"/>
      <c r="O45" s="199"/>
      <c r="P45" s="334"/>
      <c r="Q45" s="335"/>
      <c r="R45" s="335"/>
      <c r="S45" s="335"/>
      <c r="T45" s="335"/>
      <c r="U45" s="336"/>
      <c r="V45" s="12">
        <v>67</v>
      </c>
      <c r="W45" s="323"/>
      <c r="X45" s="323"/>
      <c r="Y45" s="323"/>
      <c r="Z45" s="323"/>
      <c r="AA45" s="324"/>
      <c r="AB45" s="200"/>
      <c r="AC45" s="200"/>
      <c r="AD45" s="201"/>
      <c r="AE45" s="202"/>
      <c r="AF45" s="202"/>
      <c r="AG45" s="202"/>
      <c r="AH45" s="202"/>
      <c r="AI45" s="202"/>
      <c r="AJ45" s="203"/>
      <c r="AK45" s="325"/>
      <c r="AL45" s="326"/>
      <c r="AM45" s="326"/>
      <c r="AN45" s="326"/>
      <c r="AO45" s="326"/>
      <c r="AP45" s="328"/>
    </row>
    <row r="46" spans="1:42" s="9" customFormat="1" ht="22.5" customHeight="1">
      <c r="A46" s="13">
        <v>48</v>
      </c>
      <c r="B46" s="323"/>
      <c r="C46" s="323"/>
      <c r="D46" s="323"/>
      <c r="E46" s="323"/>
      <c r="F46" s="324"/>
      <c r="G46" s="196"/>
      <c r="H46" s="196"/>
      <c r="I46" s="197"/>
      <c r="J46" s="198"/>
      <c r="K46" s="198"/>
      <c r="L46" s="198"/>
      <c r="M46" s="198"/>
      <c r="N46" s="198"/>
      <c r="O46" s="199"/>
      <c r="P46" s="334"/>
      <c r="Q46" s="335"/>
      <c r="R46" s="335"/>
      <c r="S46" s="335"/>
      <c r="T46" s="335"/>
      <c r="U46" s="336"/>
      <c r="V46" s="10">
        <v>68</v>
      </c>
      <c r="W46" s="323"/>
      <c r="X46" s="323"/>
      <c r="Y46" s="323"/>
      <c r="Z46" s="323"/>
      <c r="AA46" s="324"/>
      <c r="AB46" s="200"/>
      <c r="AC46" s="200"/>
      <c r="AD46" s="201"/>
      <c r="AE46" s="202"/>
      <c r="AF46" s="202"/>
      <c r="AG46" s="202"/>
      <c r="AH46" s="202"/>
      <c r="AI46" s="202"/>
      <c r="AJ46" s="203"/>
      <c r="AK46" s="325"/>
      <c r="AL46" s="326"/>
      <c r="AM46" s="326"/>
      <c r="AN46" s="326"/>
      <c r="AO46" s="326"/>
      <c r="AP46" s="328"/>
    </row>
    <row r="47" spans="1:42" s="9" customFormat="1" ht="22.5" customHeight="1">
      <c r="A47" s="13">
        <v>49</v>
      </c>
      <c r="B47" s="323"/>
      <c r="C47" s="323"/>
      <c r="D47" s="323"/>
      <c r="E47" s="323"/>
      <c r="F47" s="324"/>
      <c r="G47" s="196"/>
      <c r="H47" s="196"/>
      <c r="I47" s="197"/>
      <c r="J47" s="198"/>
      <c r="K47" s="198"/>
      <c r="L47" s="198"/>
      <c r="M47" s="198"/>
      <c r="N47" s="198"/>
      <c r="O47" s="199"/>
      <c r="P47" s="334"/>
      <c r="Q47" s="335"/>
      <c r="R47" s="335"/>
      <c r="S47" s="335"/>
      <c r="T47" s="335"/>
      <c r="U47" s="336"/>
      <c r="V47" s="12">
        <v>69</v>
      </c>
      <c r="W47" s="323"/>
      <c r="X47" s="323"/>
      <c r="Y47" s="323"/>
      <c r="Z47" s="323"/>
      <c r="AA47" s="324"/>
      <c r="AB47" s="200"/>
      <c r="AC47" s="200"/>
      <c r="AD47" s="201"/>
      <c r="AE47" s="202"/>
      <c r="AF47" s="202"/>
      <c r="AG47" s="202"/>
      <c r="AH47" s="202"/>
      <c r="AI47" s="202"/>
      <c r="AJ47" s="203"/>
      <c r="AK47" s="325"/>
      <c r="AL47" s="326"/>
      <c r="AM47" s="326"/>
      <c r="AN47" s="326"/>
      <c r="AO47" s="326"/>
      <c r="AP47" s="328"/>
    </row>
    <row r="48" spans="1:42" s="9" customFormat="1" ht="22.5" customHeight="1">
      <c r="A48" s="13">
        <v>50</v>
      </c>
      <c r="B48" s="323"/>
      <c r="C48" s="323"/>
      <c r="D48" s="323"/>
      <c r="E48" s="323"/>
      <c r="F48" s="324"/>
      <c r="G48" s="196"/>
      <c r="H48" s="196"/>
      <c r="I48" s="197"/>
      <c r="J48" s="198"/>
      <c r="K48" s="198"/>
      <c r="L48" s="198"/>
      <c r="M48" s="198"/>
      <c r="N48" s="198"/>
      <c r="O48" s="199"/>
      <c r="P48" s="334"/>
      <c r="Q48" s="335"/>
      <c r="R48" s="335"/>
      <c r="S48" s="335"/>
      <c r="T48" s="335"/>
      <c r="U48" s="336"/>
      <c r="V48" s="10">
        <v>70</v>
      </c>
      <c r="W48" s="323"/>
      <c r="X48" s="323"/>
      <c r="Y48" s="323"/>
      <c r="Z48" s="323"/>
      <c r="AA48" s="324"/>
      <c r="AB48" s="200"/>
      <c r="AC48" s="200"/>
      <c r="AD48" s="201"/>
      <c r="AE48" s="202"/>
      <c r="AF48" s="202"/>
      <c r="AG48" s="202"/>
      <c r="AH48" s="202"/>
      <c r="AI48" s="202"/>
      <c r="AJ48" s="203"/>
      <c r="AK48" s="325"/>
      <c r="AL48" s="326"/>
      <c r="AM48" s="326"/>
      <c r="AN48" s="326"/>
      <c r="AO48" s="326"/>
      <c r="AP48" s="328"/>
    </row>
    <row r="49" spans="1:42" s="9" customFormat="1" ht="22.5" customHeight="1">
      <c r="A49" s="13">
        <v>51</v>
      </c>
      <c r="B49" s="323"/>
      <c r="C49" s="323"/>
      <c r="D49" s="323"/>
      <c r="E49" s="323"/>
      <c r="F49" s="324"/>
      <c r="G49" s="196"/>
      <c r="H49" s="196"/>
      <c r="I49" s="197"/>
      <c r="J49" s="198"/>
      <c r="K49" s="198"/>
      <c r="L49" s="198"/>
      <c r="M49" s="198"/>
      <c r="N49" s="198"/>
      <c r="O49" s="199"/>
      <c r="P49" s="334"/>
      <c r="Q49" s="335"/>
      <c r="R49" s="335"/>
      <c r="S49" s="335"/>
      <c r="T49" s="335"/>
      <c r="U49" s="336"/>
      <c r="V49" s="12">
        <v>71</v>
      </c>
      <c r="W49" s="323"/>
      <c r="X49" s="323"/>
      <c r="Y49" s="323"/>
      <c r="Z49" s="323"/>
      <c r="AA49" s="324"/>
      <c r="AB49" s="200"/>
      <c r="AC49" s="200"/>
      <c r="AD49" s="201"/>
      <c r="AE49" s="202"/>
      <c r="AF49" s="202"/>
      <c r="AG49" s="202"/>
      <c r="AH49" s="202"/>
      <c r="AI49" s="202"/>
      <c r="AJ49" s="203"/>
      <c r="AK49" s="325"/>
      <c r="AL49" s="326"/>
      <c r="AM49" s="326"/>
      <c r="AN49" s="326"/>
      <c r="AO49" s="326"/>
      <c r="AP49" s="328"/>
    </row>
    <row r="50" spans="1:42" s="9" customFormat="1" ht="22.5" customHeight="1">
      <c r="A50" s="13">
        <v>52</v>
      </c>
      <c r="B50" s="323"/>
      <c r="C50" s="323"/>
      <c r="D50" s="323"/>
      <c r="E50" s="323"/>
      <c r="F50" s="324"/>
      <c r="G50" s="196"/>
      <c r="H50" s="196"/>
      <c r="I50" s="197"/>
      <c r="J50" s="198"/>
      <c r="K50" s="198"/>
      <c r="L50" s="198"/>
      <c r="M50" s="198"/>
      <c r="N50" s="198"/>
      <c r="O50" s="199"/>
      <c r="P50" s="334"/>
      <c r="Q50" s="335"/>
      <c r="R50" s="335"/>
      <c r="S50" s="335"/>
      <c r="T50" s="335"/>
      <c r="U50" s="336"/>
      <c r="V50" s="10">
        <v>72</v>
      </c>
      <c r="W50" s="323"/>
      <c r="X50" s="323"/>
      <c r="Y50" s="323"/>
      <c r="Z50" s="323"/>
      <c r="AA50" s="324"/>
      <c r="AB50" s="200"/>
      <c r="AC50" s="200"/>
      <c r="AD50" s="201"/>
      <c r="AE50" s="202"/>
      <c r="AF50" s="202"/>
      <c r="AG50" s="202"/>
      <c r="AH50" s="202"/>
      <c r="AI50" s="202"/>
      <c r="AJ50" s="203"/>
      <c r="AK50" s="325"/>
      <c r="AL50" s="326"/>
      <c r="AM50" s="326"/>
      <c r="AN50" s="326"/>
      <c r="AO50" s="326"/>
      <c r="AP50" s="328"/>
    </row>
    <row r="51" spans="1:42" s="9" customFormat="1" ht="22.5" customHeight="1">
      <c r="A51" s="13">
        <v>53</v>
      </c>
      <c r="B51" s="323"/>
      <c r="C51" s="323"/>
      <c r="D51" s="323"/>
      <c r="E51" s="323"/>
      <c r="F51" s="324"/>
      <c r="G51" s="196"/>
      <c r="H51" s="196"/>
      <c r="I51" s="197"/>
      <c r="J51" s="198"/>
      <c r="K51" s="198"/>
      <c r="L51" s="198"/>
      <c r="M51" s="198"/>
      <c r="N51" s="198"/>
      <c r="O51" s="199"/>
      <c r="P51" s="334"/>
      <c r="Q51" s="335"/>
      <c r="R51" s="335"/>
      <c r="S51" s="335"/>
      <c r="T51" s="335"/>
      <c r="U51" s="336"/>
      <c r="V51" s="12">
        <v>73</v>
      </c>
      <c r="W51" s="323"/>
      <c r="X51" s="323"/>
      <c r="Y51" s="323"/>
      <c r="Z51" s="323"/>
      <c r="AA51" s="324"/>
      <c r="AB51" s="200"/>
      <c r="AC51" s="200"/>
      <c r="AD51" s="201"/>
      <c r="AE51" s="202"/>
      <c r="AF51" s="202"/>
      <c r="AG51" s="202"/>
      <c r="AH51" s="202"/>
      <c r="AI51" s="202"/>
      <c r="AJ51" s="203"/>
      <c r="AK51" s="325"/>
      <c r="AL51" s="326"/>
      <c r="AM51" s="326"/>
      <c r="AN51" s="326"/>
      <c r="AO51" s="326"/>
      <c r="AP51" s="328"/>
    </row>
    <row r="52" spans="1:42" s="9" customFormat="1" ht="22.5" customHeight="1">
      <c r="A52" s="13">
        <v>54</v>
      </c>
      <c r="B52" s="323"/>
      <c r="C52" s="323"/>
      <c r="D52" s="323"/>
      <c r="E52" s="323"/>
      <c r="F52" s="324"/>
      <c r="G52" s="196"/>
      <c r="H52" s="196"/>
      <c r="I52" s="197"/>
      <c r="J52" s="198"/>
      <c r="K52" s="198"/>
      <c r="L52" s="198"/>
      <c r="M52" s="198"/>
      <c r="N52" s="198"/>
      <c r="O52" s="199"/>
      <c r="P52" s="334"/>
      <c r="Q52" s="335"/>
      <c r="R52" s="335"/>
      <c r="S52" s="335"/>
      <c r="T52" s="335"/>
      <c r="U52" s="336"/>
      <c r="V52" s="10">
        <v>74</v>
      </c>
      <c r="W52" s="323"/>
      <c r="X52" s="323"/>
      <c r="Y52" s="323"/>
      <c r="Z52" s="323"/>
      <c r="AA52" s="324"/>
      <c r="AB52" s="200"/>
      <c r="AC52" s="200"/>
      <c r="AD52" s="201"/>
      <c r="AE52" s="202"/>
      <c r="AF52" s="202"/>
      <c r="AG52" s="202"/>
      <c r="AH52" s="202"/>
      <c r="AI52" s="202"/>
      <c r="AJ52" s="203"/>
      <c r="AK52" s="325"/>
      <c r="AL52" s="326"/>
      <c r="AM52" s="326"/>
      <c r="AN52" s="326"/>
      <c r="AO52" s="326"/>
      <c r="AP52" s="328"/>
    </row>
    <row r="53" spans="1:42" s="9" customFormat="1" ht="22.5" customHeight="1">
      <c r="A53" s="13">
        <v>55</v>
      </c>
      <c r="B53" s="323"/>
      <c r="C53" s="323"/>
      <c r="D53" s="323"/>
      <c r="E53" s="323"/>
      <c r="F53" s="324"/>
      <c r="G53" s="196"/>
      <c r="H53" s="196"/>
      <c r="I53" s="197"/>
      <c r="J53" s="198"/>
      <c r="K53" s="198"/>
      <c r="L53" s="198"/>
      <c r="M53" s="198"/>
      <c r="N53" s="198"/>
      <c r="O53" s="199"/>
      <c r="P53" s="334"/>
      <c r="Q53" s="335"/>
      <c r="R53" s="335"/>
      <c r="S53" s="335"/>
      <c r="T53" s="335"/>
      <c r="U53" s="336"/>
      <c r="V53" s="12">
        <v>75</v>
      </c>
      <c r="W53" s="323"/>
      <c r="X53" s="323"/>
      <c r="Y53" s="323"/>
      <c r="Z53" s="323"/>
      <c r="AA53" s="324"/>
      <c r="AB53" s="200"/>
      <c r="AC53" s="200"/>
      <c r="AD53" s="201"/>
      <c r="AE53" s="202"/>
      <c r="AF53" s="202"/>
      <c r="AG53" s="202"/>
      <c r="AH53" s="202"/>
      <c r="AI53" s="202"/>
      <c r="AJ53" s="203"/>
      <c r="AK53" s="325"/>
      <c r="AL53" s="326"/>
      <c r="AM53" s="326"/>
      <c r="AN53" s="326"/>
      <c r="AO53" s="326"/>
      <c r="AP53" s="328"/>
    </row>
    <row r="54" spans="1:42" s="9" customFormat="1" ht="22.5" customHeight="1">
      <c r="A54" s="13">
        <v>56</v>
      </c>
      <c r="B54" s="323"/>
      <c r="C54" s="323"/>
      <c r="D54" s="323"/>
      <c r="E54" s="323"/>
      <c r="F54" s="324"/>
      <c r="G54" s="196"/>
      <c r="H54" s="196"/>
      <c r="I54" s="197"/>
      <c r="J54" s="198"/>
      <c r="K54" s="198"/>
      <c r="L54" s="198"/>
      <c r="M54" s="198"/>
      <c r="N54" s="198"/>
      <c r="O54" s="199"/>
      <c r="P54" s="334"/>
      <c r="Q54" s="335"/>
      <c r="R54" s="335"/>
      <c r="S54" s="335"/>
      <c r="T54" s="335"/>
      <c r="U54" s="336"/>
      <c r="V54" s="10">
        <v>76</v>
      </c>
      <c r="W54" s="323"/>
      <c r="X54" s="323"/>
      <c r="Y54" s="323"/>
      <c r="Z54" s="323"/>
      <c r="AA54" s="324"/>
      <c r="AB54" s="200"/>
      <c r="AC54" s="200"/>
      <c r="AD54" s="201"/>
      <c r="AE54" s="202"/>
      <c r="AF54" s="202"/>
      <c r="AG54" s="202"/>
      <c r="AH54" s="202"/>
      <c r="AI54" s="202"/>
      <c r="AJ54" s="203"/>
      <c r="AK54" s="325"/>
      <c r="AL54" s="326"/>
      <c r="AM54" s="326"/>
      <c r="AN54" s="326"/>
      <c r="AO54" s="326"/>
      <c r="AP54" s="328"/>
    </row>
    <row r="55" spans="1:42" s="9" customFormat="1" ht="22.5" customHeight="1">
      <c r="A55" s="13">
        <v>57</v>
      </c>
      <c r="B55" s="323"/>
      <c r="C55" s="323"/>
      <c r="D55" s="323"/>
      <c r="E55" s="323"/>
      <c r="F55" s="324"/>
      <c r="G55" s="196"/>
      <c r="H55" s="196"/>
      <c r="I55" s="197"/>
      <c r="J55" s="198"/>
      <c r="K55" s="198"/>
      <c r="L55" s="198"/>
      <c r="M55" s="198"/>
      <c r="N55" s="198"/>
      <c r="O55" s="199"/>
      <c r="P55" s="334"/>
      <c r="Q55" s="335"/>
      <c r="R55" s="335"/>
      <c r="S55" s="335"/>
      <c r="T55" s="335"/>
      <c r="U55" s="336"/>
      <c r="V55" s="12">
        <v>77</v>
      </c>
      <c r="W55" s="323"/>
      <c r="X55" s="323"/>
      <c r="Y55" s="323"/>
      <c r="Z55" s="323"/>
      <c r="AA55" s="324"/>
      <c r="AB55" s="200"/>
      <c r="AC55" s="200"/>
      <c r="AD55" s="201"/>
      <c r="AE55" s="202"/>
      <c r="AF55" s="202"/>
      <c r="AG55" s="202"/>
      <c r="AH55" s="202"/>
      <c r="AI55" s="202"/>
      <c r="AJ55" s="203"/>
      <c r="AK55" s="325"/>
      <c r="AL55" s="326"/>
      <c r="AM55" s="326"/>
      <c r="AN55" s="326"/>
      <c r="AO55" s="326"/>
      <c r="AP55" s="328"/>
    </row>
    <row r="56" spans="1:42" s="9" customFormat="1" ht="22.5" customHeight="1">
      <c r="A56" s="13">
        <v>58</v>
      </c>
      <c r="B56" s="323"/>
      <c r="C56" s="323"/>
      <c r="D56" s="323"/>
      <c r="E56" s="323"/>
      <c r="F56" s="324"/>
      <c r="G56" s="200"/>
      <c r="H56" s="200"/>
      <c r="I56" s="201"/>
      <c r="J56" s="202"/>
      <c r="K56" s="202"/>
      <c r="L56" s="202"/>
      <c r="M56" s="202"/>
      <c r="N56" s="202"/>
      <c r="O56" s="203"/>
      <c r="P56" s="325"/>
      <c r="Q56" s="326"/>
      <c r="R56" s="326"/>
      <c r="S56" s="326"/>
      <c r="T56" s="326"/>
      <c r="U56" s="327"/>
      <c r="V56" s="10">
        <v>78</v>
      </c>
      <c r="W56" s="323"/>
      <c r="X56" s="323"/>
      <c r="Y56" s="323"/>
      <c r="Z56" s="323"/>
      <c r="AA56" s="324"/>
      <c r="AB56" s="200"/>
      <c r="AC56" s="200"/>
      <c r="AD56" s="201"/>
      <c r="AE56" s="202"/>
      <c r="AF56" s="202"/>
      <c r="AG56" s="202"/>
      <c r="AH56" s="202"/>
      <c r="AI56" s="202"/>
      <c r="AJ56" s="203"/>
      <c r="AK56" s="325"/>
      <c r="AL56" s="326"/>
      <c r="AM56" s="326"/>
      <c r="AN56" s="326"/>
      <c r="AO56" s="326"/>
      <c r="AP56" s="328"/>
    </row>
    <row r="57" spans="1:42" s="9" customFormat="1" ht="22.5" customHeight="1">
      <c r="A57" s="13">
        <v>59</v>
      </c>
      <c r="B57" s="323"/>
      <c r="C57" s="323"/>
      <c r="D57" s="323"/>
      <c r="E57" s="323"/>
      <c r="F57" s="324"/>
      <c r="G57" s="200"/>
      <c r="H57" s="200"/>
      <c r="I57" s="201"/>
      <c r="J57" s="202"/>
      <c r="K57" s="202"/>
      <c r="L57" s="202"/>
      <c r="M57" s="202"/>
      <c r="N57" s="202"/>
      <c r="O57" s="203"/>
      <c r="P57" s="325"/>
      <c r="Q57" s="326"/>
      <c r="R57" s="326"/>
      <c r="S57" s="326"/>
      <c r="T57" s="326"/>
      <c r="U57" s="327"/>
      <c r="V57" s="12">
        <v>79</v>
      </c>
      <c r="W57" s="323"/>
      <c r="X57" s="323"/>
      <c r="Y57" s="323"/>
      <c r="Z57" s="323"/>
      <c r="AA57" s="324"/>
      <c r="AB57" s="200"/>
      <c r="AC57" s="200"/>
      <c r="AD57" s="201"/>
      <c r="AE57" s="202"/>
      <c r="AF57" s="202"/>
      <c r="AG57" s="202"/>
      <c r="AH57" s="202"/>
      <c r="AI57" s="202"/>
      <c r="AJ57" s="203"/>
      <c r="AK57" s="325"/>
      <c r="AL57" s="326"/>
      <c r="AM57" s="326"/>
      <c r="AN57" s="326"/>
      <c r="AO57" s="326"/>
      <c r="AP57" s="328"/>
    </row>
    <row r="58" spans="1:42" s="9" customFormat="1" ht="22.5" customHeight="1">
      <c r="A58" s="13">
        <v>60</v>
      </c>
      <c r="B58" s="323"/>
      <c r="C58" s="323"/>
      <c r="D58" s="323"/>
      <c r="E58" s="323"/>
      <c r="F58" s="324"/>
      <c r="G58" s="200"/>
      <c r="H58" s="200"/>
      <c r="I58" s="201"/>
      <c r="J58" s="202"/>
      <c r="K58" s="202"/>
      <c r="L58" s="202"/>
      <c r="M58" s="202"/>
      <c r="N58" s="202"/>
      <c r="O58" s="203"/>
      <c r="P58" s="325"/>
      <c r="Q58" s="326"/>
      <c r="R58" s="326"/>
      <c r="S58" s="326"/>
      <c r="T58" s="326"/>
      <c r="U58" s="327"/>
      <c r="V58" s="10">
        <v>80</v>
      </c>
      <c r="W58" s="323"/>
      <c r="X58" s="323"/>
      <c r="Y58" s="323"/>
      <c r="Z58" s="323"/>
      <c r="AA58" s="324"/>
      <c r="AB58" s="200"/>
      <c r="AC58" s="200"/>
      <c r="AD58" s="201"/>
      <c r="AE58" s="202"/>
      <c r="AF58" s="202"/>
      <c r="AG58" s="202"/>
      <c r="AH58" s="202"/>
      <c r="AI58" s="202"/>
      <c r="AJ58" s="203"/>
      <c r="AK58" s="325"/>
      <c r="AL58" s="326"/>
      <c r="AM58" s="326"/>
      <c r="AN58" s="326"/>
      <c r="AO58" s="326"/>
      <c r="AP58" s="328"/>
    </row>
    <row r="59" spans="1:42" ht="14.25" customHeight="1">
      <c r="A59" s="322" t="s">
        <v>38</v>
      </c>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row>
    <row r="60" spans="1:42" ht="14.25" customHeight="1" thickBot="1"/>
    <row r="61" spans="1:42" ht="18.75" customHeight="1">
      <c r="A61" s="414" t="s">
        <v>72</v>
      </c>
      <c r="B61" s="415"/>
      <c r="C61" s="415"/>
      <c r="D61" s="416"/>
      <c r="E61" s="28"/>
      <c r="F61" s="417" t="s">
        <v>71</v>
      </c>
      <c r="G61" s="418"/>
      <c r="H61" s="445">
        <f>+H31</f>
        <v>0</v>
      </c>
      <c r="I61" s="446"/>
      <c r="J61" s="446"/>
      <c r="K61" s="446"/>
      <c r="L61" s="446"/>
      <c r="M61" s="446"/>
      <c r="N61" s="446"/>
      <c r="O61" s="446"/>
      <c r="P61" s="446"/>
      <c r="Q61" s="446"/>
      <c r="R61" s="446"/>
      <c r="S61" s="446"/>
      <c r="T61" s="446"/>
      <c r="U61" s="446"/>
      <c r="V61" s="449" t="s">
        <v>70</v>
      </c>
      <c r="W61" s="449"/>
      <c r="X61" s="450"/>
      <c r="Y61" s="451" t="s">
        <v>69</v>
      </c>
      <c r="Z61" s="137" t="s">
        <v>68</v>
      </c>
      <c r="AA61" s="454" t="s">
        <v>53</v>
      </c>
      <c r="AB61" s="455"/>
      <c r="AC61" s="456" t="s">
        <v>67</v>
      </c>
      <c r="AD61" s="456"/>
      <c r="AE61" s="456" t="s">
        <v>66</v>
      </c>
      <c r="AF61" s="456"/>
      <c r="AG61" s="456" t="s">
        <v>65</v>
      </c>
      <c r="AH61" s="456"/>
      <c r="AI61" s="457" t="s">
        <v>64</v>
      </c>
      <c r="AJ61" s="457"/>
      <c r="AK61" s="456" t="s">
        <v>48</v>
      </c>
      <c r="AL61" s="456"/>
      <c r="AM61" s="456" t="s">
        <v>47</v>
      </c>
      <c r="AN61" s="458"/>
      <c r="AO61" s="387" t="s">
        <v>63</v>
      </c>
      <c r="AP61" s="388"/>
    </row>
    <row r="62" spans="1:42" ht="19.5" customHeight="1">
      <c r="A62" s="389" t="s">
        <v>62</v>
      </c>
      <c r="B62" s="390"/>
      <c r="C62" s="390"/>
      <c r="D62" s="391"/>
      <c r="E62" s="28"/>
      <c r="F62" s="419"/>
      <c r="G62" s="420"/>
      <c r="H62" s="447"/>
      <c r="I62" s="448"/>
      <c r="J62" s="448"/>
      <c r="K62" s="448"/>
      <c r="L62" s="448"/>
      <c r="M62" s="448"/>
      <c r="N62" s="448"/>
      <c r="O62" s="448"/>
      <c r="P62" s="448"/>
      <c r="Q62" s="448"/>
      <c r="R62" s="448"/>
      <c r="S62" s="448"/>
      <c r="T62" s="448"/>
      <c r="U62" s="448"/>
      <c r="V62" s="392">
        <f>+V32</f>
        <v>0</v>
      </c>
      <c r="W62" s="393"/>
      <c r="X62" s="136" t="s">
        <v>255</v>
      </c>
      <c r="Y62" s="452"/>
      <c r="Z62" s="138" t="s">
        <v>45</v>
      </c>
      <c r="AA62" s="394">
        <f>+AA32</f>
        <v>0</v>
      </c>
      <c r="AB62" s="395"/>
      <c r="AC62" s="395">
        <f t="shared" ref="AC62" si="14">+AC32</f>
        <v>0</v>
      </c>
      <c r="AD62" s="395"/>
      <c r="AE62" s="395">
        <f t="shared" ref="AE62" si="15">+AE32</f>
        <v>0</v>
      </c>
      <c r="AF62" s="395"/>
      <c r="AG62" s="395">
        <f t="shared" ref="AG62" si="16">+AG32</f>
        <v>0</v>
      </c>
      <c r="AH62" s="395"/>
      <c r="AI62" s="395">
        <f t="shared" ref="AI62" si="17">+AI32</f>
        <v>0</v>
      </c>
      <c r="AJ62" s="395"/>
      <c r="AK62" s="395">
        <f t="shared" ref="AK62" si="18">+AK32</f>
        <v>0</v>
      </c>
      <c r="AL62" s="395"/>
      <c r="AM62" s="395">
        <f t="shared" ref="AM62" si="19">+AM32</f>
        <v>0</v>
      </c>
      <c r="AN62" s="396"/>
      <c r="AO62" s="443">
        <f t="shared" ref="AO62" si="20">+AO32</f>
        <v>0</v>
      </c>
      <c r="AP62" s="444"/>
    </row>
    <row r="63" spans="1:42" s="9" customFormat="1" ht="19.5" customHeight="1" thickBot="1">
      <c r="A63" s="379" t="s">
        <v>268</v>
      </c>
      <c r="B63" s="380"/>
      <c r="C63" s="380"/>
      <c r="D63" s="381"/>
      <c r="E63" s="28"/>
      <c r="F63" s="382" t="s">
        <v>61</v>
      </c>
      <c r="G63" s="383"/>
      <c r="H63" s="384">
        <f>+H33</f>
        <v>0</v>
      </c>
      <c r="I63" s="385"/>
      <c r="J63" s="385"/>
      <c r="K63" s="139" t="s">
        <v>168</v>
      </c>
      <c r="L63" s="140">
        <f>+L33</f>
        <v>0</v>
      </c>
      <c r="M63" s="140" t="s">
        <v>169</v>
      </c>
      <c r="N63" s="141" t="s">
        <v>5</v>
      </c>
      <c r="O63" s="384">
        <f>+O33</f>
        <v>0</v>
      </c>
      <c r="P63" s="385"/>
      <c r="Q63" s="385"/>
      <c r="R63" s="139" t="s">
        <v>168</v>
      </c>
      <c r="S63" s="140">
        <f>+S33</f>
        <v>0</v>
      </c>
      <c r="T63" s="140" t="s">
        <v>169</v>
      </c>
      <c r="U63" s="142">
        <f>+O63-H63</f>
        <v>0</v>
      </c>
      <c r="V63" s="143" t="s">
        <v>216</v>
      </c>
      <c r="W63" s="144">
        <f>+U63+1</f>
        <v>1</v>
      </c>
      <c r="X63" s="145" t="s">
        <v>3</v>
      </c>
      <c r="Y63" s="453"/>
      <c r="Z63" s="146" t="s">
        <v>60</v>
      </c>
      <c r="AA63" s="386">
        <f t="shared" ref="AA63" si="21">+AA33</f>
        <v>0</v>
      </c>
      <c r="AB63" s="347"/>
      <c r="AC63" s="347">
        <f t="shared" ref="AC63" si="22">+AC33</f>
        <v>0</v>
      </c>
      <c r="AD63" s="347"/>
      <c r="AE63" s="347">
        <f t="shared" ref="AE63" si="23">+AE33</f>
        <v>0</v>
      </c>
      <c r="AF63" s="347"/>
      <c r="AG63" s="347">
        <f t="shared" ref="AG63" si="24">+AG33</f>
        <v>0</v>
      </c>
      <c r="AH63" s="347"/>
      <c r="AI63" s="347">
        <f t="shared" ref="AI63" si="25">+AI33</f>
        <v>0</v>
      </c>
      <c r="AJ63" s="347"/>
      <c r="AK63" s="347">
        <f t="shared" ref="AK63" si="26">+AK33</f>
        <v>0</v>
      </c>
      <c r="AL63" s="347"/>
      <c r="AM63" s="347">
        <f t="shared" ref="AM63" si="27">+AM33</f>
        <v>0</v>
      </c>
      <c r="AN63" s="348"/>
      <c r="AO63" s="349">
        <f t="shared" ref="AO63" si="28">+AO33</f>
        <v>0</v>
      </c>
      <c r="AP63" s="350"/>
    </row>
    <row r="64" spans="1:42" s="9" customFormat="1" ht="2.25" customHeight="1">
      <c r="A64" s="351"/>
      <c r="B64" s="351"/>
      <c r="C64" s="351"/>
      <c r="D64" s="351"/>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row>
    <row r="65" spans="1:42" s="9" customFormat="1" ht="24" customHeight="1">
      <c r="A65" s="352" t="s">
        <v>59</v>
      </c>
      <c r="B65" s="355" t="s">
        <v>58</v>
      </c>
      <c r="C65" s="356"/>
      <c r="D65" s="356"/>
      <c r="E65" s="356"/>
      <c r="F65" s="357"/>
      <c r="G65" s="364" t="s">
        <v>57</v>
      </c>
      <c r="H65" s="364" t="s">
        <v>56</v>
      </c>
      <c r="I65" s="367" t="s">
        <v>55</v>
      </c>
      <c r="J65" s="368"/>
      <c r="K65" s="368"/>
      <c r="L65" s="368"/>
      <c r="M65" s="368"/>
      <c r="N65" s="368"/>
      <c r="O65" s="369"/>
      <c r="P65" s="370" t="s">
        <v>54</v>
      </c>
      <c r="Q65" s="371"/>
      <c r="R65" s="371"/>
      <c r="S65" s="371"/>
      <c r="T65" s="371"/>
      <c r="U65" s="372"/>
      <c r="V65" s="352" t="s">
        <v>59</v>
      </c>
      <c r="W65" s="355" t="s">
        <v>58</v>
      </c>
      <c r="X65" s="356"/>
      <c r="Y65" s="356"/>
      <c r="Z65" s="356"/>
      <c r="AA65" s="357"/>
      <c r="AB65" s="364" t="s">
        <v>57</v>
      </c>
      <c r="AC65" s="364" t="s">
        <v>56</v>
      </c>
      <c r="AD65" s="367" t="s">
        <v>55</v>
      </c>
      <c r="AE65" s="368"/>
      <c r="AF65" s="368"/>
      <c r="AG65" s="368"/>
      <c r="AH65" s="368"/>
      <c r="AI65" s="368"/>
      <c r="AJ65" s="369"/>
      <c r="AK65" s="370" t="s">
        <v>54</v>
      </c>
      <c r="AL65" s="371"/>
      <c r="AM65" s="371"/>
      <c r="AN65" s="371"/>
      <c r="AO65" s="371"/>
      <c r="AP65" s="372"/>
    </row>
    <row r="66" spans="1:42" s="9" customFormat="1" ht="24" customHeight="1">
      <c r="A66" s="353"/>
      <c r="B66" s="358"/>
      <c r="C66" s="359"/>
      <c r="D66" s="359"/>
      <c r="E66" s="359"/>
      <c r="F66" s="360"/>
      <c r="G66" s="365"/>
      <c r="H66" s="365"/>
      <c r="I66" s="25" t="s">
        <v>53</v>
      </c>
      <c r="J66" s="23" t="s">
        <v>52</v>
      </c>
      <c r="K66" s="23" t="s">
        <v>51</v>
      </c>
      <c r="L66" s="23" t="s">
        <v>50</v>
      </c>
      <c r="M66" s="24" t="s">
        <v>49</v>
      </c>
      <c r="N66" s="23" t="s">
        <v>48</v>
      </c>
      <c r="O66" s="22" t="s">
        <v>47</v>
      </c>
      <c r="P66" s="373"/>
      <c r="Q66" s="374"/>
      <c r="R66" s="374"/>
      <c r="S66" s="374"/>
      <c r="T66" s="374"/>
      <c r="U66" s="375"/>
      <c r="V66" s="353"/>
      <c r="W66" s="358"/>
      <c r="X66" s="359"/>
      <c r="Y66" s="359"/>
      <c r="Z66" s="359"/>
      <c r="AA66" s="360"/>
      <c r="AB66" s="365"/>
      <c r="AC66" s="365"/>
      <c r="AD66" s="25" t="s">
        <v>53</v>
      </c>
      <c r="AE66" s="23" t="s">
        <v>52</v>
      </c>
      <c r="AF66" s="23" t="s">
        <v>51</v>
      </c>
      <c r="AG66" s="23" t="s">
        <v>50</v>
      </c>
      <c r="AH66" s="24" t="s">
        <v>49</v>
      </c>
      <c r="AI66" s="23" t="s">
        <v>48</v>
      </c>
      <c r="AJ66" s="22" t="s">
        <v>47</v>
      </c>
      <c r="AK66" s="373"/>
      <c r="AL66" s="374"/>
      <c r="AM66" s="374"/>
      <c r="AN66" s="374"/>
      <c r="AO66" s="374"/>
      <c r="AP66" s="375"/>
    </row>
    <row r="67" spans="1:42" s="9" customFormat="1" ht="18.75" customHeight="1">
      <c r="A67" s="354"/>
      <c r="B67" s="361"/>
      <c r="C67" s="362"/>
      <c r="D67" s="362"/>
      <c r="E67" s="362"/>
      <c r="F67" s="363"/>
      <c r="G67" s="366"/>
      <c r="H67" s="366"/>
      <c r="I67" s="156" t="s">
        <v>271</v>
      </c>
      <c r="J67" s="401" t="s">
        <v>272</v>
      </c>
      <c r="K67" s="402"/>
      <c r="L67" s="403"/>
      <c r="M67" s="404" t="s">
        <v>273</v>
      </c>
      <c r="N67" s="405"/>
      <c r="O67" s="406"/>
      <c r="P67" s="376"/>
      <c r="Q67" s="377"/>
      <c r="R67" s="377"/>
      <c r="S67" s="377"/>
      <c r="T67" s="377"/>
      <c r="U67" s="378"/>
      <c r="V67" s="354"/>
      <c r="W67" s="361"/>
      <c r="X67" s="362"/>
      <c r="Y67" s="362"/>
      <c r="Z67" s="362"/>
      <c r="AA67" s="363"/>
      <c r="AB67" s="366"/>
      <c r="AC67" s="366"/>
      <c r="AD67" s="156" t="s">
        <v>271</v>
      </c>
      <c r="AE67" s="401" t="s">
        <v>272</v>
      </c>
      <c r="AF67" s="402"/>
      <c r="AG67" s="403"/>
      <c r="AH67" s="404" t="s">
        <v>273</v>
      </c>
      <c r="AI67" s="405"/>
      <c r="AJ67" s="406"/>
      <c r="AK67" s="376"/>
      <c r="AL67" s="377"/>
      <c r="AM67" s="377"/>
      <c r="AN67" s="377"/>
      <c r="AO67" s="377"/>
      <c r="AP67" s="378"/>
    </row>
    <row r="68" spans="1:42" s="14" customFormat="1" ht="13.5" customHeight="1">
      <c r="A68" s="21" t="s">
        <v>43</v>
      </c>
      <c r="B68" s="337" t="s">
        <v>46</v>
      </c>
      <c r="C68" s="337"/>
      <c r="D68" s="337"/>
      <c r="E68" s="337"/>
      <c r="F68" s="338"/>
      <c r="G68" s="19" t="s">
        <v>45</v>
      </c>
      <c r="H68" s="19">
        <v>1</v>
      </c>
      <c r="I68" s="18"/>
      <c r="J68" s="152"/>
      <c r="K68" s="152"/>
      <c r="L68" s="152"/>
      <c r="M68" s="152"/>
      <c r="N68" s="16"/>
      <c r="O68" s="15" t="s">
        <v>40</v>
      </c>
      <c r="P68" s="339" t="s">
        <v>44</v>
      </c>
      <c r="Q68" s="340"/>
      <c r="R68" s="340"/>
      <c r="S68" s="340"/>
      <c r="T68" s="340"/>
      <c r="U68" s="341"/>
      <c r="V68" s="20" t="s">
        <v>43</v>
      </c>
      <c r="W68" s="338" t="s">
        <v>42</v>
      </c>
      <c r="X68" s="342"/>
      <c r="Y68" s="342"/>
      <c r="Z68" s="342"/>
      <c r="AA68" s="343"/>
      <c r="AB68" s="19" t="s">
        <v>41</v>
      </c>
      <c r="AC68" s="19">
        <v>1</v>
      </c>
      <c r="AD68" s="18"/>
      <c r="AE68" s="152"/>
      <c r="AF68" s="152"/>
      <c r="AG68" s="152"/>
      <c r="AH68" s="152"/>
      <c r="AI68" s="16" t="s">
        <v>40</v>
      </c>
      <c r="AJ68" s="15"/>
      <c r="AK68" s="339" t="s">
        <v>39</v>
      </c>
      <c r="AL68" s="340"/>
      <c r="AM68" s="340"/>
      <c r="AN68" s="340"/>
      <c r="AO68" s="340"/>
      <c r="AP68" s="344"/>
    </row>
    <row r="69" spans="1:42" s="9" customFormat="1" ht="22.5" customHeight="1">
      <c r="A69" s="13">
        <v>81</v>
      </c>
      <c r="B69" s="345"/>
      <c r="C69" s="345"/>
      <c r="D69" s="345"/>
      <c r="E69" s="345"/>
      <c r="F69" s="346"/>
      <c r="G69" s="192"/>
      <c r="H69" s="192"/>
      <c r="I69" s="193"/>
      <c r="J69" s="194"/>
      <c r="K69" s="194"/>
      <c r="L69" s="194"/>
      <c r="M69" s="194"/>
      <c r="N69" s="194"/>
      <c r="O69" s="195"/>
      <c r="P69" s="334"/>
      <c r="Q69" s="335"/>
      <c r="R69" s="335"/>
      <c r="S69" s="335"/>
      <c r="T69" s="335"/>
      <c r="U69" s="336"/>
      <c r="V69" s="12">
        <v>101</v>
      </c>
      <c r="W69" s="345"/>
      <c r="X69" s="345"/>
      <c r="Y69" s="345"/>
      <c r="Z69" s="345"/>
      <c r="AA69" s="346"/>
      <c r="AB69" s="204"/>
      <c r="AC69" s="204"/>
      <c r="AD69" s="205"/>
      <c r="AE69" s="206"/>
      <c r="AF69" s="206"/>
      <c r="AG69" s="206"/>
      <c r="AH69" s="206"/>
      <c r="AI69" s="206"/>
      <c r="AJ69" s="207"/>
      <c r="AK69" s="325"/>
      <c r="AL69" s="326"/>
      <c r="AM69" s="326"/>
      <c r="AN69" s="326"/>
      <c r="AO69" s="326"/>
      <c r="AP69" s="328"/>
    </row>
    <row r="70" spans="1:42" s="9" customFormat="1" ht="22.5" customHeight="1">
      <c r="A70" s="13">
        <v>82</v>
      </c>
      <c r="B70" s="323"/>
      <c r="C70" s="323"/>
      <c r="D70" s="323"/>
      <c r="E70" s="323"/>
      <c r="F70" s="324"/>
      <c r="G70" s="196"/>
      <c r="H70" s="196"/>
      <c r="I70" s="197"/>
      <c r="J70" s="198"/>
      <c r="K70" s="198"/>
      <c r="L70" s="198"/>
      <c r="M70" s="198"/>
      <c r="N70" s="198"/>
      <c r="O70" s="199"/>
      <c r="P70" s="334"/>
      <c r="Q70" s="335"/>
      <c r="R70" s="335"/>
      <c r="S70" s="335"/>
      <c r="T70" s="335"/>
      <c r="U70" s="336"/>
      <c r="V70" s="10">
        <v>102</v>
      </c>
      <c r="W70" s="323"/>
      <c r="X70" s="323"/>
      <c r="Y70" s="323"/>
      <c r="Z70" s="323"/>
      <c r="AA70" s="324"/>
      <c r="AB70" s="200"/>
      <c r="AC70" s="200"/>
      <c r="AD70" s="201"/>
      <c r="AE70" s="202"/>
      <c r="AF70" s="202"/>
      <c r="AG70" s="202"/>
      <c r="AH70" s="202"/>
      <c r="AI70" s="202"/>
      <c r="AJ70" s="203"/>
      <c r="AK70" s="325"/>
      <c r="AL70" s="326"/>
      <c r="AM70" s="326"/>
      <c r="AN70" s="326"/>
      <c r="AO70" s="326"/>
      <c r="AP70" s="328"/>
    </row>
    <row r="71" spans="1:42" s="9" customFormat="1" ht="22.5" customHeight="1">
      <c r="A71" s="13">
        <v>83</v>
      </c>
      <c r="B71" s="323"/>
      <c r="C71" s="323"/>
      <c r="D71" s="323"/>
      <c r="E71" s="323"/>
      <c r="F71" s="324"/>
      <c r="G71" s="196"/>
      <c r="H71" s="196"/>
      <c r="I71" s="197"/>
      <c r="J71" s="198"/>
      <c r="K71" s="198"/>
      <c r="L71" s="198"/>
      <c r="M71" s="198"/>
      <c r="N71" s="198"/>
      <c r="O71" s="199"/>
      <c r="P71" s="334"/>
      <c r="Q71" s="335"/>
      <c r="R71" s="335"/>
      <c r="S71" s="335"/>
      <c r="T71" s="335"/>
      <c r="U71" s="336"/>
      <c r="V71" s="12">
        <v>103</v>
      </c>
      <c r="W71" s="323"/>
      <c r="X71" s="323"/>
      <c r="Y71" s="323"/>
      <c r="Z71" s="323"/>
      <c r="AA71" s="324"/>
      <c r="AB71" s="200"/>
      <c r="AC71" s="200"/>
      <c r="AD71" s="201"/>
      <c r="AE71" s="202"/>
      <c r="AF71" s="202"/>
      <c r="AG71" s="202"/>
      <c r="AH71" s="202"/>
      <c r="AI71" s="202"/>
      <c r="AJ71" s="203"/>
      <c r="AK71" s="325"/>
      <c r="AL71" s="326"/>
      <c r="AM71" s="326"/>
      <c r="AN71" s="326"/>
      <c r="AO71" s="326"/>
      <c r="AP71" s="328"/>
    </row>
    <row r="72" spans="1:42" s="9" customFormat="1" ht="22.5" customHeight="1">
      <c r="A72" s="13">
        <v>84</v>
      </c>
      <c r="B72" s="323"/>
      <c r="C72" s="323"/>
      <c r="D72" s="323"/>
      <c r="E72" s="323"/>
      <c r="F72" s="324"/>
      <c r="G72" s="196"/>
      <c r="H72" s="196"/>
      <c r="I72" s="197"/>
      <c r="J72" s="198"/>
      <c r="K72" s="198"/>
      <c r="L72" s="198"/>
      <c r="M72" s="198"/>
      <c r="N72" s="198"/>
      <c r="O72" s="199"/>
      <c r="P72" s="334"/>
      <c r="Q72" s="335"/>
      <c r="R72" s="335"/>
      <c r="S72" s="335"/>
      <c r="T72" s="335"/>
      <c r="U72" s="336"/>
      <c r="V72" s="10">
        <v>104</v>
      </c>
      <c r="W72" s="323"/>
      <c r="X72" s="323"/>
      <c r="Y72" s="323"/>
      <c r="Z72" s="323"/>
      <c r="AA72" s="324"/>
      <c r="AB72" s="200"/>
      <c r="AC72" s="200"/>
      <c r="AD72" s="201"/>
      <c r="AE72" s="202"/>
      <c r="AF72" s="202"/>
      <c r="AG72" s="202"/>
      <c r="AH72" s="202"/>
      <c r="AI72" s="202"/>
      <c r="AJ72" s="203"/>
      <c r="AK72" s="325"/>
      <c r="AL72" s="326"/>
      <c r="AM72" s="326"/>
      <c r="AN72" s="326"/>
      <c r="AO72" s="326"/>
      <c r="AP72" s="328"/>
    </row>
    <row r="73" spans="1:42" s="9" customFormat="1" ht="22.5" customHeight="1">
      <c r="A73" s="13">
        <v>85</v>
      </c>
      <c r="B73" s="323"/>
      <c r="C73" s="323"/>
      <c r="D73" s="323"/>
      <c r="E73" s="323"/>
      <c r="F73" s="324"/>
      <c r="G73" s="196"/>
      <c r="H73" s="196"/>
      <c r="I73" s="197"/>
      <c r="J73" s="198"/>
      <c r="K73" s="198"/>
      <c r="L73" s="198"/>
      <c r="M73" s="198"/>
      <c r="N73" s="198"/>
      <c r="O73" s="199"/>
      <c r="P73" s="334"/>
      <c r="Q73" s="335"/>
      <c r="R73" s="335"/>
      <c r="S73" s="335"/>
      <c r="T73" s="335"/>
      <c r="U73" s="336"/>
      <c r="V73" s="12">
        <v>105</v>
      </c>
      <c r="W73" s="323"/>
      <c r="X73" s="323"/>
      <c r="Y73" s="323"/>
      <c r="Z73" s="323"/>
      <c r="AA73" s="324"/>
      <c r="AB73" s="200"/>
      <c r="AC73" s="200"/>
      <c r="AD73" s="201"/>
      <c r="AE73" s="202"/>
      <c r="AF73" s="202"/>
      <c r="AG73" s="202"/>
      <c r="AH73" s="202"/>
      <c r="AI73" s="202"/>
      <c r="AJ73" s="203"/>
      <c r="AK73" s="325"/>
      <c r="AL73" s="326"/>
      <c r="AM73" s="326"/>
      <c r="AN73" s="326"/>
      <c r="AO73" s="326"/>
      <c r="AP73" s="328"/>
    </row>
    <row r="74" spans="1:42" s="9" customFormat="1" ht="22.5" customHeight="1">
      <c r="A74" s="13">
        <v>86</v>
      </c>
      <c r="B74" s="323"/>
      <c r="C74" s="323"/>
      <c r="D74" s="323"/>
      <c r="E74" s="323"/>
      <c r="F74" s="324"/>
      <c r="G74" s="196"/>
      <c r="H74" s="196"/>
      <c r="I74" s="197"/>
      <c r="J74" s="198"/>
      <c r="K74" s="198"/>
      <c r="L74" s="198"/>
      <c r="M74" s="198"/>
      <c r="N74" s="198"/>
      <c r="O74" s="199"/>
      <c r="P74" s="334"/>
      <c r="Q74" s="335"/>
      <c r="R74" s="335"/>
      <c r="S74" s="335"/>
      <c r="T74" s="335"/>
      <c r="U74" s="336"/>
      <c r="V74" s="10">
        <v>106</v>
      </c>
      <c r="W74" s="323"/>
      <c r="X74" s="323"/>
      <c r="Y74" s="323"/>
      <c r="Z74" s="323"/>
      <c r="AA74" s="324"/>
      <c r="AB74" s="200"/>
      <c r="AC74" s="200"/>
      <c r="AD74" s="201"/>
      <c r="AE74" s="202"/>
      <c r="AF74" s="202"/>
      <c r="AG74" s="202"/>
      <c r="AH74" s="202"/>
      <c r="AI74" s="202"/>
      <c r="AJ74" s="203"/>
      <c r="AK74" s="325"/>
      <c r="AL74" s="326"/>
      <c r="AM74" s="326"/>
      <c r="AN74" s="326"/>
      <c r="AO74" s="326"/>
      <c r="AP74" s="328"/>
    </row>
    <row r="75" spans="1:42" s="9" customFormat="1" ht="22.5" customHeight="1">
      <c r="A75" s="13">
        <v>87</v>
      </c>
      <c r="B75" s="323"/>
      <c r="C75" s="323"/>
      <c r="D75" s="323"/>
      <c r="E75" s="323"/>
      <c r="F75" s="324"/>
      <c r="G75" s="196"/>
      <c r="H75" s="196"/>
      <c r="I75" s="197"/>
      <c r="J75" s="198"/>
      <c r="K75" s="198"/>
      <c r="L75" s="198"/>
      <c r="M75" s="198"/>
      <c r="N75" s="198"/>
      <c r="O75" s="199"/>
      <c r="P75" s="334"/>
      <c r="Q75" s="335"/>
      <c r="R75" s="335"/>
      <c r="S75" s="335"/>
      <c r="T75" s="335"/>
      <c r="U75" s="336"/>
      <c r="V75" s="12">
        <v>107</v>
      </c>
      <c r="W75" s="323"/>
      <c r="X75" s="323"/>
      <c r="Y75" s="323"/>
      <c r="Z75" s="323"/>
      <c r="AA75" s="324"/>
      <c r="AB75" s="200"/>
      <c r="AC75" s="200"/>
      <c r="AD75" s="201"/>
      <c r="AE75" s="202"/>
      <c r="AF75" s="202"/>
      <c r="AG75" s="202"/>
      <c r="AH75" s="202"/>
      <c r="AI75" s="202"/>
      <c r="AJ75" s="203"/>
      <c r="AK75" s="325"/>
      <c r="AL75" s="326"/>
      <c r="AM75" s="326"/>
      <c r="AN75" s="326"/>
      <c r="AO75" s="326"/>
      <c r="AP75" s="328"/>
    </row>
    <row r="76" spans="1:42" s="9" customFormat="1" ht="22.5" customHeight="1">
      <c r="A76" s="13">
        <v>88</v>
      </c>
      <c r="B76" s="323"/>
      <c r="C76" s="323"/>
      <c r="D76" s="323"/>
      <c r="E76" s="323"/>
      <c r="F76" s="324"/>
      <c r="G76" s="196"/>
      <c r="H76" s="196"/>
      <c r="I76" s="197"/>
      <c r="J76" s="198"/>
      <c r="K76" s="198"/>
      <c r="L76" s="198"/>
      <c r="M76" s="198"/>
      <c r="N76" s="198"/>
      <c r="O76" s="199"/>
      <c r="P76" s="334"/>
      <c r="Q76" s="335"/>
      <c r="R76" s="335"/>
      <c r="S76" s="335"/>
      <c r="T76" s="335"/>
      <c r="U76" s="336"/>
      <c r="V76" s="10">
        <v>108</v>
      </c>
      <c r="W76" s="323"/>
      <c r="X76" s="323"/>
      <c r="Y76" s="323"/>
      <c r="Z76" s="323"/>
      <c r="AA76" s="324"/>
      <c r="AB76" s="200"/>
      <c r="AC76" s="200"/>
      <c r="AD76" s="201"/>
      <c r="AE76" s="202"/>
      <c r="AF76" s="202"/>
      <c r="AG76" s="202"/>
      <c r="AH76" s="202"/>
      <c r="AI76" s="202"/>
      <c r="AJ76" s="203"/>
      <c r="AK76" s="325"/>
      <c r="AL76" s="326"/>
      <c r="AM76" s="326"/>
      <c r="AN76" s="326"/>
      <c r="AO76" s="326"/>
      <c r="AP76" s="328"/>
    </row>
    <row r="77" spans="1:42" s="9" customFormat="1" ht="22.5" customHeight="1">
      <c r="A77" s="13">
        <v>89</v>
      </c>
      <c r="B77" s="323"/>
      <c r="C77" s="323"/>
      <c r="D77" s="323"/>
      <c r="E77" s="323"/>
      <c r="F77" s="324"/>
      <c r="G77" s="196"/>
      <c r="H77" s="196"/>
      <c r="I77" s="197"/>
      <c r="J77" s="198"/>
      <c r="K77" s="198"/>
      <c r="L77" s="198"/>
      <c r="M77" s="198"/>
      <c r="N77" s="198"/>
      <c r="O77" s="199"/>
      <c r="P77" s="334"/>
      <c r="Q77" s="335"/>
      <c r="R77" s="335"/>
      <c r="S77" s="335"/>
      <c r="T77" s="335"/>
      <c r="U77" s="336"/>
      <c r="V77" s="12">
        <v>109</v>
      </c>
      <c r="W77" s="323"/>
      <c r="X77" s="323"/>
      <c r="Y77" s="323"/>
      <c r="Z77" s="323"/>
      <c r="AA77" s="324"/>
      <c r="AB77" s="200"/>
      <c r="AC77" s="200"/>
      <c r="AD77" s="201"/>
      <c r="AE77" s="202"/>
      <c r="AF77" s="202"/>
      <c r="AG77" s="202"/>
      <c r="AH77" s="202"/>
      <c r="AI77" s="202"/>
      <c r="AJ77" s="203"/>
      <c r="AK77" s="325"/>
      <c r="AL77" s="326"/>
      <c r="AM77" s="326"/>
      <c r="AN77" s="326"/>
      <c r="AO77" s="326"/>
      <c r="AP77" s="328"/>
    </row>
    <row r="78" spans="1:42" s="9" customFormat="1" ht="22.5" customHeight="1">
      <c r="A78" s="13">
        <v>90</v>
      </c>
      <c r="B78" s="323"/>
      <c r="C78" s="323"/>
      <c r="D78" s="323"/>
      <c r="E78" s="323"/>
      <c r="F78" s="324"/>
      <c r="G78" s="196"/>
      <c r="H78" s="196"/>
      <c r="I78" s="197"/>
      <c r="J78" s="198"/>
      <c r="K78" s="198"/>
      <c r="L78" s="198"/>
      <c r="M78" s="198"/>
      <c r="N78" s="198"/>
      <c r="O78" s="199"/>
      <c r="P78" s="334"/>
      <c r="Q78" s="335"/>
      <c r="R78" s="335"/>
      <c r="S78" s="335"/>
      <c r="T78" s="335"/>
      <c r="U78" s="336"/>
      <c r="V78" s="10">
        <v>110</v>
      </c>
      <c r="W78" s="323"/>
      <c r="X78" s="323"/>
      <c r="Y78" s="323"/>
      <c r="Z78" s="323"/>
      <c r="AA78" s="324"/>
      <c r="AB78" s="200"/>
      <c r="AC78" s="200"/>
      <c r="AD78" s="201"/>
      <c r="AE78" s="202"/>
      <c r="AF78" s="202"/>
      <c r="AG78" s="202"/>
      <c r="AH78" s="202"/>
      <c r="AI78" s="202"/>
      <c r="AJ78" s="203"/>
      <c r="AK78" s="325"/>
      <c r="AL78" s="326"/>
      <c r="AM78" s="326"/>
      <c r="AN78" s="326"/>
      <c r="AO78" s="326"/>
      <c r="AP78" s="328"/>
    </row>
    <row r="79" spans="1:42" s="9" customFormat="1" ht="22.5" customHeight="1">
      <c r="A79" s="13">
        <v>91</v>
      </c>
      <c r="B79" s="323"/>
      <c r="C79" s="323"/>
      <c r="D79" s="323"/>
      <c r="E79" s="323"/>
      <c r="F79" s="324"/>
      <c r="G79" s="196"/>
      <c r="H79" s="196"/>
      <c r="I79" s="197"/>
      <c r="J79" s="198"/>
      <c r="K79" s="198"/>
      <c r="L79" s="198"/>
      <c r="M79" s="198"/>
      <c r="N79" s="198"/>
      <c r="O79" s="199"/>
      <c r="P79" s="334"/>
      <c r="Q79" s="335"/>
      <c r="R79" s="335"/>
      <c r="S79" s="335"/>
      <c r="T79" s="335"/>
      <c r="U79" s="336"/>
      <c r="V79" s="12">
        <v>111</v>
      </c>
      <c r="W79" s="323"/>
      <c r="X79" s="323"/>
      <c r="Y79" s="323"/>
      <c r="Z79" s="323"/>
      <c r="AA79" s="324"/>
      <c r="AB79" s="200"/>
      <c r="AC79" s="200"/>
      <c r="AD79" s="201"/>
      <c r="AE79" s="202"/>
      <c r="AF79" s="202"/>
      <c r="AG79" s="202"/>
      <c r="AH79" s="202"/>
      <c r="AI79" s="202"/>
      <c r="AJ79" s="203"/>
      <c r="AK79" s="325"/>
      <c r="AL79" s="326"/>
      <c r="AM79" s="326"/>
      <c r="AN79" s="326"/>
      <c r="AO79" s="326"/>
      <c r="AP79" s="328"/>
    </row>
    <row r="80" spans="1:42" s="9" customFormat="1" ht="22.5" customHeight="1">
      <c r="A80" s="13">
        <v>92</v>
      </c>
      <c r="B80" s="323"/>
      <c r="C80" s="323"/>
      <c r="D80" s="323"/>
      <c r="E80" s="323"/>
      <c r="F80" s="324"/>
      <c r="G80" s="196"/>
      <c r="H80" s="196"/>
      <c r="I80" s="197"/>
      <c r="J80" s="198"/>
      <c r="K80" s="198"/>
      <c r="L80" s="198"/>
      <c r="M80" s="198"/>
      <c r="N80" s="198"/>
      <c r="O80" s="199"/>
      <c r="P80" s="334"/>
      <c r="Q80" s="335"/>
      <c r="R80" s="335"/>
      <c r="S80" s="335"/>
      <c r="T80" s="335"/>
      <c r="U80" s="336"/>
      <c r="V80" s="10">
        <v>112</v>
      </c>
      <c r="W80" s="323"/>
      <c r="X80" s="323"/>
      <c r="Y80" s="323"/>
      <c r="Z80" s="323"/>
      <c r="AA80" s="324"/>
      <c r="AB80" s="200"/>
      <c r="AC80" s="200"/>
      <c r="AD80" s="201"/>
      <c r="AE80" s="202"/>
      <c r="AF80" s="202"/>
      <c r="AG80" s="202"/>
      <c r="AH80" s="202"/>
      <c r="AI80" s="202"/>
      <c r="AJ80" s="203"/>
      <c r="AK80" s="325"/>
      <c r="AL80" s="326"/>
      <c r="AM80" s="326"/>
      <c r="AN80" s="326"/>
      <c r="AO80" s="326"/>
      <c r="AP80" s="328"/>
    </row>
    <row r="81" spans="1:42" s="9" customFormat="1" ht="22.5" customHeight="1">
      <c r="A81" s="13">
        <v>93</v>
      </c>
      <c r="B81" s="323"/>
      <c r="C81" s="323"/>
      <c r="D81" s="323"/>
      <c r="E81" s="323"/>
      <c r="F81" s="324"/>
      <c r="G81" s="196"/>
      <c r="H81" s="196"/>
      <c r="I81" s="197"/>
      <c r="J81" s="198"/>
      <c r="K81" s="198"/>
      <c r="L81" s="198"/>
      <c r="M81" s="198"/>
      <c r="N81" s="198"/>
      <c r="O81" s="199"/>
      <c r="P81" s="334"/>
      <c r="Q81" s="335"/>
      <c r="R81" s="335"/>
      <c r="S81" s="335"/>
      <c r="T81" s="335"/>
      <c r="U81" s="336"/>
      <c r="V81" s="12">
        <v>113</v>
      </c>
      <c r="W81" s="323"/>
      <c r="X81" s="323"/>
      <c r="Y81" s="323"/>
      <c r="Z81" s="323"/>
      <c r="AA81" s="324"/>
      <c r="AB81" s="200"/>
      <c r="AC81" s="200"/>
      <c r="AD81" s="201"/>
      <c r="AE81" s="202"/>
      <c r="AF81" s="202"/>
      <c r="AG81" s="202"/>
      <c r="AH81" s="202"/>
      <c r="AI81" s="202"/>
      <c r="AJ81" s="203"/>
      <c r="AK81" s="325"/>
      <c r="AL81" s="326"/>
      <c r="AM81" s="326"/>
      <c r="AN81" s="326"/>
      <c r="AO81" s="326"/>
      <c r="AP81" s="328"/>
    </row>
    <row r="82" spans="1:42" s="9" customFormat="1" ht="22.5" customHeight="1">
      <c r="A82" s="13">
        <v>94</v>
      </c>
      <c r="B82" s="323"/>
      <c r="C82" s="323"/>
      <c r="D82" s="323"/>
      <c r="E82" s="323"/>
      <c r="F82" s="324"/>
      <c r="G82" s="196"/>
      <c r="H82" s="196"/>
      <c r="I82" s="197"/>
      <c r="J82" s="198"/>
      <c r="K82" s="198"/>
      <c r="L82" s="198"/>
      <c r="M82" s="198"/>
      <c r="N82" s="198"/>
      <c r="O82" s="199"/>
      <c r="P82" s="334"/>
      <c r="Q82" s="335"/>
      <c r="R82" s="335"/>
      <c r="S82" s="335"/>
      <c r="T82" s="335"/>
      <c r="U82" s="336"/>
      <c r="V82" s="10">
        <v>114</v>
      </c>
      <c r="W82" s="323"/>
      <c r="X82" s="323"/>
      <c r="Y82" s="323"/>
      <c r="Z82" s="323"/>
      <c r="AA82" s="324"/>
      <c r="AB82" s="200"/>
      <c r="AC82" s="200"/>
      <c r="AD82" s="201"/>
      <c r="AE82" s="202"/>
      <c r="AF82" s="202"/>
      <c r="AG82" s="202"/>
      <c r="AH82" s="202"/>
      <c r="AI82" s="202"/>
      <c r="AJ82" s="203"/>
      <c r="AK82" s="325"/>
      <c r="AL82" s="326"/>
      <c r="AM82" s="326"/>
      <c r="AN82" s="326"/>
      <c r="AO82" s="326"/>
      <c r="AP82" s="328"/>
    </row>
    <row r="83" spans="1:42" s="9" customFormat="1" ht="22.5" customHeight="1">
      <c r="A83" s="13">
        <v>95</v>
      </c>
      <c r="B83" s="323"/>
      <c r="C83" s="323"/>
      <c r="D83" s="323"/>
      <c r="E83" s="323"/>
      <c r="F83" s="324"/>
      <c r="G83" s="196"/>
      <c r="H83" s="196"/>
      <c r="I83" s="197"/>
      <c r="J83" s="198"/>
      <c r="K83" s="198"/>
      <c r="L83" s="198"/>
      <c r="M83" s="198"/>
      <c r="N83" s="198"/>
      <c r="O83" s="199"/>
      <c r="P83" s="334"/>
      <c r="Q83" s="335"/>
      <c r="R83" s="335"/>
      <c r="S83" s="335"/>
      <c r="T83" s="335"/>
      <c r="U83" s="336"/>
      <c r="V83" s="12">
        <v>115</v>
      </c>
      <c r="W83" s="323"/>
      <c r="X83" s="323"/>
      <c r="Y83" s="323"/>
      <c r="Z83" s="323"/>
      <c r="AA83" s="324"/>
      <c r="AB83" s="200"/>
      <c r="AC83" s="200"/>
      <c r="AD83" s="201"/>
      <c r="AE83" s="202"/>
      <c r="AF83" s="202"/>
      <c r="AG83" s="202"/>
      <c r="AH83" s="202"/>
      <c r="AI83" s="202"/>
      <c r="AJ83" s="203"/>
      <c r="AK83" s="325"/>
      <c r="AL83" s="326"/>
      <c r="AM83" s="326"/>
      <c r="AN83" s="326"/>
      <c r="AO83" s="326"/>
      <c r="AP83" s="328"/>
    </row>
    <row r="84" spans="1:42" s="9" customFormat="1" ht="22.5" customHeight="1">
      <c r="A84" s="13">
        <v>96</v>
      </c>
      <c r="B84" s="323"/>
      <c r="C84" s="323"/>
      <c r="D84" s="323"/>
      <c r="E84" s="323"/>
      <c r="F84" s="324"/>
      <c r="G84" s="196"/>
      <c r="H84" s="196"/>
      <c r="I84" s="197"/>
      <c r="J84" s="198"/>
      <c r="K84" s="198"/>
      <c r="L84" s="198"/>
      <c r="M84" s="198"/>
      <c r="N84" s="198"/>
      <c r="O84" s="199"/>
      <c r="P84" s="334"/>
      <c r="Q84" s="335"/>
      <c r="R84" s="335"/>
      <c r="S84" s="335"/>
      <c r="T84" s="335"/>
      <c r="U84" s="336"/>
      <c r="V84" s="10">
        <v>116</v>
      </c>
      <c r="W84" s="323"/>
      <c r="X84" s="323"/>
      <c r="Y84" s="323"/>
      <c r="Z84" s="323"/>
      <c r="AA84" s="324"/>
      <c r="AB84" s="200"/>
      <c r="AC84" s="200"/>
      <c r="AD84" s="201"/>
      <c r="AE84" s="202"/>
      <c r="AF84" s="202"/>
      <c r="AG84" s="202"/>
      <c r="AH84" s="202"/>
      <c r="AI84" s="202"/>
      <c r="AJ84" s="203"/>
      <c r="AK84" s="325"/>
      <c r="AL84" s="326"/>
      <c r="AM84" s="326"/>
      <c r="AN84" s="326"/>
      <c r="AO84" s="326"/>
      <c r="AP84" s="328"/>
    </row>
    <row r="85" spans="1:42" s="9" customFormat="1" ht="22.5" customHeight="1">
      <c r="A85" s="13">
        <v>97</v>
      </c>
      <c r="B85" s="323"/>
      <c r="C85" s="323"/>
      <c r="D85" s="323"/>
      <c r="E85" s="323"/>
      <c r="F85" s="324"/>
      <c r="G85" s="196"/>
      <c r="H85" s="196"/>
      <c r="I85" s="197"/>
      <c r="J85" s="198"/>
      <c r="K85" s="198"/>
      <c r="L85" s="198"/>
      <c r="M85" s="198"/>
      <c r="N85" s="198"/>
      <c r="O85" s="199"/>
      <c r="P85" s="334"/>
      <c r="Q85" s="335"/>
      <c r="R85" s="335"/>
      <c r="S85" s="335"/>
      <c r="T85" s="335"/>
      <c r="U85" s="336"/>
      <c r="V85" s="12">
        <v>117</v>
      </c>
      <c r="W85" s="323"/>
      <c r="X85" s="323"/>
      <c r="Y85" s="323"/>
      <c r="Z85" s="323"/>
      <c r="AA85" s="324"/>
      <c r="AB85" s="200"/>
      <c r="AC85" s="200"/>
      <c r="AD85" s="201"/>
      <c r="AE85" s="202"/>
      <c r="AF85" s="202"/>
      <c r="AG85" s="202"/>
      <c r="AH85" s="202"/>
      <c r="AI85" s="202"/>
      <c r="AJ85" s="203"/>
      <c r="AK85" s="325"/>
      <c r="AL85" s="326"/>
      <c r="AM85" s="326"/>
      <c r="AN85" s="326"/>
      <c r="AO85" s="326"/>
      <c r="AP85" s="328"/>
    </row>
    <row r="86" spans="1:42" s="9" customFormat="1" ht="22.5" customHeight="1">
      <c r="A86" s="13">
        <v>98</v>
      </c>
      <c r="B86" s="323"/>
      <c r="C86" s="323"/>
      <c r="D86" s="323"/>
      <c r="E86" s="323"/>
      <c r="F86" s="324"/>
      <c r="G86" s="200"/>
      <c r="H86" s="200"/>
      <c r="I86" s="201"/>
      <c r="J86" s="202"/>
      <c r="K86" s="202"/>
      <c r="L86" s="202"/>
      <c r="M86" s="202"/>
      <c r="N86" s="202"/>
      <c r="O86" s="203"/>
      <c r="P86" s="325"/>
      <c r="Q86" s="326"/>
      <c r="R86" s="326"/>
      <c r="S86" s="326"/>
      <c r="T86" s="326"/>
      <c r="U86" s="327"/>
      <c r="V86" s="10">
        <v>118</v>
      </c>
      <c r="W86" s="323"/>
      <c r="X86" s="323"/>
      <c r="Y86" s="323"/>
      <c r="Z86" s="323"/>
      <c r="AA86" s="324"/>
      <c r="AB86" s="200"/>
      <c r="AC86" s="200"/>
      <c r="AD86" s="201"/>
      <c r="AE86" s="202"/>
      <c r="AF86" s="202"/>
      <c r="AG86" s="202"/>
      <c r="AH86" s="202"/>
      <c r="AI86" s="202"/>
      <c r="AJ86" s="203"/>
      <c r="AK86" s="325"/>
      <c r="AL86" s="326"/>
      <c r="AM86" s="326"/>
      <c r="AN86" s="326"/>
      <c r="AO86" s="326"/>
      <c r="AP86" s="328"/>
    </row>
    <row r="87" spans="1:42" s="9" customFormat="1" ht="22.5" customHeight="1">
      <c r="A87" s="13">
        <v>99</v>
      </c>
      <c r="B87" s="323"/>
      <c r="C87" s="323"/>
      <c r="D87" s="323"/>
      <c r="E87" s="323"/>
      <c r="F87" s="324"/>
      <c r="G87" s="200"/>
      <c r="H87" s="200"/>
      <c r="I87" s="201"/>
      <c r="J87" s="202"/>
      <c r="K87" s="202"/>
      <c r="L87" s="202"/>
      <c r="M87" s="202"/>
      <c r="N87" s="202"/>
      <c r="O87" s="203"/>
      <c r="P87" s="325"/>
      <c r="Q87" s="326"/>
      <c r="R87" s="326"/>
      <c r="S87" s="326"/>
      <c r="T87" s="326"/>
      <c r="U87" s="327"/>
      <c r="V87" s="12">
        <v>119</v>
      </c>
      <c r="W87" s="323"/>
      <c r="X87" s="323"/>
      <c r="Y87" s="323"/>
      <c r="Z87" s="323"/>
      <c r="AA87" s="324"/>
      <c r="AB87" s="200"/>
      <c r="AC87" s="200"/>
      <c r="AD87" s="201"/>
      <c r="AE87" s="202"/>
      <c r="AF87" s="202"/>
      <c r="AG87" s="202"/>
      <c r="AH87" s="202"/>
      <c r="AI87" s="202"/>
      <c r="AJ87" s="203"/>
      <c r="AK87" s="325"/>
      <c r="AL87" s="326"/>
      <c r="AM87" s="326"/>
      <c r="AN87" s="326"/>
      <c r="AO87" s="326"/>
      <c r="AP87" s="328"/>
    </row>
    <row r="88" spans="1:42" s="9" customFormat="1" ht="22.5" customHeight="1">
      <c r="A88" s="13">
        <v>100</v>
      </c>
      <c r="B88" s="323"/>
      <c r="C88" s="323"/>
      <c r="D88" s="323"/>
      <c r="E88" s="323"/>
      <c r="F88" s="324"/>
      <c r="G88" s="200"/>
      <c r="H88" s="200"/>
      <c r="I88" s="201"/>
      <c r="J88" s="202"/>
      <c r="K88" s="202"/>
      <c r="L88" s="202"/>
      <c r="M88" s="202"/>
      <c r="N88" s="202"/>
      <c r="O88" s="203"/>
      <c r="P88" s="325"/>
      <c r="Q88" s="326"/>
      <c r="R88" s="326"/>
      <c r="S88" s="326"/>
      <c r="T88" s="326"/>
      <c r="U88" s="327"/>
      <c r="V88" s="10">
        <v>120</v>
      </c>
      <c r="W88" s="329"/>
      <c r="X88" s="329"/>
      <c r="Y88" s="329"/>
      <c r="Z88" s="329"/>
      <c r="AA88" s="330"/>
      <c r="AB88" s="147"/>
      <c r="AC88" s="147"/>
      <c r="AD88" s="148"/>
      <c r="AE88" s="149"/>
      <c r="AF88" s="149"/>
      <c r="AG88" s="149"/>
      <c r="AH88" s="149"/>
      <c r="AI88" s="149"/>
      <c r="AJ88" s="150"/>
      <c r="AK88" s="331"/>
      <c r="AL88" s="332"/>
      <c r="AM88" s="332"/>
      <c r="AN88" s="332"/>
      <c r="AO88" s="332"/>
      <c r="AP88" s="333"/>
    </row>
    <row r="89" spans="1:42" ht="14.25" customHeight="1">
      <c r="A89" s="322" t="s">
        <v>38</v>
      </c>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row>
  </sheetData>
  <mergeCells count="411">
    <mergeCell ref="AC35:AC37"/>
    <mergeCell ref="AK35:AP37"/>
    <mergeCell ref="AE37:AG37"/>
    <mergeCell ref="AH37:AJ37"/>
    <mergeCell ref="J67:L67"/>
    <mergeCell ref="M67:O67"/>
    <mergeCell ref="AE67:AG67"/>
    <mergeCell ref="AH67:AJ67"/>
    <mergeCell ref="AO62:AP62"/>
    <mergeCell ref="AI63:AJ63"/>
    <mergeCell ref="A59:AP59"/>
    <mergeCell ref="A61:D61"/>
    <mergeCell ref="F61:G62"/>
    <mergeCell ref="H61:U62"/>
    <mergeCell ref="V61:X61"/>
    <mergeCell ref="Y61:Y63"/>
    <mergeCell ref="AA61:AB61"/>
    <mergeCell ref="AC61:AD61"/>
    <mergeCell ref="AE61:AF61"/>
    <mergeCell ref="AG61:AH61"/>
    <mergeCell ref="AI61:AJ61"/>
    <mergeCell ref="AK61:AL61"/>
    <mergeCell ref="AM61:AN61"/>
    <mergeCell ref="B38:F38"/>
    <mergeCell ref="A5:A7"/>
    <mergeCell ref="H5:H7"/>
    <mergeCell ref="G5:G7"/>
    <mergeCell ref="J7:L7"/>
    <mergeCell ref="M7:O7"/>
    <mergeCell ref="P5:U7"/>
    <mergeCell ref="V5:V7"/>
    <mergeCell ref="W5:AA7"/>
    <mergeCell ref="AB5:AB7"/>
    <mergeCell ref="I5:O5"/>
    <mergeCell ref="AK17:AP17"/>
    <mergeCell ref="AK18:AP18"/>
    <mergeCell ref="AK19:AP19"/>
    <mergeCell ref="AK20:AP20"/>
    <mergeCell ref="H3:J3"/>
    <mergeCell ref="O3:Q3"/>
    <mergeCell ref="AK24:AP24"/>
    <mergeCell ref="AK25:AP25"/>
    <mergeCell ref="AK26:AP26"/>
    <mergeCell ref="AK9:AP9"/>
    <mergeCell ref="AK10:AP10"/>
    <mergeCell ref="AK11:AP11"/>
    <mergeCell ref="AK8:AP8"/>
    <mergeCell ref="AD5:AJ5"/>
    <mergeCell ref="P8:U8"/>
    <mergeCell ref="P22:U22"/>
    <mergeCell ref="P23:U23"/>
    <mergeCell ref="P24:U24"/>
    <mergeCell ref="P19:U19"/>
    <mergeCell ref="P20:U20"/>
    <mergeCell ref="P21:U21"/>
    <mergeCell ref="AC5:AC7"/>
    <mergeCell ref="AM3:AN3"/>
    <mergeCell ref="AO3:AP3"/>
    <mergeCell ref="AE2:AF2"/>
    <mergeCell ref="AG2:AH2"/>
    <mergeCell ref="AI2:AJ2"/>
    <mergeCell ref="AE1:AF1"/>
    <mergeCell ref="AG1:AH1"/>
    <mergeCell ref="AI1:AJ1"/>
    <mergeCell ref="AK1:AL1"/>
    <mergeCell ref="H1:U2"/>
    <mergeCell ref="V1:X1"/>
    <mergeCell ref="A29:AP29"/>
    <mergeCell ref="P9:U9"/>
    <mergeCell ref="P10:U10"/>
    <mergeCell ref="P11:U11"/>
    <mergeCell ref="P12:U12"/>
    <mergeCell ref="P13:U13"/>
    <mergeCell ref="P14:U14"/>
    <mergeCell ref="P15:U15"/>
    <mergeCell ref="AK27:AP27"/>
    <mergeCell ref="AK28:AP28"/>
    <mergeCell ref="AK12:AP12"/>
    <mergeCell ref="AK13:AP13"/>
    <mergeCell ref="AK14:AP14"/>
    <mergeCell ref="AK15:AP15"/>
    <mergeCell ref="AK16:AP16"/>
    <mergeCell ref="P25:U25"/>
    <mergeCell ref="P26:U26"/>
    <mergeCell ref="P27:U27"/>
    <mergeCell ref="P28:U28"/>
    <mergeCell ref="AK21:AP21"/>
    <mergeCell ref="AK22:AP22"/>
    <mergeCell ref="AK23:AP23"/>
    <mergeCell ref="B11:F11"/>
    <mergeCell ref="W11:AA11"/>
    <mergeCell ref="F1:G2"/>
    <mergeCell ref="AG3:AH3"/>
    <mergeCell ref="AI3:AJ3"/>
    <mergeCell ref="AK3:AL3"/>
    <mergeCell ref="B5:F7"/>
    <mergeCell ref="AK5:AP7"/>
    <mergeCell ref="AE7:AG7"/>
    <mergeCell ref="AH7:AJ7"/>
    <mergeCell ref="B10:F10"/>
    <mergeCell ref="A4:AP4"/>
    <mergeCell ref="Y1:Y3"/>
    <mergeCell ref="AK2:AL2"/>
    <mergeCell ref="AA1:AB1"/>
    <mergeCell ref="F3:G3"/>
    <mergeCell ref="AC1:AD1"/>
    <mergeCell ref="AM2:AN2"/>
    <mergeCell ref="AO2:AP2"/>
    <mergeCell ref="AA3:AB3"/>
    <mergeCell ref="AC3:AD3"/>
    <mergeCell ref="AE3:AF3"/>
    <mergeCell ref="AM1:AN1"/>
    <mergeCell ref="AO1:AP1"/>
    <mergeCell ref="AA2:AB2"/>
    <mergeCell ref="AC2:AD2"/>
    <mergeCell ref="B12:F12"/>
    <mergeCell ref="W12:AA12"/>
    <mergeCell ref="B8:F8"/>
    <mergeCell ref="W8:AA8"/>
    <mergeCell ref="B9:F9"/>
    <mergeCell ref="W9:AA9"/>
    <mergeCell ref="W10:AA10"/>
    <mergeCell ref="B16:F16"/>
    <mergeCell ref="B17:F17"/>
    <mergeCell ref="W17:AA17"/>
    <mergeCell ref="B18:F18"/>
    <mergeCell ref="W18:AA18"/>
    <mergeCell ref="B13:F13"/>
    <mergeCell ref="W13:AA13"/>
    <mergeCell ref="B14:F14"/>
    <mergeCell ref="W14:AA14"/>
    <mergeCell ref="B15:F15"/>
    <mergeCell ref="P16:U16"/>
    <mergeCell ref="P17:U17"/>
    <mergeCell ref="P18:U18"/>
    <mergeCell ref="W16:AA16"/>
    <mergeCell ref="W15:AA15"/>
    <mergeCell ref="B28:F28"/>
    <mergeCell ref="W28:AA28"/>
    <mergeCell ref="A1:D1"/>
    <mergeCell ref="A2:D2"/>
    <mergeCell ref="A3:D3"/>
    <mergeCell ref="B25:F25"/>
    <mergeCell ref="W25:AA25"/>
    <mergeCell ref="B26:F26"/>
    <mergeCell ref="W26:AA26"/>
    <mergeCell ref="B27:F27"/>
    <mergeCell ref="V2:W2"/>
    <mergeCell ref="B19:F19"/>
    <mergeCell ref="W19:AA19"/>
    <mergeCell ref="B20:F20"/>
    <mergeCell ref="W20:AA20"/>
    <mergeCell ref="B21:F21"/>
    <mergeCell ref="W21:AA21"/>
    <mergeCell ref="W27:AA27"/>
    <mergeCell ref="B22:F22"/>
    <mergeCell ref="W22:AA22"/>
    <mergeCell ref="B23:F23"/>
    <mergeCell ref="W23:AA23"/>
    <mergeCell ref="B24:F24"/>
    <mergeCell ref="W24:AA24"/>
    <mergeCell ref="AI31:AJ31"/>
    <mergeCell ref="AK31:AL31"/>
    <mergeCell ref="AM31:AN31"/>
    <mergeCell ref="AO31:AP31"/>
    <mergeCell ref="A32:D32"/>
    <mergeCell ref="V32:W32"/>
    <mergeCell ref="AA32:AB32"/>
    <mergeCell ref="AC32:AD32"/>
    <mergeCell ref="AE32:AF32"/>
    <mergeCell ref="AG32:AH32"/>
    <mergeCell ref="AI32:AJ32"/>
    <mergeCell ref="AK32:AL32"/>
    <mergeCell ref="AM32:AN32"/>
    <mergeCell ref="AO32:AP32"/>
    <mergeCell ref="A31:D31"/>
    <mergeCell ref="F31:G32"/>
    <mergeCell ref="H31:U32"/>
    <mergeCell ref="V31:X31"/>
    <mergeCell ref="Y31:Y33"/>
    <mergeCell ref="AA31:AB31"/>
    <mergeCell ref="AC31:AD31"/>
    <mergeCell ref="AE31:AF31"/>
    <mergeCell ref="AG31:AH31"/>
    <mergeCell ref="A33:D33"/>
    <mergeCell ref="AI33:AJ33"/>
    <mergeCell ref="AK33:AL33"/>
    <mergeCell ref="AM33:AN33"/>
    <mergeCell ref="AO33:AP33"/>
    <mergeCell ref="A34:AP34"/>
    <mergeCell ref="I35:O35"/>
    <mergeCell ref="AD35:AJ35"/>
    <mergeCell ref="F33:G33"/>
    <mergeCell ref="H33:J33"/>
    <mergeCell ref="O33:Q33"/>
    <mergeCell ref="AA33:AB33"/>
    <mergeCell ref="AC33:AD33"/>
    <mergeCell ref="AE33:AF33"/>
    <mergeCell ref="AG33:AH33"/>
    <mergeCell ref="A35:A37"/>
    <mergeCell ref="B35:F37"/>
    <mergeCell ref="G35:G37"/>
    <mergeCell ref="H35:H37"/>
    <mergeCell ref="P35:U37"/>
    <mergeCell ref="J37:L37"/>
    <mergeCell ref="M37:O37"/>
    <mergeCell ref="V35:V37"/>
    <mergeCell ref="W35:AA37"/>
    <mergeCell ref="AB35:AB37"/>
    <mergeCell ref="P38:U38"/>
    <mergeCell ref="W38:AA38"/>
    <mergeCell ref="AK38:AP38"/>
    <mergeCell ref="B39:F39"/>
    <mergeCell ref="P39:U39"/>
    <mergeCell ref="W39:AA39"/>
    <mergeCell ref="AK39:AP39"/>
    <mergeCell ref="B40:F40"/>
    <mergeCell ref="P40:U40"/>
    <mergeCell ref="W40:AA40"/>
    <mergeCell ref="AK40:AP40"/>
    <mergeCell ref="B41:F41"/>
    <mergeCell ref="P41:U41"/>
    <mergeCell ref="W41:AA41"/>
    <mergeCell ref="AK41:AP41"/>
    <mergeCell ref="B42:F42"/>
    <mergeCell ref="P42:U42"/>
    <mergeCell ref="W42:AA42"/>
    <mergeCell ref="AK42:AP42"/>
    <mergeCell ref="B43:F43"/>
    <mergeCell ref="P43:U43"/>
    <mergeCell ref="W43:AA43"/>
    <mergeCell ref="AK43:AP43"/>
    <mergeCell ref="B44:F44"/>
    <mergeCell ref="P44:U44"/>
    <mergeCell ref="W44:AA44"/>
    <mergeCell ref="AK44:AP44"/>
    <mergeCell ref="B45:F45"/>
    <mergeCell ref="P45:U45"/>
    <mergeCell ref="W45:AA45"/>
    <mergeCell ref="AK45:AP45"/>
    <mergeCell ref="B46:F46"/>
    <mergeCell ref="P46:U46"/>
    <mergeCell ref="W46:AA46"/>
    <mergeCell ref="AK46:AP46"/>
    <mergeCell ref="B47:F47"/>
    <mergeCell ref="P47:U47"/>
    <mergeCell ref="W47:AA47"/>
    <mergeCell ref="AK47:AP47"/>
    <mergeCell ref="B48:F48"/>
    <mergeCell ref="P48:U48"/>
    <mergeCell ref="W48:AA48"/>
    <mergeCell ref="AK48:AP48"/>
    <mergeCell ref="B49:F49"/>
    <mergeCell ref="P49:U49"/>
    <mergeCell ref="W49:AA49"/>
    <mergeCell ref="AK49:AP49"/>
    <mergeCell ref="B50:F50"/>
    <mergeCell ref="P50:U50"/>
    <mergeCell ref="W50:AA50"/>
    <mergeCell ref="AK50:AP50"/>
    <mergeCell ref="B51:F51"/>
    <mergeCell ref="P51:U51"/>
    <mergeCell ref="W51:AA51"/>
    <mergeCell ref="AK51:AP51"/>
    <mergeCell ref="B52:F52"/>
    <mergeCell ref="P52:U52"/>
    <mergeCell ref="W52:AA52"/>
    <mergeCell ref="AK52:AP52"/>
    <mergeCell ref="B53:F53"/>
    <mergeCell ref="P53:U53"/>
    <mergeCell ref="W53:AA53"/>
    <mergeCell ref="AK53:AP53"/>
    <mergeCell ref="B54:F54"/>
    <mergeCell ref="P54:U54"/>
    <mergeCell ref="W54:AA54"/>
    <mergeCell ref="AK54:AP54"/>
    <mergeCell ref="B55:F55"/>
    <mergeCell ref="P55:U55"/>
    <mergeCell ref="W55:AA55"/>
    <mergeCell ref="AK55:AP55"/>
    <mergeCell ref="B56:F56"/>
    <mergeCell ref="P56:U56"/>
    <mergeCell ref="W56:AA56"/>
    <mergeCell ref="AK56:AP56"/>
    <mergeCell ref="B57:F57"/>
    <mergeCell ref="P57:U57"/>
    <mergeCell ref="W57:AA57"/>
    <mergeCell ref="AK57:AP57"/>
    <mergeCell ref="B58:F58"/>
    <mergeCell ref="P58:U58"/>
    <mergeCell ref="W58:AA58"/>
    <mergeCell ref="AK58:AP58"/>
    <mergeCell ref="AO61:AP61"/>
    <mergeCell ref="A62:D62"/>
    <mergeCell ref="V62:W62"/>
    <mergeCell ref="AA62:AB62"/>
    <mergeCell ref="AC62:AD62"/>
    <mergeCell ref="AE62:AF62"/>
    <mergeCell ref="AG62:AH62"/>
    <mergeCell ref="AI62:AJ62"/>
    <mergeCell ref="AK62:AL62"/>
    <mergeCell ref="AM62:AN62"/>
    <mergeCell ref="AK63:AL63"/>
    <mergeCell ref="AM63:AN63"/>
    <mergeCell ref="AO63:AP63"/>
    <mergeCell ref="A64:AP64"/>
    <mergeCell ref="A65:A67"/>
    <mergeCell ref="B65:F67"/>
    <mergeCell ref="G65:G67"/>
    <mergeCell ref="H65:H67"/>
    <mergeCell ref="I65:O65"/>
    <mergeCell ref="P65:U67"/>
    <mergeCell ref="V65:V67"/>
    <mergeCell ref="W65:AA67"/>
    <mergeCell ref="AB65:AB67"/>
    <mergeCell ref="AC65:AC67"/>
    <mergeCell ref="AD65:AJ65"/>
    <mergeCell ref="AK65:AP67"/>
    <mergeCell ref="A63:D63"/>
    <mergeCell ref="F63:G63"/>
    <mergeCell ref="H63:J63"/>
    <mergeCell ref="O63:Q63"/>
    <mergeCell ref="AA63:AB63"/>
    <mergeCell ref="AC63:AD63"/>
    <mergeCell ref="AE63:AF63"/>
    <mergeCell ref="AG63:AH63"/>
    <mergeCell ref="B68:F68"/>
    <mergeCell ref="P68:U68"/>
    <mergeCell ref="W68:AA68"/>
    <mergeCell ref="AK68:AP68"/>
    <mergeCell ref="B69:F69"/>
    <mergeCell ref="P69:U69"/>
    <mergeCell ref="W69:AA69"/>
    <mergeCell ref="AK69:AP69"/>
    <mergeCell ref="B70:F70"/>
    <mergeCell ref="P70:U70"/>
    <mergeCell ref="W70:AA70"/>
    <mergeCell ref="AK70:AP70"/>
    <mergeCell ref="B71:F71"/>
    <mergeCell ref="P71:U71"/>
    <mergeCell ref="W71:AA71"/>
    <mergeCell ref="AK71:AP71"/>
    <mergeCell ref="B72:F72"/>
    <mergeCell ref="P72:U72"/>
    <mergeCell ref="W72:AA72"/>
    <mergeCell ref="AK72:AP72"/>
    <mergeCell ref="B73:F73"/>
    <mergeCell ref="P73:U73"/>
    <mergeCell ref="W73:AA73"/>
    <mergeCell ref="AK73:AP73"/>
    <mergeCell ref="B74:F74"/>
    <mergeCell ref="P74:U74"/>
    <mergeCell ref="W74:AA74"/>
    <mergeCell ref="AK74:AP74"/>
    <mergeCell ref="B75:F75"/>
    <mergeCell ref="P75:U75"/>
    <mergeCell ref="W75:AA75"/>
    <mergeCell ref="AK75:AP75"/>
    <mergeCell ref="B76:F76"/>
    <mergeCell ref="P76:U76"/>
    <mergeCell ref="W76:AA76"/>
    <mergeCell ref="AK76:AP76"/>
    <mergeCell ref="B77:F77"/>
    <mergeCell ref="P77:U77"/>
    <mergeCell ref="W77:AA77"/>
    <mergeCell ref="AK77:AP77"/>
    <mergeCell ref="B78:F78"/>
    <mergeCell ref="P78:U78"/>
    <mergeCell ref="W78:AA78"/>
    <mergeCell ref="AK78:AP78"/>
    <mergeCell ref="B79:F79"/>
    <mergeCell ref="P79:U79"/>
    <mergeCell ref="W79:AA79"/>
    <mergeCell ref="AK79:AP79"/>
    <mergeCell ref="B80:F80"/>
    <mergeCell ref="P80:U80"/>
    <mergeCell ref="W80:AA80"/>
    <mergeCell ref="AK80:AP80"/>
    <mergeCell ref="B81:F81"/>
    <mergeCell ref="P81:U81"/>
    <mergeCell ref="W81:AA81"/>
    <mergeCell ref="AK81:AP81"/>
    <mergeCell ref="B82:F82"/>
    <mergeCell ref="P82:U82"/>
    <mergeCell ref="W82:AA82"/>
    <mergeCell ref="AK82:AP82"/>
    <mergeCell ref="B83:F83"/>
    <mergeCell ref="P83:U83"/>
    <mergeCell ref="W83:AA83"/>
    <mergeCell ref="AK83:AP83"/>
    <mergeCell ref="B84:F84"/>
    <mergeCell ref="P84:U84"/>
    <mergeCell ref="W84:AA84"/>
    <mergeCell ref="AK84:AP84"/>
    <mergeCell ref="B85:F85"/>
    <mergeCell ref="P85:U85"/>
    <mergeCell ref="W85:AA85"/>
    <mergeCell ref="AK85:AP85"/>
    <mergeCell ref="A89:AP89"/>
    <mergeCell ref="B86:F86"/>
    <mergeCell ref="P86:U86"/>
    <mergeCell ref="W86:AA86"/>
    <mergeCell ref="AK86:AP86"/>
    <mergeCell ref="B87:F87"/>
    <mergeCell ref="P87:U87"/>
    <mergeCell ref="W87:AA87"/>
    <mergeCell ref="AK87:AP87"/>
    <mergeCell ref="B88:F88"/>
    <mergeCell ref="P88:U88"/>
    <mergeCell ref="W88:AA88"/>
    <mergeCell ref="AK88:AP88"/>
  </mergeCells>
  <phoneticPr fontId="1"/>
  <printOptions horizontalCentered="1" verticalCentered="1"/>
  <pageMargins left="0.47244094488188981" right="0.47244094488188981" top="0.55118110236220474" bottom="0.35433070866141736" header="0.31496062992125984" footer="0.31496062992125984"/>
  <pageSetup paperSize="9" scale="98"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57"/>
  <sheetViews>
    <sheetView view="pageBreakPreview" topLeftCell="A4" zoomScale="70" zoomScaleNormal="100" zoomScaleSheetLayoutView="70" workbookViewId="0">
      <selection activeCell="AJ3" sqref="AJ3"/>
    </sheetView>
  </sheetViews>
  <sheetFormatPr defaultColWidth="3.75" defaultRowHeight="18" customHeight="1"/>
  <cols>
    <col min="1" max="1" width="4.125" bestFit="1" customWidth="1"/>
    <col min="5" max="5" width="4.125" bestFit="1" customWidth="1"/>
    <col min="8" max="8" width="4.75" customWidth="1"/>
    <col min="9" max="9" width="4.125" bestFit="1" customWidth="1"/>
    <col min="11" max="11" width="5.375" bestFit="1" customWidth="1"/>
    <col min="16" max="16" width="4.125" bestFit="1" customWidth="1"/>
    <col min="20" max="20" width="5.375" bestFit="1" customWidth="1"/>
    <col min="22" max="22" width="5.375" bestFit="1" customWidth="1"/>
    <col min="35" max="35" width="4.125" bestFit="1" customWidth="1"/>
    <col min="37" max="37" width="5.375" bestFit="1" customWidth="1"/>
  </cols>
  <sheetData>
    <row r="1" spans="1:37" ht="24">
      <c r="A1" s="537" t="s">
        <v>37</v>
      </c>
      <c r="B1" s="537"/>
      <c r="C1" s="537"/>
      <c r="D1" s="537"/>
      <c r="E1" s="537"/>
      <c r="F1" s="537"/>
      <c r="G1" s="537"/>
      <c r="H1" s="537"/>
      <c r="I1" s="537"/>
      <c r="J1" s="537"/>
      <c r="K1" s="524" t="s">
        <v>0</v>
      </c>
      <c r="L1" s="525"/>
      <c r="M1" s="526"/>
      <c r="N1" s="527">
        <f>+①使用許可申請書!V10</f>
        <v>0</v>
      </c>
      <c r="O1" s="528"/>
      <c r="P1" s="528"/>
      <c r="Q1" s="528"/>
      <c r="R1" s="528"/>
      <c r="S1" s="528"/>
      <c r="T1" s="528"/>
      <c r="U1" s="528"/>
      <c r="V1" s="528"/>
      <c r="W1" s="529"/>
      <c r="X1" s="524" t="s">
        <v>1</v>
      </c>
      <c r="Y1" s="525"/>
      <c r="Z1" s="525"/>
      <c r="AA1" s="526"/>
      <c r="AB1" s="527">
        <f>+①使用許可申請書!V21</f>
        <v>0</v>
      </c>
      <c r="AC1" s="528"/>
      <c r="AD1" s="528"/>
      <c r="AE1" s="528"/>
      <c r="AF1" s="528"/>
      <c r="AG1" s="528"/>
      <c r="AH1" s="529"/>
      <c r="AI1" s="100"/>
      <c r="AJ1" s="101" t="s">
        <v>246</v>
      </c>
      <c r="AK1" s="102">
        <v>1</v>
      </c>
    </row>
    <row r="2" spans="1:37" ht="3.75" customHeight="1"/>
    <row r="3" spans="1:37" s="1" customFormat="1" ht="18" customHeight="1">
      <c r="A3" s="530" t="s">
        <v>2</v>
      </c>
      <c r="B3" s="531"/>
      <c r="C3" s="532" t="s">
        <v>30</v>
      </c>
      <c r="D3" s="533"/>
      <c r="E3" s="534">
        <f>+①使用許可申請書!S29</f>
        <v>0</v>
      </c>
      <c r="F3" s="534"/>
      <c r="G3" s="534"/>
      <c r="H3" s="157">
        <f>+①使用許可申請書!Z29</f>
        <v>0</v>
      </c>
      <c r="I3" s="95">
        <f>+①使用許可申請書!AB29</f>
        <v>0</v>
      </c>
      <c r="J3" s="95" t="s">
        <v>4</v>
      </c>
      <c r="K3" s="95">
        <f>+①使用許可申請書!AD29</f>
        <v>0</v>
      </c>
      <c r="L3" s="297" t="s">
        <v>238</v>
      </c>
      <c r="M3" s="298"/>
      <c r="N3" s="535" t="s">
        <v>32</v>
      </c>
      <c r="O3" s="535"/>
      <c r="P3" s="534">
        <f>+①使用許可申請書!S30</f>
        <v>0</v>
      </c>
      <c r="Q3" s="534"/>
      <c r="R3" s="534"/>
      <c r="S3" s="157">
        <f>+①使用許可申請書!Z30</f>
        <v>0</v>
      </c>
      <c r="T3" s="95">
        <f>+①使用許可申請書!AB30</f>
        <v>0</v>
      </c>
      <c r="U3" s="95" t="s">
        <v>4</v>
      </c>
      <c r="V3" s="95">
        <f>+①使用許可申請書!AD30</f>
        <v>0</v>
      </c>
      <c r="W3" s="95" t="s">
        <v>31</v>
      </c>
      <c r="X3" s="536" t="s">
        <v>34</v>
      </c>
      <c r="Y3" s="535"/>
      <c r="Z3" s="535"/>
      <c r="AA3" s="208"/>
      <c r="AB3" s="533" t="s">
        <v>35</v>
      </c>
      <c r="AC3" s="533"/>
      <c r="AD3" s="107"/>
      <c r="AE3" s="533" t="s">
        <v>36</v>
      </c>
      <c r="AF3" s="533"/>
      <c r="AG3" s="533"/>
      <c r="AH3" s="533"/>
      <c r="AI3" s="533"/>
      <c r="AJ3" s="209"/>
      <c r="AK3" s="106" t="s">
        <v>35</v>
      </c>
    </row>
    <row r="4" spans="1:37" s="1" customFormat="1" ht="3.75" customHeight="1" thickBot="1"/>
    <row r="5" spans="1:37" s="2" customFormat="1" ht="22.5" customHeight="1">
      <c r="A5" s="501" t="s">
        <v>20</v>
      </c>
      <c r="B5" s="503" t="s">
        <v>9</v>
      </c>
      <c r="C5" s="503" t="s">
        <v>25</v>
      </c>
      <c r="D5" s="505" t="s">
        <v>11</v>
      </c>
      <c r="E5" s="506"/>
      <c r="F5" s="506"/>
      <c r="G5" s="506"/>
      <c r="H5" s="506"/>
      <c r="I5" s="506"/>
      <c r="J5" s="506"/>
      <c r="K5" s="506"/>
      <c r="L5" s="506"/>
      <c r="M5" s="507"/>
      <c r="N5" s="503" t="s">
        <v>26</v>
      </c>
      <c r="O5" s="509" t="s">
        <v>12</v>
      </c>
      <c r="P5" s="510"/>
      <c r="Q5" s="510"/>
      <c r="R5" s="510"/>
      <c r="S5" s="510"/>
      <c r="T5" s="510"/>
      <c r="U5" s="510"/>
      <c r="V5" s="510"/>
      <c r="W5" s="510"/>
      <c r="X5" s="510"/>
      <c r="Y5" s="503" t="s">
        <v>9</v>
      </c>
      <c r="Z5" s="503" t="s">
        <v>27</v>
      </c>
      <c r="AA5" s="509" t="s">
        <v>6</v>
      </c>
      <c r="AB5" s="510"/>
      <c r="AC5" s="510"/>
      <c r="AD5" s="510"/>
      <c r="AE5" s="510"/>
      <c r="AF5" s="510"/>
      <c r="AG5" s="510"/>
      <c r="AH5" s="510"/>
      <c r="AI5" s="510"/>
      <c r="AJ5" s="510"/>
      <c r="AK5" s="495" t="s">
        <v>10</v>
      </c>
    </row>
    <row r="6" spans="1:37" s="2" customFormat="1" ht="22.5" customHeight="1">
      <c r="A6" s="502"/>
      <c r="B6" s="504"/>
      <c r="C6" s="504"/>
      <c r="D6" s="497" t="s">
        <v>24</v>
      </c>
      <c r="E6" s="498"/>
      <c r="F6" s="498" t="s">
        <v>7</v>
      </c>
      <c r="G6" s="498"/>
      <c r="H6" s="498"/>
      <c r="I6" s="498"/>
      <c r="J6" s="498"/>
      <c r="K6" s="498"/>
      <c r="L6" s="499" t="s">
        <v>8</v>
      </c>
      <c r="M6" s="500"/>
      <c r="N6" s="508"/>
      <c r="O6" s="497" t="s">
        <v>24</v>
      </c>
      <c r="P6" s="498"/>
      <c r="Q6" s="498" t="s">
        <v>7</v>
      </c>
      <c r="R6" s="498"/>
      <c r="S6" s="498"/>
      <c r="T6" s="498"/>
      <c r="U6" s="498"/>
      <c r="V6" s="498"/>
      <c r="W6" s="499" t="s">
        <v>8</v>
      </c>
      <c r="X6" s="500"/>
      <c r="Y6" s="511"/>
      <c r="Z6" s="504"/>
      <c r="AA6" s="497" t="s">
        <v>24</v>
      </c>
      <c r="AB6" s="498"/>
      <c r="AC6" s="498" t="s">
        <v>7</v>
      </c>
      <c r="AD6" s="498"/>
      <c r="AE6" s="498"/>
      <c r="AF6" s="498"/>
      <c r="AG6" s="498"/>
      <c r="AH6" s="498"/>
      <c r="AI6" s="499" t="s">
        <v>8</v>
      </c>
      <c r="AJ6" s="500"/>
      <c r="AK6" s="496"/>
    </row>
    <row r="7" spans="1:37" s="2" customFormat="1" ht="22.5" customHeight="1">
      <c r="A7" s="211"/>
      <c r="B7" s="489" t="s">
        <v>14</v>
      </c>
      <c r="C7" s="489" t="s">
        <v>17</v>
      </c>
      <c r="D7" s="512"/>
      <c r="E7" s="491"/>
      <c r="F7" s="516"/>
      <c r="G7" s="522"/>
      <c r="H7" s="522"/>
      <c r="I7" s="522"/>
      <c r="J7" s="522"/>
      <c r="K7" s="523"/>
      <c r="L7" s="491"/>
      <c r="M7" s="492"/>
      <c r="N7" s="489" t="s">
        <v>17</v>
      </c>
      <c r="O7" s="512"/>
      <c r="P7" s="491"/>
      <c r="Q7" s="491"/>
      <c r="R7" s="491"/>
      <c r="S7" s="491"/>
      <c r="T7" s="491"/>
      <c r="U7" s="491"/>
      <c r="V7" s="491"/>
      <c r="W7" s="516"/>
      <c r="X7" s="517"/>
      <c r="Y7" s="489" t="s">
        <v>14</v>
      </c>
      <c r="Z7" s="489" t="s">
        <v>17</v>
      </c>
      <c r="AA7" s="512"/>
      <c r="AB7" s="491"/>
      <c r="AC7" s="491"/>
      <c r="AD7" s="491"/>
      <c r="AE7" s="491"/>
      <c r="AF7" s="491"/>
      <c r="AG7" s="491"/>
      <c r="AH7" s="491"/>
      <c r="AI7" s="516"/>
      <c r="AJ7" s="517"/>
      <c r="AK7" s="493"/>
    </row>
    <row r="8" spans="1:37" s="2" customFormat="1" ht="22.5" customHeight="1">
      <c r="A8" s="3" t="s">
        <v>21</v>
      </c>
      <c r="B8" s="461"/>
      <c r="C8" s="461"/>
      <c r="D8" s="518"/>
      <c r="E8" s="484"/>
      <c r="F8" s="484"/>
      <c r="G8" s="484"/>
      <c r="H8" s="484"/>
      <c r="I8" s="484"/>
      <c r="J8" s="484"/>
      <c r="K8" s="484"/>
      <c r="L8" s="484"/>
      <c r="M8" s="485"/>
      <c r="N8" s="461"/>
      <c r="O8" s="518"/>
      <c r="P8" s="484"/>
      <c r="Q8" s="484"/>
      <c r="R8" s="484"/>
      <c r="S8" s="484"/>
      <c r="T8" s="484"/>
      <c r="U8" s="484"/>
      <c r="V8" s="484"/>
      <c r="W8" s="484"/>
      <c r="X8" s="485"/>
      <c r="Y8" s="461"/>
      <c r="Z8" s="461"/>
      <c r="AA8" s="483"/>
      <c r="AB8" s="484"/>
      <c r="AC8" s="484"/>
      <c r="AD8" s="484"/>
      <c r="AE8" s="484"/>
      <c r="AF8" s="484"/>
      <c r="AG8" s="484"/>
      <c r="AH8" s="484"/>
      <c r="AI8" s="484"/>
      <c r="AJ8" s="485"/>
      <c r="AK8" s="494"/>
    </row>
    <row r="9" spans="1:37" s="2" customFormat="1" ht="22.5" customHeight="1">
      <c r="A9" s="211"/>
      <c r="B9" s="461" t="s">
        <v>15</v>
      </c>
      <c r="C9" s="461"/>
      <c r="D9" s="518"/>
      <c r="E9" s="484"/>
      <c r="F9" s="484"/>
      <c r="G9" s="484"/>
      <c r="H9" s="484"/>
      <c r="I9" s="484"/>
      <c r="J9" s="484"/>
      <c r="K9" s="484"/>
      <c r="L9" s="484"/>
      <c r="M9" s="485"/>
      <c r="N9" s="461" t="s">
        <v>18</v>
      </c>
      <c r="O9" s="519"/>
      <c r="P9" s="520"/>
      <c r="Q9" s="520"/>
      <c r="R9" s="520"/>
      <c r="S9" s="520"/>
      <c r="T9" s="520"/>
      <c r="U9" s="520"/>
      <c r="V9" s="520"/>
      <c r="W9" s="520"/>
      <c r="X9" s="521"/>
      <c r="Y9" s="461" t="s">
        <v>15</v>
      </c>
      <c r="Z9" s="461" t="s">
        <v>18</v>
      </c>
      <c r="AA9" s="483"/>
      <c r="AB9" s="484"/>
      <c r="AC9" s="484"/>
      <c r="AD9" s="484"/>
      <c r="AE9" s="484"/>
      <c r="AF9" s="484"/>
      <c r="AG9" s="484"/>
      <c r="AH9" s="484"/>
      <c r="AI9" s="484"/>
      <c r="AJ9" s="485"/>
      <c r="AK9" s="494"/>
    </row>
    <row r="10" spans="1:37" s="2" customFormat="1" ht="22.5" customHeight="1">
      <c r="A10" s="4" t="s">
        <v>3</v>
      </c>
      <c r="B10" s="461"/>
      <c r="C10" s="461"/>
      <c r="D10" s="513"/>
      <c r="E10" s="514"/>
      <c r="F10" s="514"/>
      <c r="G10" s="514"/>
      <c r="H10" s="514"/>
      <c r="I10" s="514"/>
      <c r="J10" s="514"/>
      <c r="K10" s="514"/>
      <c r="L10" s="514"/>
      <c r="M10" s="515"/>
      <c r="N10" s="461"/>
      <c r="O10" s="486"/>
      <c r="P10" s="487"/>
      <c r="Q10" s="487"/>
      <c r="R10" s="487"/>
      <c r="S10" s="487"/>
      <c r="T10" s="487"/>
      <c r="U10" s="487"/>
      <c r="V10" s="487"/>
      <c r="W10" s="487"/>
      <c r="X10" s="488"/>
      <c r="Y10" s="461"/>
      <c r="Z10" s="461"/>
      <c r="AA10" s="486"/>
      <c r="AB10" s="487"/>
      <c r="AC10" s="487"/>
      <c r="AD10" s="487"/>
      <c r="AE10" s="487"/>
      <c r="AF10" s="487"/>
      <c r="AG10" s="487"/>
      <c r="AH10" s="487"/>
      <c r="AI10" s="487"/>
      <c r="AJ10" s="488"/>
      <c r="AK10" s="494"/>
    </row>
    <row r="11" spans="1:37" s="2" customFormat="1" ht="22.5" customHeight="1">
      <c r="A11" s="459" t="s">
        <v>270</v>
      </c>
      <c r="B11" s="461" t="s">
        <v>16</v>
      </c>
      <c r="C11" s="210"/>
      <c r="D11" s="463" t="s">
        <v>28</v>
      </c>
      <c r="E11" s="464"/>
      <c r="F11" s="464"/>
      <c r="G11" s="465"/>
      <c r="H11" s="465"/>
      <c r="I11" s="465"/>
      <c r="J11" s="465"/>
      <c r="K11" s="465"/>
      <c r="L11" s="465"/>
      <c r="M11" s="466"/>
      <c r="N11" s="210"/>
      <c r="O11" s="463" t="s">
        <v>28</v>
      </c>
      <c r="P11" s="464"/>
      <c r="Q11" s="464"/>
      <c r="R11" s="465"/>
      <c r="S11" s="465"/>
      <c r="T11" s="465"/>
      <c r="U11" s="465"/>
      <c r="V11" s="465"/>
      <c r="W11" s="465"/>
      <c r="X11" s="466"/>
      <c r="Y11" s="461" t="s">
        <v>16</v>
      </c>
      <c r="Z11" s="210"/>
      <c r="AA11" s="467" t="s">
        <v>13</v>
      </c>
      <c r="AB11" s="468"/>
      <c r="AC11" s="469"/>
      <c r="AD11" s="473"/>
      <c r="AE11" s="474"/>
      <c r="AF11" s="474"/>
      <c r="AG11" s="474"/>
      <c r="AH11" s="474"/>
      <c r="AI11" s="474"/>
      <c r="AJ11" s="475"/>
      <c r="AK11" s="494"/>
    </row>
    <row r="12" spans="1:37" s="2" customFormat="1" ht="22.5" customHeight="1" thickBot="1">
      <c r="A12" s="460"/>
      <c r="B12" s="462"/>
      <c r="C12" s="6" t="s">
        <v>19</v>
      </c>
      <c r="D12" s="479" t="s">
        <v>29</v>
      </c>
      <c r="E12" s="480"/>
      <c r="F12" s="480"/>
      <c r="G12" s="481"/>
      <c r="H12" s="481"/>
      <c r="I12" s="481"/>
      <c r="J12" s="481"/>
      <c r="K12" s="481"/>
      <c r="L12" s="481"/>
      <c r="M12" s="482"/>
      <c r="N12" s="6" t="s">
        <v>19</v>
      </c>
      <c r="O12" s="479" t="s">
        <v>29</v>
      </c>
      <c r="P12" s="480"/>
      <c r="Q12" s="480"/>
      <c r="R12" s="481"/>
      <c r="S12" s="481"/>
      <c r="T12" s="481"/>
      <c r="U12" s="481"/>
      <c r="V12" s="481"/>
      <c r="W12" s="481"/>
      <c r="X12" s="482"/>
      <c r="Y12" s="462"/>
      <c r="Z12" s="6" t="s">
        <v>19</v>
      </c>
      <c r="AA12" s="470"/>
      <c r="AB12" s="471"/>
      <c r="AC12" s="472"/>
      <c r="AD12" s="476"/>
      <c r="AE12" s="477"/>
      <c r="AF12" s="477"/>
      <c r="AG12" s="477"/>
      <c r="AH12" s="477"/>
      <c r="AI12" s="477"/>
      <c r="AJ12" s="478"/>
      <c r="AK12" s="5" t="s">
        <v>19</v>
      </c>
    </row>
    <row r="13" spans="1:37" s="2" customFormat="1" ht="22.5" customHeight="1">
      <c r="A13" s="501" t="s">
        <v>22</v>
      </c>
      <c r="B13" s="503" t="s">
        <v>9</v>
      </c>
      <c r="C13" s="503" t="s">
        <v>25</v>
      </c>
      <c r="D13" s="505" t="s">
        <v>11</v>
      </c>
      <c r="E13" s="506"/>
      <c r="F13" s="506"/>
      <c r="G13" s="506"/>
      <c r="H13" s="506"/>
      <c r="I13" s="506"/>
      <c r="J13" s="506"/>
      <c r="K13" s="506"/>
      <c r="L13" s="506"/>
      <c r="M13" s="507"/>
      <c r="N13" s="503" t="s">
        <v>26</v>
      </c>
      <c r="O13" s="509" t="s">
        <v>12</v>
      </c>
      <c r="P13" s="510"/>
      <c r="Q13" s="510"/>
      <c r="R13" s="510"/>
      <c r="S13" s="510"/>
      <c r="T13" s="510"/>
      <c r="U13" s="510"/>
      <c r="V13" s="510"/>
      <c r="W13" s="510"/>
      <c r="X13" s="510"/>
      <c r="Y13" s="503" t="s">
        <v>9</v>
      </c>
      <c r="Z13" s="503" t="s">
        <v>27</v>
      </c>
      <c r="AA13" s="509" t="s">
        <v>6</v>
      </c>
      <c r="AB13" s="510"/>
      <c r="AC13" s="510"/>
      <c r="AD13" s="510"/>
      <c r="AE13" s="510"/>
      <c r="AF13" s="510"/>
      <c r="AG13" s="510"/>
      <c r="AH13" s="510"/>
      <c r="AI13" s="510"/>
      <c r="AJ13" s="510"/>
      <c r="AK13" s="495" t="s">
        <v>10</v>
      </c>
    </row>
    <row r="14" spans="1:37" s="2" customFormat="1" ht="22.5" customHeight="1">
      <c r="A14" s="502"/>
      <c r="B14" s="504"/>
      <c r="C14" s="504"/>
      <c r="D14" s="497" t="s">
        <v>24</v>
      </c>
      <c r="E14" s="498"/>
      <c r="F14" s="498" t="s">
        <v>7</v>
      </c>
      <c r="G14" s="498"/>
      <c r="H14" s="498"/>
      <c r="I14" s="498"/>
      <c r="J14" s="498"/>
      <c r="K14" s="498"/>
      <c r="L14" s="499" t="s">
        <v>8</v>
      </c>
      <c r="M14" s="500"/>
      <c r="N14" s="508"/>
      <c r="O14" s="497" t="s">
        <v>24</v>
      </c>
      <c r="P14" s="498"/>
      <c r="Q14" s="498" t="s">
        <v>7</v>
      </c>
      <c r="R14" s="498"/>
      <c r="S14" s="498"/>
      <c r="T14" s="498"/>
      <c r="U14" s="498"/>
      <c r="V14" s="498"/>
      <c r="W14" s="499" t="s">
        <v>8</v>
      </c>
      <c r="X14" s="500"/>
      <c r="Y14" s="511"/>
      <c r="Z14" s="504"/>
      <c r="AA14" s="497" t="s">
        <v>24</v>
      </c>
      <c r="AB14" s="498"/>
      <c r="AC14" s="498" t="s">
        <v>7</v>
      </c>
      <c r="AD14" s="498"/>
      <c r="AE14" s="498"/>
      <c r="AF14" s="498"/>
      <c r="AG14" s="498"/>
      <c r="AH14" s="498"/>
      <c r="AI14" s="499" t="s">
        <v>8</v>
      </c>
      <c r="AJ14" s="500"/>
      <c r="AK14" s="496"/>
    </row>
    <row r="15" spans="1:37" s="2" customFormat="1" ht="22.5" customHeight="1">
      <c r="A15" s="211"/>
      <c r="B15" s="489" t="s">
        <v>14</v>
      </c>
      <c r="C15" s="489" t="s">
        <v>17</v>
      </c>
      <c r="D15" s="512"/>
      <c r="E15" s="491"/>
      <c r="F15" s="491"/>
      <c r="G15" s="491"/>
      <c r="H15" s="491"/>
      <c r="I15" s="491"/>
      <c r="J15" s="491"/>
      <c r="K15" s="491"/>
      <c r="L15" s="491"/>
      <c r="M15" s="492"/>
      <c r="N15" s="489" t="s">
        <v>17</v>
      </c>
      <c r="O15" s="512"/>
      <c r="P15" s="491"/>
      <c r="Q15" s="491"/>
      <c r="R15" s="491"/>
      <c r="S15" s="491"/>
      <c r="T15" s="491"/>
      <c r="U15" s="491"/>
      <c r="V15" s="491"/>
      <c r="W15" s="491"/>
      <c r="X15" s="492"/>
      <c r="Y15" s="489" t="s">
        <v>14</v>
      </c>
      <c r="Z15" s="489" t="s">
        <v>17</v>
      </c>
      <c r="AA15" s="490"/>
      <c r="AB15" s="491"/>
      <c r="AC15" s="491"/>
      <c r="AD15" s="491"/>
      <c r="AE15" s="491"/>
      <c r="AF15" s="491"/>
      <c r="AG15" s="491"/>
      <c r="AH15" s="491"/>
      <c r="AI15" s="491"/>
      <c r="AJ15" s="492"/>
      <c r="AK15" s="493"/>
    </row>
    <row r="16" spans="1:37" s="2" customFormat="1" ht="22.5" customHeight="1">
      <c r="A16" s="3" t="s">
        <v>21</v>
      </c>
      <c r="B16" s="461"/>
      <c r="C16" s="461"/>
      <c r="D16" s="483"/>
      <c r="E16" s="484"/>
      <c r="F16" s="484"/>
      <c r="G16" s="484"/>
      <c r="H16" s="484"/>
      <c r="I16" s="484"/>
      <c r="J16" s="484"/>
      <c r="K16" s="484"/>
      <c r="L16" s="484"/>
      <c r="M16" s="485"/>
      <c r="N16" s="461"/>
      <c r="O16" s="483"/>
      <c r="P16" s="484"/>
      <c r="Q16" s="484"/>
      <c r="R16" s="484"/>
      <c r="S16" s="484"/>
      <c r="T16" s="484"/>
      <c r="U16" s="484"/>
      <c r="V16" s="484"/>
      <c r="W16" s="484"/>
      <c r="X16" s="485"/>
      <c r="Y16" s="461"/>
      <c r="Z16" s="461"/>
      <c r="AA16" s="483"/>
      <c r="AB16" s="484"/>
      <c r="AC16" s="484"/>
      <c r="AD16" s="484"/>
      <c r="AE16" s="484"/>
      <c r="AF16" s="484"/>
      <c r="AG16" s="484"/>
      <c r="AH16" s="484"/>
      <c r="AI16" s="484"/>
      <c r="AJ16" s="485"/>
      <c r="AK16" s="494"/>
    </row>
    <row r="17" spans="1:37" s="2" customFormat="1" ht="22.5" customHeight="1">
      <c r="A17" s="212"/>
      <c r="B17" s="461" t="s">
        <v>15</v>
      </c>
      <c r="C17" s="461"/>
      <c r="D17" s="483"/>
      <c r="E17" s="484"/>
      <c r="F17" s="484"/>
      <c r="G17" s="484"/>
      <c r="H17" s="484"/>
      <c r="I17" s="484"/>
      <c r="J17" s="484"/>
      <c r="K17" s="484"/>
      <c r="L17" s="484"/>
      <c r="M17" s="485"/>
      <c r="N17" s="461" t="s">
        <v>18</v>
      </c>
      <c r="O17" s="483"/>
      <c r="P17" s="484"/>
      <c r="Q17" s="484"/>
      <c r="R17" s="484"/>
      <c r="S17" s="484"/>
      <c r="T17" s="484"/>
      <c r="U17" s="484"/>
      <c r="V17" s="484"/>
      <c r="W17" s="484"/>
      <c r="X17" s="485"/>
      <c r="Y17" s="538" t="s">
        <v>15</v>
      </c>
      <c r="Z17" s="461" t="s">
        <v>18</v>
      </c>
      <c r="AA17" s="483"/>
      <c r="AB17" s="484"/>
      <c r="AC17" s="484"/>
      <c r="AD17" s="484"/>
      <c r="AE17" s="484"/>
      <c r="AF17" s="484"/>
      <c r="AG17" s="484"/>
      <c r="AH17" s="484"/>
      <c r="AI17" s="484"/>
      <c r="AJ17" s="485"/>
      <c r="AK17" s="494"/>
    </row>
    <row r="18" spans="1:37" s="2" customFormat="1" ht="22.5" customHeight="1">
      <c r="A18" s="151" t="s">
        <v>3</v>
      </c>
      <c r="B18" s="461"/>
      <c r="C18" s="461"/>
      <c r="D18" s="486"/>
      <c r="E18" s="487"/>
      <c r="F18" s="487"/>
      <c r="G18" s="487"/>
      <c r="H18" s="487"/>
      <c r="I18" s="487"/>
      <c r="J18" s="487"/>
      <c r="K18" s="487"/>
      <c r="L18" s="487"/>
      <c r="M18" s="488"/>
      <c r="N18" s="461"/>
      <c r="O18" s="486"/>
      <c r="P18" s="487"/>
      <c r="Q18" s="487"/>
      <c r="R18" s="487"/>
      <c r="S18" s="487"/>
      <c r="T18" s="487"/>
      <c r="U18" s="487"/>
      <c r="V18" s="487"/>
      <c r="W18" s="487"/>
      <c r="X18" s="488"/>
      <c r="Y18" s="538"/>
      <c r="Z18" s="461"/>
      <c r="AA18" s="486"/>
      <c r="AB18" s="487"/>
      <c r="AC18" s="487"/>
      <c r="AD18" s="487"/>
      <c r="AE18" s="487"/>
      <c r="AF18" s="487"/>
      <c r="AG18" s="487"/>
      <c r="AH18" s="487"/>
      <c r="AI18" s="487"/>
      <c r="AJ18" s="488"/>
      <c r="AK18" s="494"/>
    </row>
    <row r="19" spans="1:37" s="2" customFormat="1" ht="22.5" customHeight="1">
      <c r="A19" s="459" t="s">
        <v>270</v>
      </c>
      <c r="B19" s="461" t="s">
        <v>16</v>
      </c>
      <c r="C19" s="210"/>
      <c r="D19" s="463" t="s">
        <v>28</v>
      </c>
      <c r="E19" s="464"/>
      <c r="F19" s="464"/>
      <c r="G19" s="465"/>
      <c r="H19" s="465"/>
      <c r="I19" s="465"/>
      <c r="J19" s="465"/>
      <c r="K19" s="465"/>
      <c r="L19" s="465"/>
      <c r="M19" s="466"/>
      <c r="N19" s="210"/>
      <c r="O19" s="463" t="s">
        <v>28</v>
      </c>
      <c r="P19" s="464"/>
      <c r="Q19" s="464"/>
      <c r="R19" s="465"/>
      <c r="S19" s="465"/>
      <c r="T19" s="465"/>
      <c r="U19" s="465"/>
      <c r="V19" s="465"/>
      <c r="W19" s="465"/>
      <c r="X19" s="466"/>
      <c r="Y19" s="461" t="s">
        <v>16</v>
      </c>
      <c r="Z19" s="210"/>
      <c r="AA19" s="467" t="s">
        <v>13</v>
      </c>
      <c r="AB19" s="468"/>
      <c r="AC19" s="469"/>
      <c r="AD19" s="473"/>
      <c r="AE19" s="474"/>
      <c r="AF19" s="474"/>
      <c r="AG19" s="474"/>
      <c r="AH19" s="474"/>
      <c r="AI19" s="474"/>
      <c r="AJ19" s="475"/>
      <c r="AK19" s="494"/>
    </row>
    <row r="20" spans="1:37" s="2" customFormat="1" ht="22.5" customHeight="1" thickBot="1">
      <c r="A20" s="460"/>
      <c r="B20" s="462"/>
      <c r="C20" s="6" t="s">
        <v>19</v>
      </c>
      <c r="D20" s="479" t="s">
        <v>29</v>
      </c>
      <c r="E20" s="480"/>
      <c r="F20" s="480"/>
      <c r="G20" s="481"/>
      <c r="H20" s="481"/>
      <c r="I20" s="481"/>
      <c r="J20" s="481"/>
      <c r="K20" s="481"/>
      <c r="L20" s="481"/>
      <c r="M20" s="482"/>
      <c r="N20" s="6" t="s">
        <v>19</v>
      </c>
      <c r="O20" s="479" t="s">
        <v>29</v>
      </c>
      <c r="P20" s="480"/>
      <c r="Q20" s="480"/>
      <c r="R20" s="481"/>
      <c r="S20" s="481"/>
      <c r="T20" s="481"/>
      <c r="U20" s="481"/>
      <c r="V20" s="481"/>
      <c r="W20" s="481"/>
      <c r="X20" s="482"/>
      <c r="Y20" s="462"/>
      <c r="Z20" s="6" t="s">
        <v>19</v>
      </c>
      <c r="AA20" s="470"/>
      <c r="AB20" s="471"/>
      <c r="AC20" s="472"/>
      <c r="AD20" s="476"/>
      <c r="AE20" s="477"/>
      <c r="AF20" s="477"/>
      <c r="AG20" s="477"/>
      <c r="AH20" s="477"/>
      <c r="AI20" s="477"/>
      <c r="AJ20" s="478"/>
      <c r="AK20" s="5" t="s">
        <v>19</v>
      </c>
    </row>
    <row r="21" spans="1:37" s="2" customFormat="1" ht="22.5" customHeight="1">
      <c r="A21" s="501" t="s">
        <v>23</v>
      </c>
      <c r="B21" s="503" t="s">
        <v>9</v>
      </c>
      <c r="C21" s="503" t="s">
        <v>25</v>
      </c>
      <c r="D21" s="505" t="s">
        <v>11</v>
      </c>
      <c r="E21" s="506"/>
      <c r="F21" s="506"/>
      <c r="G21" s="506"/>
      <c r="H21" s="506"/>
      <c r="I21" s="506"/>
      <c r="J21" s="506"/>
      <c r="K21" s="506"/>
      <c r="L21" s="506"/>
      <c r="M21" s="507"/>
      <c r="N21" s="503" t="s">
        <v>26</v>
      </c>
      <c r="O21" s="509" t="s">
        <v>12</v>
      </c>
      <c r="P21" s="510"/>
      <c r="Q21" s="510"/>
      <c r="R21" s="510"/>
      <c r="S21" s="510"/>
      <c r="T21" s="510"/>
      <c r="U21" s="510"/>
      <c r="V21" s="510"/>
      <c r="W21" s="510"/>
      <c r="X21" s="510"/>
      <c r="Y21" s="503" t="s">
        <v>9</v>
      </c>
      <c r="Z21" s="503" t="s">
        <v>27</v>
      </c>
      <c r="AA21" s="509" t="s">
        <v>6</v>
      </c>
      <c r="AB21" s="510"/>
      <c r="AC21" s="510"/>
      <c r="AD21" s="510"/>
      <c r="AE21" s="510"/>
      <c r="AF21" s="510"/>
      <c r="AG21" s="510"/>
      <c r="AH21" s="510"/>
      <c r="AI21" s="510"/>
      <c r="AJ21" s="510"/>
      <c r="AK21" s="495" t="s">
        <v>10</v>
      </c>
    </row>
    <row r="22" spans="1:37" s="2" customFormat="1" ht="22.5" customHeight="1">
      <c r="A22" s="502"/>
      <c r="B22" s="504"/>
      <c r="C22" s="504"/>
      <c r="D22" s="497" t="s">
        <v>24</v>
      </c>
      <c r="E22" s="498"/>
      <c r="F22" s="498" t="s">
        <v>7</v>
      </c>
      <c r="G22" s="498"/>
      <c r="H22" s="498"/>
      <c r="I22" s="498"/>
      <c r="J22" s="498"/>
      <c r="K22" s="498"/>
      <c r="L22" s="499" t="s">
        <v>8</v>
      </c>
      <c r="M22" s="500"/>
      <c r="N22" s="508"/>
      <c r="O22" s="497" t="s">
        <v>24</v>
      </c>
      <c r="P22" s="498"/>
      <c r="Q22" s="498" t="s">
        <v>7</v>
      </c>
      <c r="R22" s="498"/>
      <c r="S22" s="498"/>
      <c r="T22" s="498"/>
      <c r="U22" s="498"/>
      <c r="V22" s="498"/>
      <c r="W22" s="499" t="s">
        <v>8</v>
      </c>
      <c r="X22" s="500"/>
      <c r="Y22" s="511"/>
      <c r="Z22" s="504"/>
      <c r="AA22" s="497" t="s">
        <v>24</v>
      </c>
      <c r="AB22" s="498"/>
      <c r="AC22" s="498" t="s">
        <v>7</v>
      </c>
      <c r="AD22" s="498"/>
      <c r="AE22" s="498"/>
      <c r="AF22" s="498"/>
      <c r="AG22" s="498"/>
      <c r="AH22" s="498"/>
      <c r="AI22" s="499" t="s">
        <v>8</v>
      </c>
      <c r="AJ22" s="500"/>
      <c r="AK22" s="496"/>
    </row>
    <row r="23" spans="1:37" s="2" customFormat="1" ht="22.5" customHeight="1">
      <c r="A23" s="211"/>
      <c r="B23" s="489" t="s">
        <v>14</v>
      </c>
      <c r="C23" s="489" t="s">
        <v>17</v>
      </c>
      <c r="D23" s="490"/>
      <c r="E23" s="491"/>
      <c r="F23" s="491"/>
      <c r="G23" s="491"/>
      <c r="H23" s="491"/>
      <c r="I23" s="491"/>
      <c r="J23" s="491"/>
      <c r="K23" s="491"/>
      <c r="L23" s="491"/>
      <c r="M23" s="492"/>
      <c r="N23" s="489" t="s">
        <v>17</v>
      </c>
      <c r="O23" s="490"/>
      <c r="P23" s="491"/>
      <c r="Q23" s="491"/>
      <c r="R23" s="491"/>
      <c r="S23" s="491"/>
      <c r="T23" s="491"/>
      <c r="U23" s="491"/>
      <c r="V23" s="491"/>
      <c r="W23" s="491"/>
      <c r="X23" s="492"/>
      <c r="Y23" s="489" t="s">
        <v>14</v>
      </c>
      <c r="Z23" s="489" t="s">
        <v>17</v>
      </c>
      <c r="AA23" s="490"/>
      <c r="AB23" s="491"/>
      <c r="AC23" s="491"/>
      <c r="AD23" s="491"/>
      <c r="AE23" s="491"/>
      <c r="AF23" s="491"/>
      <c r="AG23" s="491"/>
      <c r="AH23" s="491"/>
      <c r="AI23" s="491"/>
      <c r="AJ23" s="492"/>
      <c r="AK23" s="493"/>
    </row>
    <row r="24" spans="1:37" s="2" customFormat="1" ht="22.5" customHeight="1">
      <c r="A24" s="3" t="s">
        <v>21</v>
      </c>
      <c r="B24" s="461"/>
      <c r="C24" s="461"/>
      <c r="D24" s="483"/>
      <c r="E24" s="484"/>
      <c r="F24" s="484"/>
      <c r="G24" s="484"/>
      <c r="H24" s="484"/>
      <c r="I24" s="484"/>
      <c r="J24" s="484"/>
      <c r="K24" s="484"/>
      <c r="L24" s="484"/>
      <c r="M24" s="485"/>
      <c r="N24" s="461"/>
      <c r="O24" s="483"/>
      <c r="P24" s="484"/>
      <c r="Q24" s="484"/>
      <c r="R24" s="484"/>
      <c r="S24" s="484"/>
      <c r="T24" s="484"/>
      <c r="U24" s="484"/>
      <c r="V24" s="484"/>
      <c r="W24" s="484"/>
      <c r="X24" s="485"/>
      <c r="Y24" s="461"/>
      <c r="Z24" s="461"/>
      <c r="AA24" s="483"/>
      <c r="AB24" s="484"/>
      <c r="AC24" s="484"/>
      <c r="AD24" s="484"/>
      <c r="AE24" s="484"/>
      <c r="AF24" s="484"/>
      <c r="AG24" s="484"/>
      <c r="AH24" s="484"/>
      <c r="AI24" s="484"/>
      <c r="AJ24" s="485"/>
      <c r="AK24" s="494"/>
    </row>
    <row r="25" spans="1:37" s="2" customFormat="1" ht="22.5" customHeight="1">
      <c r="A25" s="211"/>
      <c r="B25" s="461" t="s">
        <v>15</v>
      </c>
      <c r="C25" s="461"/>
      <c r="D25" s="483"/>
      <c r="E25" s="484"/>
      <c r="F25" s="484"/>
      <c r="G25" s="484"/>
      <c r="H25" s="484"/>
      <c r="I25" s="484"/>
      <c r="J25" s="484"/>
      <c r="K25" s="484"/>
      <c r="L25" s="484"/>
      <c r="M25" s="485"/>
      <c r="N25" s="461" t="s">
        <v>18</v>
      </c>
      <c r="O25" s="483"/>
      <c r="P25" s="484"/>
      <c r="Q25" s="484"/>
      <c r="R25" s="484"/>
      <c r="S25" s="484"/>
      <c r="T25" s="484"/>
      <c r="U25" s="484"/>
      <c r="V25" s="484"/>
      <c r="W25" s="484"/>
      <c r="X25" s="485"/>
      <c r="Y25" s="461" t="s">
        <v>15</v>
      </c>
      <c r="Z25" s="461" t="s">
        <v>18</v>
      </c>
      <c r="AA25" s="483"/>
      <c r="AB25" s="484"/>
      <c r="AC25" s="484"/>
      <c r="AD25" s="484"/>
      <c r="AE25" s="484"/>
      <c r="AF25" s="484"/>
      <c r="AG25" s="484"/>
      <c r="AH25" s="484"/>
      <c r="AI25" s="484"/>
      <c r="AJ25" s="485"/>
      <c r="AK25" s="494"/>
    </row>
    <row r="26" spans="1:37" s="2" customFormat="1" ht="22.5" customHeight="1">
      <c r="A26" s="4" t="s">
        <v>3</v>
      </c>
      <c r="B26" s="461"/>
      <c r="C26" s="461"/>
      <c r="D26" s="486"/>
      <c r="E26" s="487"/>
      <c r="F26" s="487"/>
      <c r="G26" s="487"/>
      <c r="H26" s="487"/>
      <c r="I26" s="487"/>
      <c r="J26" s="487"/>
      <c r="K26" s="487"/>
      <c r="L26" s="487"/>
      <c r="M26" s="488"/>
      <c r="N26" s="461"/>
      <c r="O26" s="486"/>
      <c r="P26" s="487"/>
      <c r="Q26" s="487"/>
      <c r="R26" s="487"/>
      <c r="S26" s="487"/>
      <c r="T26" s="487"/>
      <c r="U26" s="487"/>
      <c r="V26" s="487"/>
      <c r="W26" s="487"/>
      <c r="X26" s="488"/>
      <c r="Y26" s="461"/>
      <c r="Z26" s="461"/>
      <c r="AA26" s="486"/>
      <c r="AB26" s="487"/>
      <c r="AC26" s="487"/>
      <c r="AD26" s="487"/>
      <c r="AE26" s="487"/>
      <c r="AF26" s="487"/>
      <c r="AG26" s="487"/>
      <c r="AH26" s="487"/>
      <c r="AI26" s="487"/>
      <c r="AJ26" s="488"/>
      <c r="AK26" s="494"/>
    </row>
    <row r="27" spans="1:37" s="2" customFormat="1" ht="22.5" customHeight="1">
      <c r="A27" s="459" t="s">
        <v>270</v>
      </c>
      <c r="B27" s="461" t="s">
        <v>16</v>
      </c>
      <c r="C27" s="210"/>
      <c r="D27" s="463" t="s">
        <v>28</v>
      </c>
      <c r="E27" s="464"/>
      <c r="F27" s="464"/>
      <c r="G27" s="465"/>
      <c r="H27" s="465"/>
      <c r="I27" s="465"/>
      <c r="J27" s="465"/>
      <c r="K27" s="465"/>
      <c r="L27" s="465"/>
      <c r="M27" s="466"/>
      <c r="N27" s="213"/>
      <c r="O27" s="463" t="s">
        <v>28</v>
      </c>
      <c r="P27" s="464"/>
      <c r="Q27" s="464"/>
      <c r="R27" s="465"/>
      <c r="S27" s="465"/>
      <c r="T27" s="465"/>
      <c r="U27" s="465"/>
      <c r="V27" s="465"/>
      <c r="W27" s="465"/>
      <c r="X27" s="466"/>
      <c r="Y27" s="461" t="s">
        <v>16</v>
      </c>
      <c r="Z27" s="213"/>
      <c r="AA27" s="467" t="s">
        <v>13</v>
      </c>
      <c r="AB27" s="468"/>
      <c r="AC27" s="469"/>
      <c r="AD27" s="473"/>
      <c r="AE27" s="474"/>
      <c r="AF27" s="474"/>
      <c r="AG27" s="474"/>
      <c r="AH27" s="474"/>
      <c r="AI27" s="474"/>
      <c r="AJ27" s="475"/>
      <c r="AK27" s="494"/>
    </row>
    <row r="28" spans="1:37" s="2" customFormat="1" ht="22.5" customHeight="1" thickBot="1">
      <c r="A28" s="460"/>
      <c r="B28" s="462"/>
      <c r="C28" s="6" t="s">
        <v>19</v>
      </c>
      <c r="D28" s="479" t="s">
        <v>29</v>
      </c>
      <c r="E28" s="480"/>
      <c r="F28" s="480"/>
      <c r="G28" s="481"/>
      <c r="H28" s="481"/>
      <c r="I28" s="481"/>
      <c r="J28" s="481"/>
      <c r="K28" s="481"/>
      <c r="L28" s="481"/>
      <c r="M28" s="482"/>
      <c r="N28" s="6" t="s">
        <v>19</v>
      </c>
      <c r="O28" s="479" t="s">
        <v>29</v>
      </c>
      <c r="P28" s="480"/>
      <c r="Q28" s="480"/>
      <c r="R28" s="481"/>
      <c r="S28" s="481"/>
      <c r="T28" s="481"/>
      <c r="U28" s="481"/>
      <c r="V28" s="481"/>
      <c r="W28" s="481"/>
      <c r="X28" s="482"/>
      <c r="Y28" s="462"/>
      <c r="Z28" s="6" t="s">
        <v>19</v>
      </c>
      <c r="AA28" s="470"/>
      <c r="AB28" s="471"/>
      <c r="AC28" s="472"/>
      <c r="AD28" s="476"/>
      <c r="AE28" s="477"/>
      <c r="AF28" s="477"/>
      <c r="AG28" s="477"/>
      <c r="AH28" s="477"/>
      <c r="AI28" s="477"/>
      <c r="AJ28" s="478"/>
      <c r="AK28" s="5" t="s">
        <v>19</v>
      </c>
    </row>
    <row r="30" spans="1:37" ht="24">
      <c r="A30" s="537" t="s">
        <v>37</v>
      </c>
      <c r="B30" s="537"/>
      <c r="C30" s="537"/>
      <c r="D30" s="537"/>
      <c r="E30" s="537"/>
      <c r="F30" s="537"/>
      <c r="G30" s="537"/>
      <c r="H30" s="537"/>
      <c r="I30" s="537"/>
      <c r="J30" s="537"/>
      <c r="K30" s="524" t="s">
        <v>0</v>
      </c>
      <c r="L30" s="525"/>
      <c r="M30" s="526"/>
      <c r="N30" s="527">
        <f>+N1</f>
        <v>0</v>
      </c>
      <c r="O30" s="528"/>
      <c r="P30" s="528"/>
      <c r="Q30" s="528"/>
      <c r="R30" s="528"/>
      <c r="S30" s="528"/>
      <c r="T30" s="528"/>
      <c r="U30" s="528"/>
      <c r="V30" s="528"/>
      <c r="W30" s="529"/>
      <c r="X30" s="524" t="s">
        <v>1</v>
      </c>
      <c r="Y30" s="525"/>
      <c r="Z30" s="525"/>
      <c r="AA30" s="526"/>
      <c r="AB30" s="527">
        <f>+AB1</f>
        <v>0</v>
      </c>
      <c r="AC30" s="528"/>
      <c r="AD30" s="528"/>
      <c r="AE30" s="528"/>
      <c r="AF30" s="528"/>
      <c r="AG30" s="528"/>
      <c r="AH30" s="529"/>
      <c r="AI30" s="100"/>
      <c r="AJ30" s="101" t="s">
        <v>246</v>
      </c>
      <c r="AK30" s="102">
        <v>2</v>
      </c>
    </row>
    <row r="32" spans="1:37" ht="18" customHeight="1">
      <c r="A32" s="530" t="s">
        <v>2</v>
      </c>
      <c r="B32" s="531"/>
      <c r="C32" s="532" t="s">
        <v>30</v>
      </c>
      <c r="D32" s="533"/>
      <c r="E32" s="534">
        <f>+E3</f>
        <v>0</v>
      </c>
      <c r="F32" s="534"/>
      <c r="G32" s="534"/>
      <c r="H32" s="103">
        <f>+H3</f>
        <v>0</v>
      </c>
      <c r="I32" s="95">
        <f>+I3</f>
        <v>0</v>
      </c>
      <c r="J32" s="95" t="s">
        <v>4</v>
      </c>
      <c r="K32" s="95">
        <f>+K3</f>
        <v>0</v>
      </c>
      <c r="L32" s="297" t="s">
        <v>238</v>
      </c>
      <c r="M32" s="298"/>
      <c r="N32" s="535" t="s">
        <v>32</v>
      </c>
      <c r="O32" s="535"/>
      <c r="P32" s="534">
        <f>+P3</f>
        <v>0</v>
      </c>
      <c r="Q32" s="534"/>
      <c r="R32" s="534"/>
      <c r="S32" s="103">
        <f>+S3</f>
        <v>0</v>
      </c>
      <c r="T32" s="95">
        <f>+T3</f>
        <v>0</v>
      </c>
      <c r="U32" s="95" t="s">
        <v>4</v>
      </c>
      <c r="V32" s="95">
        <f>+V3</f>
        <v>0</v>
      </c>
      <c r="W32" s="95" t="s">
        <v>31</v>
      </c>
      <c r="X32" s="536" t="s">
        <v>34</v>
      </c>
      <c r="Y32" s="535"/>
      <c r="Z32" s="535"/>
      <c r="AA32" s="104">
        <f>+AA3</f>
        <v>0</v>
      </c>
      <c r="AB32" s="535" t="s">
        <v>35</v>
      </c>
      <c r="AC32" s="535"/>
      <c r="AD32" s="105"/>
      <c r="AE32" s="535" t="s">
        <v>36</v>
      </c>
      <c r="AF32" s="535"/>
      <c r="AG32" s="535"/>
      <c r="AH32" s="535"/>
      <c r="AI32" s="535"/>
      <c r="AJ32" s="105">
        <f>+AJ3</f>
        <v>0</v>
      </c>
      <c r="AK32" s="106" t="s">
        <v>35</v>
      </c>
    </row>
    <row r="33" spans="1:37" ht="18" customHeight="1" thickBo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23.25" customHeight="1">
      <c r="A34" s="501" t="s">
        <v>250</v>
      </c>
      <c r="B34" s="503" t="s">
        <v>9</v>
      </c>
      <c r="C34" s="503" t="s">
        <v>25</v>
      </c>
      <c r="D34" s="505" t="s">
        <v>11</v>
      </c>
      <c r="E34" s="506"/>
      <c r="F34" s="506"/>
      <c r="G34" s="506"/>
      <c r="H34" s="506"/>
      <c r="I34" s="506"/>
      <c r="J34" s="506"/>
      <c r="K34" s="506"/>
      <c r="L34" s="506"/>
      <c r="M34" s="507"/>
      <c r="N34" s="503" t="s">
        <v>26</v>
      </c>
      <c r="O34" s="509" t="s">
        <v>12</v>
      </c>
      <c r="P34" s="510"/>
      <c r="Q34" s="510"/>
      <c r="R34" s="510"/>
      <c r="S34" s="510"/>
      <c r="T34" s="510"/>
      <c r="U34" s="510"/>
      <c r="V34" s="510"/>
      <c r="W34" s="510"/>
      <c r="X34" s="510"/>
      <c r="Y34" s="503" t="s">
        <v>9</v>
      </c>
      <c r="Z34" s="503" t="s">
        <v>27</v>
      </c>
      <c r="AA34" s="509" t="s">
        <v>6</v>
      </c>
      <c r="AB34" s="510"/>
      <c r="AC34" s="510"/>
      <c r="AD34" s="510"/>
      <c r="AE34" s="510"/>
      <c r="AF34" s="510"/>
      <c r="AG34" s="510"/>
      <c r="AH34" s="510"/>
      <c r="AI34" s="510"/>
      <c r="AJ34" s="510"/>
      <c r="AK34" s="495" t="s">
        <v>10</v>
      </c>
    </row>
    <row r="35" spans="1:37" ht="23.25" customHeight="1">
      <c r="A35" s="502"/>
      <c r="B35" s="504"/>
      <c r="C35" s="504"/>
      <c r="D35" s="497" t="s">
        <v>24</v>
      </c>
      <c r="E35" s="498"/>
      <c r="F35" s="498" t="s">
        <v>7</v>
      </c>
      <c r="G35" s="498"/>
      <c r="H35" s="498"/>
      <c r="I35" s="498"/>
      <c r="J35" s="498"/>
      <c r="K35" s="498"/>
      <c r="L35" s="499" t="s">
        <v>8</v>
      </c>
      <c r="M35" s="500"/>
      <c r="N35" s="508"/>
      <c r="O35" s="497" t="s">
        <v>24</v>
      </c>
      <c r="P35" s="498"/>
      <c r="Q35" s="498" t="s">
        <v>7</v>
      </c>
      <c r="R35" s="498"/>
      <c r="S35" s="498"/>
      <c r="T35" s="498"/>
      <c r="U35" s="498"/>
      <c r="V35" s="498"/>
      <c r="W35" s="499" t="s">
        <v>8</v>
      </c>
      <c r="X35" s="500"/>
      <c r="Y35" s="511"/>
      <c r="Z35" s="504"/>
      <c r="AA35" s="497" t="s">
        <v>24</v>
      </c>
      <c r="AB35" s="498"/>
      <c r="AC35" s="498" t="s">
        <v>7</v>
      </c>
      <c r="AD35" s="498"/>
      <c r="AE35" s="498"/>
      <c r="AF35" s="498"/>
      <c r="AG35" s="498"/>
      <c r="AH35" s="498"/>
      <c r="AI35" s="499" t="s">
        <v>8</v>
      </c>
      <c r="AJ35" s="500"/>
      <c r="AK35" s="496"/>
    </row>
    <row r="36" spans="1:37" ht="23.25" customHeight="1">
      <c r="A36" s="211"/>
      <c r="B36" s="489" t="s">
        <v>14</v>
      </c>
      <c r="C36" s="489" t="s">
        <v>17</v>
      </c>
      <c r="D36" s="512"/>
      <c r="E36" s="491"/>
      <c r="F36" s="516"/>
      <c r="G36" s="522"/>
      <c r="H36" s="522"/>
      <c r="I36" s="522"/>
      <c r="J36" s="522"/>
      <c r="K36" s="523"/>
      <c r="L36" s="491"/>
      <c r="M36" s="492"/>
      <c r="N36" s="489" t="s">
        <v>17</v>
      </c>
      <c r="O36" s="512"/>
      <c r="P36" s="491"/>
      <c r="Q36" s="491"/>
      <c r="R36" s="491"/>
      <c r="S36" s="491"/>
      <c r="T36" s="491"/>
      <c r="U36" s="491"/>
      <c r="V36" s="491"/>
      <c r="W36" s="516"/>
      <c r="X36" s="517"/>
      <c r="Y36" s="489" t="s">
        <v>14</v>
      </c>
      <c r="Z36" s="489" t="s">
        <v>17</v>
      </c>
      <c r="AA36" s="512"/>
      <c r="AB36" s="491"/>
      <c r="AC36" s="491"/>
      <c r="AD36" s="491"/>
      <c r="AE36" s="491"/>
      <c r="AF36" s="491"/>
      <c r="AG36" s="491"/>
      <c r="AH36" s="491"/>
      <c r="AI36" s="516"/>
      <c r="AJ36" s="517"/>
      <c r="AK36" s="493"/>
    </row>
    <row r="37" spans="1:37" ht="23.25" customHeight="1">
      <c r="A37" s="3" t="s">
        <v>21</v>
      </c>
      <c r="B37" s="461"/>
      <c r="C37" s="461"/>
      <c r="D37" s="518"/>
      <c r="E37" s="484"/>
      <c r="F37" s="484"/>
      <c r="G37" s="484"/>
      <c r="H37" s="484"/>
      <c r="I37" s="484"/>
      <c r="J37" s="484"/>
      <c r="K37" s="484"/>
      <c r="L37" s="484"/>
      <c r="M37" s="485"/>
      <c r="N37" s="461"/>
      <c r="O37" s="518"/>
      <c r="P37" s="484"/>
      <c r="Q37" s="484"/>
      <c r="R37" s="484"/>
      <c r="S37" s="484"/>
      <c r="T37" s="484"/>
      <c r="U37" s="484"/>
      <c r="V37" s="484"/>
      <c r="W37" s="484"/>
      <c r="X37" s="485"/>
      <c r="Y37" s="461"/>
      <c r="Z37" s="461"/>
      <c r="AA37" s="483"/>
      <c r="AB37" s="484"/>
      <c r="AC37" s="484"/>
      <c r="AD37" s="484"/>
      <c r="AE37" s="484"/>
      <c r="AF37" s="484"/>
      <c r="AG37" s="484"/>
      <c r="AH37" s="484"/>
      <c r="AI37" s="484"/>
      <c r="AJ37" s="485"/>
      <c r="AK37" s="494"/>
    </row>
    <row r="38" spans="1:37" ht="23.25" customHeight="1">
      <c r="A38" s="211"/>
      <c r="B38" s="461" t="s">
        <v>15</v>
      </c>
      <c r="C38" s="461"/>
      <c r="D38" s="518"/>
      <c r="E38" s="484"/>
      <c r="F38" s="484"/>
      <c r="G38" s="484"/>
      <c r="H38" s="484"/>
      <c r="I38" s="484"/>
      <c r="J38" s="484"/>
      <c r="K38" s="484"/>
      <c r="L38" s="484"/>
      <c r="M38" s="485"/>
      <c r="N38" s="461" t="s">
        <v>18</v>
      </c>
      <c r="O38" s="519"/>
      <c r="P38" s="520"/>
      <c r="Q38" s="520"/>
      <c r="R38" s="520"/>
      <c r="S38" s="520"/>
      <c r="T38" s="520"/>
      <c r="U38" s="520"/>
      <c r="V38" s="520"/>
      <c r="W38" s="520"/>
      <c r="X38" s="521"/>
      <c r="Y38" s="461" t="s">
        <v>15</v>
      </c>
      <c r="Z38" s="461" t="s">
        <v>18</v>
      </c>
      <c r="AA38" s="483"/>
      <c r="AB38" s="484"/>
      <c r="AC38" s="484"/>
      <c r="AD38" s="484"/>
      <c r="AE38" s="484"/>
      <c r="AF38" s="484"/>
      <c r="AG38" s="484"/>
      <c r="AH38" s="484"/>
      <c r="AI38" s="484"/>
      <c r="AJ38" s="485"/>
      <c r="AK38" s="494"/>
    </row>
    <row r="39" spans="1:37" ht="23.25" customHeight="1">
      <c r="A39" s="4" t="s">
        <v>3</v>
      </c>
      <c r="B39" s="461"/>
      <c r="C39" s="461"/>
      <c r="D39" s="513"/>
      <c r="E39" s="514"/>
      <c r="F39" s="514"/>
      <c r="G39" s="514"/>
      <c r="H39" s="514"/>
      <c r="I39" s="514"/>
      <c r="J39" s="514"/>
      <c r="K39" s="514"/>
      <c r="L39" s="514"/>
      <c r="M39" s="515"/>
      <c r="N39" s="461"/>
      <c r="O39" s="486"/>
      <c r="P39" s="487"/>
      <c r="Q39" s="487"/>
      <c r="R39" s="487"/>
      <c r="S39" s="487"/>
      <c r="T39" s="487"/>
      <c r="U39" s="487"/>
      <c r="V39" s="487"/>
      <c r="W39" s="487"/>
      <c r="X39" s="488"/>
      <c r="Y39" s="461"/>
      <c r="Z39" s="461"/>
      <c r="AA39" s="486"/>
      <c r="AB39" s="487"/>
      <c r="AC39" s="487"/>
      <c r="AD39" s="487"/>
      <c r="AE39" s="487"/>
      <c r="AF39" s="487"/>
      <c r="AG39" s="487"/>
      <c r="AH39" s="487"/>
      <c r="AI39" s="487"/>
      <c r="AJ39" s="488"/>
      <c r="AK39" s="494"/>
    </row>
    <row r="40" spans="1:37" ht="23.25" customHeight="1">
      <c r="A40" s="459" t="s">
        <v>269</v>
      </c>
      <c r="B40" s="461" t="s">
        <v>16</v>
      </c>
      <c r="C40" s="210"/>
      <c r="D40" s="463" t="s">
        <v>28</v>
      </c>
      <c r="E40" s="464"/>
      <c r="F40" s="464"/>
      <c r="G40" s="465"/>
      <c r="H40" s="465"/>
      <c r="I40" s="465"/>
      <c r="J40" s="465"/>
      <c r="K40" s="465"/>
      <c r="L40" s="465"/>
      <c r="M40" s="466"/>
      <c r="N40" s="210"/>
      <c r="O40" s="463" t="s">
        <v>28</v>
      </c>
      <c r="P40" s="464"/>
      <c r="Q40" s="464"/>
      <c r="R40" s="465"/>
      <c r="S40" s="465"/>
      <c r="T40" s="465"/>
      <c r="U40" s="465"/>
      <c r="V40" s="465"/>
      <c r="W40" s="465"/>
      <c r="X40" s="466"/>
      <c r="Y40" s="461" t="s">
        <v>16</v>
      </c>
      <c r="Z40" s="210"/>
      <c r="AA40" s="467" t="s">
        <v>13</v>
      </c>
      <c r="AB40" s="468"/>
      <c r="AC40" s="469"/>
      <c r="AD40" s="473"/>
      <c r="AE40" s="474"/>
      <c r="AF40" s="474"/>
      <c r="AG40" s="474"/>
      <c r="AH40" s="474"/>
      <c r="AI40" s="474"/>
      <c r="AJ40" s="475"/>
      <c r="AK40" s="494"/>
    </row>
    <row r="41" spans="1:37" ht="23.25" customHeight="1" thickBot="1">
      <c r="A41" s="460"/>
      <c r="B41" s="462"/>
      <c r="C41" s="7" t="s">
        <v>19</v>
      </c>
      <c r="D41" s="479" t="s">
        <v>29</v>
      </c>
      <c r="E41" s="480"/>
      <c r="F41" s="480"/>
      <c r="G41" s="481"/>
      <c r="H41" s="481"/>
      <c r="I41" s="481"/>
      <c r="J41" s="481"/>
      <c r="K41" s="481"/>
      <c r="L41" s="481"/>
      <c r="M41" s="482"/>
      <c r="N41" s="7" t="s">
        <v>19</v>
      </c>
      <c r="O41" s="479" t="s">
        <v>29</v>
      </c>
      <c r="P41" s="480"/>
      <c r="Q41" s="480"/>
      <c r="R41" s="481"/>
      <c r="S41" s="481"/>
      <c r="T41" s="481"/>
      <c r="U41" s="481"/>
      <c r="V41" s="481"/>
      <c r="W41" s="481"/>
      <c r="X41" s="482"/>
      <c r="Y41" s="462"/>
      <c r="Z41" s="7" t="s">
        <v>19</v>
      </c>
      <c r="AA41" s="470"/>
      <c r="AB41" s="471"/>
      <c r="AC41" s="472"/>
      <c r="AD41" s="476"/>
      <c r="AE41" s="477"/>
      <c r="AF41" s="477"/>
      <c r="AG41" s="477"/>
      <c r="AH41" s="477"/>
      <c r="AI41" s="477"/>
      <c r="AJ41" s="478"/>
      <c r="AK41" s="5" t="s">
        <v>19</v>
      </c>
    </row>
    <row r="42" spans="1:37" ht="23.25" customHeight="1">
      <c r="A42" s="501" t="s">
        <v>251</v>
      </c>
      <c r="B42" s="503" t="s">
        <v>9</v>
      </c>
      <c r="C42" s="503" t="s">
        <v>25</v>
      </c>
      <c r="D42" s="505" t="s">
        <v>11</v>
      </c>
      <c r="E42" s="506"/>
      <c r="F42" s="506"/>
      <c r="G42" s="506"/>
      <c r="H42" s="506"/>
      <c r="I42" s="506"/>
      <c r="J42" s="506"/>
      <c r="K42" s="506"/>
      <c r="L42" s="506"/>
      <c r="M42" s="507"/>
      <c r="N42" s="503" t="s">
        <v>26</v>
      </c>
      <c r="O42" s="509" t="s">
        <v>12</v>
      </c>
      <c r="P42" s="510"/>
      <c r="Q42" s="510"/>
      <c r="R42" s="510"/>
      <c r="S42" s="510"/>
      <c r="T42" s="510"/>
      <c r="U42" s="510"/>
      <c r="V42" s="510"/>
      <c r="W42" s="510"/>
      <c r="X42" s="510"/>
      <c r="Y42" s="503" t="s">
        <v>9</v>
      </c>
      <c r="Z42" s="503" t="s">
        <v>27</v>
      </c>
      <c r="AA42" s="509" t="s">
        <v>6</v>
      </c>
      <c r="AB42" s="510"/>
      <c r="AC42" s="510"/>
      <c r="AD42" s="510"/>
      <c r="AE42" s="510"/>
      <c r="AF42" s="510"/>
      <c r="AG42" s="510"/>
      <c r="AH42" s="510"/>
      <c r="AI42" s="510"/>
      <c r="AJ42" s="510"/>
      <c r="AK42" s="495" t="s">
        <v>10</v>
      </c>
    </row>
    <row r="43" spans="1:37" ht="23.25" customHeight="1">
      <c r="A43" s="502"/>
      <c r="B43" s="504"/>
      <c r="C43" s="504"/>
      <c r="D43" s="497" t="s">
        <v>24</v>
      </c>
      <c r="E43" s="498"/>
      <c r="F43" s="498" t="s">
        <v>7</v>
      </c>
      <c r="G43" s="498"/>
      <c r="H43" s="498"/>
      <c r="I43" s="498"/>
      <c r="J43" s="498"/>
      <c r="K43" s="498"/>
      <c r="L43" s="499" t="s">
        <v>8</v>
      </c>
      <c r="M43" s="500"/>
      <c r="N43" s="508"/>
      <c r="O43" s="497" t="s">
        <v>24</v>
      </c>
      <c r="P43" s="498"/>
      <c r="Q43" s="498" t="s">
        <v>7</v>
      </c>
      <c r="R43" s="498"/>
      <c r="S43" s="498"/>
      <c r="T43" s="498"/>
      <c r="U43" s="498"/>
      <c r="V43" s="498"/>
      <c r="W43" s="499" t="s">
        <v>8</v>
      </c>
      <c r="X43" s="500"/>
      <c r="Y43" s="511"/>
      <c r="Z43" s="504"/>
      <c r="AA43" s="497" t="s">
        <v>24</v>
      </c>
      <c r="AB43" s="498"/>
      <c r="AC43" s="498" t="s">
        <v>7</v>
      </c>
      <c r="AD43" s="498"/>
      <c r="AE43" s="498"/>
      <c r="AF43" s="498"/>
      <c r="AG43" s="498"/>
      <c r="AH43" s="498"/>
      <c r="AI43" s="499" t="s">
        <v>8</v>
      </c>
      <c r="AJ43" s="500"/>
      <c r="AK43" s="496"/>
    </row>
    <row r="44" spans="1:37" ht="23.25" customHeight="1">
      <c r="A44" s="211"/>
      <c r="B44" s="489" t="s">
        <v>14</v>
      </c>
      <c r="C44" s="489" t="s">
        <v>17</v>
      </c>
      <c r="D44" s="512"/>
      <c r="E44" s="491"/>
      <c r="F44" s="491"/>
      <c r="G44" s="491"/>
      <c r="H44" s="491"/>
      <c r="I44" s="491"/>
      <c r="J44" s="491"/>
      <c r="K44" s="491"/>
      <c r="L44" s="491"/>
      <c r="M44" s="492"/>
      <c r="N44" s="489" t="s">
        <v>17</v>
      </c>
      <c r="O44" s="512"/>
      <c r="P44" s="491"/>
      <c r="Q44" s="491"/>
      <c r="R44" s="491"/>
      <c r="S44" s="491"/>
      <c r="T44" s="491"/>
      <c r="U44" s="491"/>
      <c r="V44" s="491"/>
      <c r="W44" s="491"/>
      <c r="X44" s="492"/>
      <c r="Y44" s="489" t="s">
        <v>14</v>
      </c>
      <c r="Z44" s="489" t="s">
        <v>17</v>
      </c>
      <c r="AA44" s="490"/>
      <c r="AB44" s="491"/>
      <c r="AC44" s="491"/>
      <c r="AD44" s="491"/>
      <c r="AE44" s="491"/>
      <c r="AF44" s="491"/>
      <c r="AG44" s="491"/>
      <c r="AH44" s="491"/>
      <c r="AI44" s="491"/>
      <c r="AJ44" s="492"/>
      <c r="AK44" s="493"/>
    </row>
    <row r="45" spans="1:37" ht="23.25" customHeight="1">
      <c r="A45" s="3" t="s">
        <v>21</v>
      </c>
      <c r="B45" s="461"/>
      <c r="C45" s="461"/>
      <c r="D45" s="483"/>
      <c r="E45" s="484"/>
      <c r="F45" s="484"/>
      <c r="G45" s="484"/>
      <c r="H45" s="484"/>
      <c r="I45" s="484"/>
      <c r="J45" s="484"/>
      <c r="K45" s="484"/>
      <c r="L45" s="484"/>
      <c r="M45" s="485"/>
      <c r="N45" s="461"/>
      <c r="O45" s="483"/>
      <c r="P45" s="484"/>
      <c r="Q45" s="484"/>
      <c r="R45" s="484"/>
      <c r="S45" s="484"/>
      <c r="T45" s="484"/>
      <c r="U45" s="484"/>
      <c r="V45" s="484"/>
      <c r="W45" s="484"/>
      <c r="X45" s="485"/>
      <c r="Y45" s="461"/>
      <c r="Z45" s="461"/>
      <c r="AA45" s="483"/>
      <c r="AB45" s="484"/>
      <c r="AC45" s="484"/>
      <c r="AD45" s="484"/>
      <c r="AE45" s="484"/>
      <c r="AF45" s="484"/>
      <c r="AG45" s="484"/>
      <c r="AH45" s="484"/>
      <c r="AI45" s="484"/>
      <c r="AJ45" s="485"/>
      <c r="AK45" s="494"/>
    </row>
    <row r="46" spans="1:37" ht="23.25" customHeight="1">
      <c r="A46" s="211"/>
      <c r="B46" s="461" t="s">
        <v>15</v>
      </c>
      <c r="C46" s="461"/>
      <c r="D46" s="483"/>
      <c r="E46" s="484"/>
      <c r="F46" s="484"/>
      <c r="G46" s="484"/>
      <c r="H46" s="484"/>
      <c r="I46" s="484"/>
      <c r="J46" s="484"/>
      <c r="K46" s="484"/>
      <c r="L46" s="484"/>
      <c r="M46" s="485"/>
      <c r="N46" s="461" t="s">
        <v>18</v>
      </c>
      <c r="O46" s="483"/>
      <c r="P46" s="484"/>
      <c r="Q46" s="484"/>
      <c r="R46" s="484"/>
      <c r="S46" s="484"/>
      <c r="T46" s="484"/>
      <c r="U46" s="484"/>
      <c r="V46" s="484"/>
      <c r="W46" s="484"/>
      <c r="X46" s="485"/>
      <c r="Y46" s="461" t="s">
        <v>15</v>
      </c>
      <c r="Z46" s="461" t="s">
        <v>18</v>
      </c>
      <c r="AA46" s="483"/>
      <c r="AB46" s="484"/>
      <c r="AC46" s="484"/>
      <c r="AD46" s="484"/>
      <c r="AE46" s="484"/>
      <c r="AF46" s="484"/>
      <c r="AG46" s="484"/>
      <c r="AH46" s="484"/>
      <c r="AI46" s="484"/>
      <c r="AJ46" s="485"/>
      <c r="AK46" s="494"/>
    </row>
    <row r="47" spans="1:37" ht="23.25" customHeight="1">
      <c r="A47" s="4" t="s">
        <v>3</v>
      </c>
      <c r="B47" s="461"/>
      <c r="C47" s="461"/>
      <c r="D47" s="486"/>
      <c r="E47" s="487"/>
      <c r="F47" s="487"/>
      <c r="G47" s="487"/>
      <c r="H47" s="487"/>
      <c r="I47" s="487"/>
      <c r="J47" s="487"/>
      <c r="K47" s="487"/>
      <c r="L47" s="487"/>
      <c r="M47" s="488"/>
      <c r="N47" s="461"/>
      <c r="O47" s="486"/>
      <c r="P47" s="487"/>
      <c r="Q47" s="487"/>
      <c r="R47" s="487"/>
      <c r="S47" s="487"/>
      <c r="T47" s="487"/>
      <c r="U47" s="487"/>
      <c r="V47" s="487"/>
      <c r="W47" s="487"/>
      <c r="X47" s="488"/>
      <c r="Y47" s="461"/>
      <c r="Z47" s="461"/>
      <c r="AA47" s="486"/>
      <c r="AB47" s="487"/>
      <c r="AC47" s="487"/>
      <c r="AD47" s="487"/>
      <c r="AE47" s="487"/>
      <c r="AF47" s="487"/>
      <c r="AG47" s="487"/>
      <c r="AH47" s="487"/>
      <c r="AI47" s="487"/>
      <c r="AJ47" s="488"/>
      <c r="AK47" s="494"/>
    </row>
    <row r="48" spans="1:37" ht="23.25" customHeight="1">
      <c r="A48" s="459" t="s">
        <v>269</v>
      </c>
      <c r="B48" s="461" t="s">
        <v>16</v>
      </c>
      <c r="C48" s="210"/>
      <c r="D48" s="463" t="s">
        <v>28</v>
      </c>
      <c r="E48" s="464"/>
      <c r="F48" s="464"/>
      <c r="G48" s="465"/>
      <c r="H48" s="465"/>
      <c r="I48" s="465"/>
      <c r="J48" s="465"/>
      <c r="K48" s="465"/>
      <c r="L48" s="465"/>
      <c r="M48" s="466"/>
      <c r="N48" s="210"/>
      <c r="O48" s="463" t="s">
        <v>28</v>
      </c>
      <c r="P48" s="464"/>
      <c r="Q48" s="464"/>
      <c r="R48" s="465"/>
      <c r="S48" s="465"/>
      <c r="T48" s="465"/>
      <c r="U48" s="465"/>
      <c r="V48" s="465"/>
      <c r="W48" s="465"/>
      <c r="X48" s="466"/>
      <c r="Y48" s="461" t="s">
        <v>16</v>
      </c>
      <c r="Z48" s="210"/>
      <c r="AA48" s="467" t="s">
        <v>13</v>
      </c>
      <c r="AB48" s="468"/>
      <c r="AC48" s="469"/>
      <c r="AD48" s="473"/>
      <c r="AE48" s="474"/>
      <c r="AF48" s="474"/>
      <c r="AG48" s="474"/>
      <c r="AH48" s="474"/>
      <c r="AI48" s="474"/>
      <c r="AJ48" s="475"/>
      <c r="AK48" s="494"/>
    </row>
    <row r="49" spans="1:37" ht="23.25" customHeight="1" thickBot="1">
      <c r="A49" s="460"/>
      <c r="B49" s="462"/>
      <c r="C49" s="7" t="s">
        <v>19</v>
      </c>
      <c r="D49" s="479" t="s">
        <v>29</v>
      </c>
      <c r="E49" s="480"/>
      <c r="F49" s="480"/>
      <c r="G49" s="481"/>
      <c r="H49" s="481"/>
      <c r="I49" s="481"/>
      <c r="J49" s="481"/>
      <c r="K49" s="481"/>
      <c r="L49" s="481"/>
      <c r="M49" s="482"/>
      <c r="N49" s="7" t="s">
        <v>19</v>
      </c>
      <c r="O49" s="479" t="s">
        <v>29</v>
      </c>
      <c r="P49" s="480"/>
      <c r="Q49" s="480"/>
      <c r="R49" s="481"/>
      <c r="S49" s="481"/>
      <c r="T49" s="481"/>
      <c r="U49" s="481"/>
      <c r="V49" s="481"/>
      <c r="W49" s="481"/>
      <c r="X49" s="482"/>
      <c r="Y49" s="462"/>
      <c r="Z49" s="7" t="s">
        <v>19</v>
      </c>
      <c r="AA49" s="470"/>
      <c r="AB49" s="471"/>
      <c r="AC49" s="472"/>
      <c r="AD49" s="476"/>
      <c r="AE49" s="477"/>
      <c r="AF49" s="477"/>
      <c r="AG49" s="477"/>
      <c r="AH49" s="477"/>
      <c r="AI49" s="477"/>
      <c r="AJ49" s="478"/>
      <c r="AK49" s="5" t="s">
        <v>19</v>
      </c>
    </row>
    <row r="50" spans="1:37" ht="23.25" customHeight="1">
      <c r="A50" s="501" t="s">
        <v>252</v>
      </c>
      <c r="B50" s="503" t="s">
        <v>9</v>
      </c>
      <c r="C50" s="503" t="s">
        <v>25</v>
      </c>
      <c r="D50" s="505" t="s">
        <v>11</v>
      </c>
      <c r="E50" s="506"/>
      <c r="F50" s="506"/>
      <c r="G50" s="506"/>
      <c r="H50" s="506"/>
      <c r="I50" s="506"/>
      <c r="J50" s="506"/>
      <c r="K50" s="506"/>
      <c r="L50" s="506"/>
      <c r="M50" s="507"/>
      <c r="N50" s="503" t="s">
        <v>26</v>
      </c>
      <c r="O50" s="509" t="s">
        <v>12</v>
      </c>
      <c r="P50" s="510"/>
      <c r="Q50" s="510"/>
      <c r="R50" s="510"/>
      <c r="S50" s="510"/>
      <c r="T50" s="510"/>
      <c r="U50" s="510"/>
      <c r="V50" s="510"/>
      <c r="W50" s="510"/>
      <c r="X50" s="510"/>
      <c r="Y50" s="503" t="s">
        <v>9</v>
      </c>
      <c r="Z50" s="503" t="s">
        <v>27</v>
      </c>
      <c r="AA50" s="509" t="s">
        <v>6</v>
      </c>
      <c r="AB50" s="510"/>
      <c r="AC50" s="510"/>
      <c r="AD50" s="510"/>
      <c r="AE50" s="510"/>
      <c r="AF50" s="510"/>
      <c r="AG50" s="510"/>
      <c r="AH50" s="510"/>
      <c r="AI50" s="510"/>
      <c r="AJ50" s="510"/>
      <c r="AK50" s="495" t="s">
        <v>10</v>
      </c>
    </row>
    <row r="51" spans="1:37" ht="23.25" customHeight="1">
      <c r="A51" s="502"/>
      <c r="B51" s="504"/>
      <c r="C51" s="504"/>
      <c r="D51" s="497" t="s">
        <v>24</v>
      </c>
      <c r="E51" s="498"/>
      <c r="F51" s="498" t="s">
        <v>7</v>
      </c>
      <c r="G51" s="498"/>
      <c r="H51" s="498"/>
      <c r="I51" s="498"/>
      <c r="J51" s="498"/>
      <c r="K51" s="498"/>
      <c r="L51" s="499" t="s">
        <v>8</v>
      </c>
      <c r="M51" s="500"/>
      <c r="N51" s="508"/>
      <c r="O51" s="497" t="s">
        <v>24</v>
      </c>
      <c r="P51" s="498"/>
      <c r="Q51" s="498" t="s">
        <v>7</v>
      </c>
      <c r="R51" s="498"/>
      <c r="S51" s="498"/>
      <c r="T51" s="498"/>
      <c r="U51" s="498"/>
      <c r="V51" s="498"/>
      <c r="W51" s="499" t="s">
        <v>8</v>
      </c>
      <c r="X51" s="500"/>
      <c r="Y51" s="511"/>
      <c r="Z51" s="504"/>
      <c r="AA51" s="497" t="s">
        <v>24</v>
      </c>
      <c r="AB51" s="498"/>
      <c r="AC51" s="498" t="s">
        <v>7</v>
      </c>
      <c r="AD51" s="498"/>
      <c r="AE51" s="498"/>
      <c r="AF51" s="498"/>
      <c r="AG51" s="498"/>
      <c r="AH51" s="498"/>
      <c r="AI51" s="499" t="s">
        <v>8</v>
      </c>
      <c r="AJ51" s="500"/>
      <c r="AK51" s="496"/>
    </row>
    <row r="52" spans="1:37" ht="23.25" customHeight="1">
      <c r="A52" s="211"/>
      <c r="B52" s="489" t="s">
        <v>14</v>
      </c>
      <c r="C52" s="489" t="s">
        <v>17</v>
      </c>
      <c r="D52" s="490"/>
      <c r="E52" s="491"/>
      <c r="F52" s="491"/>
      <c r="G52" s="491"/>
      <c r="H52" s="491"/>
      <c r="I52" s="491"/>
      <c r="J52" s="491"/>
      <c r="K52" s="491"/>
      <c r="L52" s="491"/>
      <c r="M52" s="492"/>
      <c r="N52" s="489" t="s">
        <v>17</v>
      </c>
      <c r="O52" s="490"/>
      <c r="P52" s="491"/>
      <c r="Q52" s="491"/>
      <c r="R52" s="491"/>
      <c r="S52" s="491"/>
      <c r="T52" s="491"/>
      <c r="U52" s="491"/>
      <c r="V52" s="491"/>
      <c r="W52" s="491"/>
      <c r="X52" s="492"/>
      <c r="Y52" s="489" t="s">
        <v>14</v>
      </c>
      <c r="Z52" s="489" t="s">
        <v>17</v>
      </c>
      <c r="AA52" s="490"/>
      <c r="AB52" s="491"/>
      <c r="AC52" s="491"/>
      <c r="AD52" s="491"/>
      <c r="AE52" s="491"/>
      <c r="AF52" s="491"/>
      <c r="AG52" s="491"/>
      <c r="AH52" s="491"/>
      <c r="AI52" s="491"/>
      <c r="AJ52" s="492"/>
      <c r="AK52" s="493"/>
    </row>
    <row r="53" spans="1:37" ht="23.25" customHeight="1">
      <c r="A53" s="3" t="s">
        <v>21</v>
      </c>
      <c r="B53" s="461"/>
      <c r="C53" s="461"/>
      <c r="D53" s="483"/>
      <c r="E53" s="484"/>
      <c r="F53" s="484"/>
      <c r="G53" s="484"/>
      <c r="H53" s="484"/>
      <c r="I53" s="484"/>
      <c r="J53" s="484"/>
      <c r="K53" s="484"/>
      <c r="L53" s="484"/>
      <c r="M53" s="485"/>
      <c r="N53" s="461"/>
      <c r="O53" s="483"/>
      <c r="P53" s="484"/>
      <c r="Q53" s="484"/>
      <c r="R53" s="484"/>
      <c r="S53" s="484"/>
      <c r="T53" s="484"/>
      <c r="U53" s="484"/>
      <c r="V53" s="484"/>
      <c r="W53" s="484"/>
      <c r="X53" s="485"/>
      <c r="Y53" s="461"/>
      <c r="Z53" s="461"/>
      <c r="AA53" s="483"/>
      <c r="AB53" s="484"/>
      <c r="AC53" s="484"/>
      <c r="AD53" s="484"/>
      <c r="AE53" s="484"/>
      <c r="AF53" s="484"/>
      <c r="AG53" s="484"/>
      <c r="AH53" s="484"/>
      <c r="AI53" s="484"/>
      <c r="AJ53" s="485"/>
      <c r="AK53" s="494"/>
    </row>
    <row r="54" spans="1:37" ht="23.25" customHeight="1">
      <c r="A54" s="211"/>
      <c r="B54" s="461" t="s">
        <v>15</v>
      </c>
      <c r="C54" s="461"/>
      <c r="D54" s="483"/>
      <c r="E54" s="484"/>
      <c r="F54" s="484"/>
      <c r="G54" s="484"/>
      <c r="H54" s="484"/>
      <c r="I54" s="484"/>
      <c r="J54" s="484"/>
      <c r="K54" s="484"/>
      <c r="L54" s="484"/>
      <c r="M54" s="485"/>
      <c r="N54" s="461" t="s">
        <v>18</v>
      </c>
      <c r="O54" s="483"/>
      <c r="P54" s="484"/>
      <c r="Q54" s="484"/>
      <c r="R54" s="484"/>
      <c r="S54" s="484"/>
      <c r="T54" s="484"/>
      <c r="U54" s="484"/>
      <c r="V54" s="484"/>
      <c r="W54" s="484"/>
      <c r="X54" s="485"/>
      <c r="Y54" s="461" t="s">
        <v>15</v>
      </c>
      <c r="Z54" s="461" t="s">
        <v>18</v>
      </c>
      <c r="AA54" s="483"/>
      <c r="AB54" s="484"/>
      <c r="AC54" s="484"/>
      <c r="AD54" s="484"/>
      <c r="AE54" s="484"/>
      <c r="AF54" s="484"/>
      <c r="AG54" s="484"/>
      <c r="AH54" s="484"/>
      <c r="AI54" s="484"/>
      <c r="AJ54" s="485"/>
      <c r="AK54" s="494"/>
    </row>
    <row r="55" spans="1:37" ht="23.25" customHeight="1">
      <c r="A55" s="4" t="s">
        <v>3</v>
      </c>
      <c r="B55" s="461"/>
      <c r="C55" s="461"/>
      <c r="D55" s="486"/>
      <c r="E55" s="487"/>
      <c r="F55" s="487"/>
      <c r="G55" s="487"/>
      <c r="H55" s="487"/>
      <c r="I55" s="487"/>
      <c r="J55" s="487"/>
      <c r="K55" s="487"/>
      <c r="L55" s="487"/>
      <c r="M55" s="488"/>
      <c r="N55" s="461"/>
      <c r="O55" s="486"/>
      <c r="P55" s="487"/>
      <c r="Q55" s="487"/>
      <c r="R55" s="487"/>
      <c r="S55" s="487"/>
      <c r="T55" s="487"/>
      <c r="U55" s="487"/>
      <c r="V55" s="487"/>
      <c r="W55" s="487"/>
      <c r="X55" s="488"/>
      <c r="Y55" s="461"/>
      <c r="Z55" s="461"/>
      <c r="AA55" s="486"/>
      <c r="AB55" s="487"/>
      <c r="AC55" s="487"/>
      <c r="AD55" s="487"/>
      <c r="AE55" s="487"/>
      <c r="AF55" s="487"/>
      <c r="AG55" s="487"/>
      <c r="AH55" s="487"/>
      <c r="AI55" s="487"/>
      <c r="AJ55" s="488"/>
      <c r="AK55" s="494"/>
    </row>
    <row r="56" spans="1:37" ht="23.25" customHeight="1">
      <c r="A56" s="459" t="s">
        <v>269</v>
      </c>
      <c r="B56" s="461" t="s">
        <v>16</v>
      </c>
      <c r="C56" s="210"/>
      <c r="D56" s="463" t="s">
        <v>28</v>
      </c>
      <c r="E56" s="464"/>
      <c r="F56" s="464"/>
      <c r="G56" s="465"/>
      <c r="H56" s="465"/>
      <c r="I56" s="465"/>
      <c r="J56" s="465"/>
      <c r="K56" s="465"/>
      <c r="L56" s="465"/>
      <c r="M56" s="466"/>
      <c r="N56" s="210"/>
      <c r="O56" s="463" t="s">
        <v>28</v>
      </c>
      <c r="P56" s="464"/>
      <c r="Q56" s="464"/>
      <c r="R56" s="465"/>
      <c r="S56" s="465"/>
      <c r="T56" s="465"/>
      <c r="U56" s="465"/>
      <c r="V56" s="465"/>
      <c r="W56" s="465"/>
      <c r="X56" s="466"/>
      <c r="Y56" s="461" t="s">
        <v>16</v>
      </c>
      <c r="Z56" s="210"/>
      <c r="AA56" s="467" t="s">
        <v>13</v>
      </c>
      <c r="AB56" s="468"/>
      <c r="AC56" s="469"/>
      <c r="AD56" s="473"/>
      <c r="AE56" s="474"/>
      <c r="AF56" s="474"/>
      <c r="AG56" s="474"/>
      <c r="AH56" s="474"/>
      <c r="AI56" s="474"/>
      <c r="AJ56" s="475"/>
      <c r="AK56" s="494"/>
    </row>
    <row r="57" spans="1:37" ht="23.25" customHeight="1" thickBot="1">
      <c r="A57" s="460"/>
      <c r="B57" s="462"/>
      <c r="C57" s="7" t="s">
        <v>19</v>
      </c>
      <c r="D57" s="479" t="s">
        <v>29</v>
      </c>
      <c r="E57" s="480"/>
      <c r="F57" s="480"/>
      <c r="G57" s="481"/>
      <c r="H57" s="481"/>
      <c r="I57" s="481"/>
      <c r="J57" s="481"/>
      <c r="K57" s="481"/>
      <c r="L57" s="481"/>
      <c r="M57" s="482"/>
      <c r="N57" s="7" t="s">
        <v>19</v>
      </c>
      <c r="O57" s="479" t="s">
        <v>29</v>
      </c>
      <c r="P57" s="480"/>
      <c r="Q57" s="480"/>
      <c r="R57" s="481"/>
      <c r="S57" s="481"/>
      <c r="T57" s="481"/>
      <c r="U57" s="481"/>
      <c r="V57" s="481"/>
      <c r="W57" s="481"/>
      <c r="X57" s="482"/>
      <c r="Y57" s="462"/>
      <c r="Z57" s="7" t="s">
        <v>19</v>
      </c>
      <c r="AA57" s="470"/>
      <c r="AB57" s="471"/>
      <c r="AC57" s="472"/>
      <c r="AD57" s="476"/>
      <c r="AE57" s="477"/>
      <c r="AF57" s="477"/>
      <c r="AG57" s="477"/>
      <c r="AH57" s="477"/>
      <c r="AI57" s="477"/>
      <c r="AJ57" s="478"/>
      <c r="AK57" s="5" t="s">
        <v>19</v>
      </c>
    </row>
  </sheetData>
  <mergeCells count="496">
    <mergeCell ref="AE3:AI3"/>
    <mergeCell ref="AB1:AH1"/>
    <mergeCell ref="L3:M3"/>
    <mergeCell ref="E3:G3"/>
    <mergeCell ref="P3:R3"/>
    <mergeCell ref="X3:Z3"/>
    <mergeCell ref="AB3:AC3"/>
    <mergeCell ref="A1:J1"/>
    <mergeCell ref="K1:M1"/>
    <mergeCell ref="N1:W1"/>
    <mergeCell ref="X1:AA1"/>
    <mergeCell ref="A3:B3"/>
    <mergeCell ref="C3:D3"/>
    <mergeCell ref="N3:O3"/>
    <mergeCell ref="AK5:AK6"/>
    <mergeCell ref="B7:B8"/>
    <mergeCell ref="B9:B10"/>
    <mergeCell ref="Y5:Y6"/>
    <mergeCell ref="O5:X5"/>
    <mergeCell ref="N5:N6"/>
    <mergeCell ref="D5:M5"/>
    <mergeCell ref="L6:M6"/>
    <mergeCell ref="O6:P6"/>
    <mergeCell ref="AA5:AJ5"/>
    <mergeCell ref="Z5:Z6"/>
    <mergeCell ref="AK7:AK11"/>
    <mergeCell ref="D7:E7"/>
    <mergeCell ref="D8:E8"/>
    <mergeCell ref="D9:E9"/>
    <mergeCell ref="D10:E10"/>
    <mergeCell ref="AA11:AC12"/>
    <mergeCell ref="AD11:AJ12"/>
    <mergeCell ref="Y7:Y8"/>
    <mergeCell ref="Y9:Y10"/>
    <mergeCell ref="Y11:Y12"/>
    <mergeCell ref="O9:P9"/>
    <mergeCell ref="AA9:AB9"/>
    <mergeCell ref="AC9:AH9"/>
    <mergeCell ref="A5:A6"/>
    <mergeCell ref="A11:A12"/>
    <mergeCell ref="A13:A14"/>
    <mergeCell ref="B13:B14"/>
    <mergeCell ref="C13:C14"/>
    <mergeCell ref="D13:M13"/>
    <mergeCell ref="D6:E6"/>
    <mergeCell ref="F6:K6"/>
    <mergeCell ref="B11:B12"/>
    <mergeCell ref="C7:C10"/>
    <mergeCell ref="B5:B6"/>
    <mergeCell ref="C5:C6"/>
    <mergeCell ref="O14:P14"/>
    <mergeCell ref="D11:F11"/>
    <mergeCell ref="G11:M11"/>
    <mergeCell ref="D12:F12"/>
    <mergeCell ref="G12:M12"/>
    <mergeCell ref="F10:K10"/>
    <mergeCell ref="L10:M10"/>
    <mergeCell ref="O12:Q12"/>
    <mergeCell ref="Q14:V14"/>
    <mergeCell ref="R11:X11"/>
    <mergeCell ref="R12:X12"/>
    <mergeCell ref="W14:X14"/>
    <mergeCell ref="O11:Q11"/>
    <mergeCell ref="AK15:AK19"/>
    <mergeCell ref="Z17:Z18"/>
    <mergeCell ref="B15:B16"/>
    <mergeCell ref="C15:C18"/>
    <mergeCell ref="N15:N16"/>
    <mergeCell ref="B17:B18"/>
    <mergeCell ref="N13:N14"/>
    <mergeCell ref="O13:X13"/>
    <mergeCell ref="Y13:Y14"/>
    <mergeCell ref="Z13:Z14"/>
    <mergeCell ref="AA13:AJ13"/>
    <mergeCell ref="AK13:AK14"/>
    <mergeCell ref="AA14:AB14"/>
    <mergeCell ref="AC14:AH14"/>
    <mergeCell ref="AI14:AJ14"/>
    <mergeCell ref="F15:K15"/>
    <mergeCell ref="L15:M15"/>
    <mergeCell ref="O15:P15"/>
    <mergeCell ref="Q15:V15"/>
    <mergeCell ref="W15:X15"/>
    <mergeCell ref="AA15:AB15"/>
    <mergeCell ref="D14:E14"/>
    <mergeCell ref="F14:K14"/>
    <mergeCell ref="L14:M14"/>
    <mergeCell ref="A21:A22"/>
    <mergeCell ref="B21:B22"/>
    <mergeCell ref="C21:C22"/>
    <mergeCell ref="D21:M21"/>
    <mergeCell ref="N21:N22"/>
    <mergeCell ref="O21:X21"/>
    <mergeCell ref="Y19:Y20"/>
    <mergeCell ref="W22:X22"/>
    <mergeCell ref="D15:E15"/>
    <mergeCell ref="Y15:Y16"/>
    <mergeCell ref="D17:E17"/>
    <mergeCell ref="F17:K17"/>
    <mergeCell ref="L17:M17"/>
    <mergeCell ref="O17:P17"/>
    <mergeCell ref="Q17:V17"/>
    <mergeCell ref="W17:X17"/>
    <mergeCell ref="D18:E18"/>
    <mergeCell ref="F18:K18"/>
    <mergeCell ref="AA19:AC20"/>
    <mergeCell ref="AD19:AJ20"/>
    <mergeCell ref="D20:F20"/>
    <mergeCell ref="G20:M20"/>
    <mergeCell ref="O20:Q20"/>
    <mergeCell ref="R20:X20"/>
    <mergeCell ref="A19:A20"/>
    <mergeCell ref="B19:B20"/>
    <mergeCell ref="D19:F19"/>
    <mergeCell ref="G19:M19"/>
    <mergeCell ref="O19:Q19"/>
    <mergeCell ref="R19:X19"/>
    <mergeCell ref="AC22:AH22"/>
    <mergeCell ref="AI22:AJ22"/>
    <mergeCell ref="AK23:AK27"/>
    <mergeCell ref="Z25:Z26"/>
    <mergeCell ref="B23:B24"/>
    <mergeCell ref="C23:C26"/>
    <mergeCell ref="N23:N24"/>
    <mergeCell ref="B25:B26"/>
    <mergeCell ref="Y21:Y22"/>
    <mergeCell ref="Z21:Z22"/>
    <mergeCell ref="AA21:AJ21"/>
    <mergeCell ref="AK21:AK22"/>
    <mergeCell ref="Y27:Y28"/>
    <mergeCell ref="AA27:AC28"/>
    <mergeCell ref="AD27:AJ28"/>
    <mergeCell ref="D28:F28"/>
    <mergeCell ref="G28:M28"/>
    <mergeCell ref="O28:Q28"/>
    <mergeCell ref="R28:X28"/>
    <mergeCell ref="D22:E22"/>
    <mergeCell ref="F22:K22"/>
    <mergeCell ref="L22:M22"/>
    <mergeCell ref="O22:P22"/>
    <mergeCell ref="Q22:V22"/>
    <mergeCell ref="AA22:AB22"/>
    <mergeCell ref="A27:A28"/>
    <mergeCell ref="B27:B28"/>
    <mergeCell ref="D27:F27"/>
    <mergeCell ref="G27:M27"/>
    <mergeCell ref="O27:Q27"/>
    <mergeCell ref="R27:X27"/>
    <mergeCell ref="O7:P7"/>
    <mergeCell ref="Q7:V7"/>
    <mergeCell ref="W7:X7"/>
    <mergeCell ref="O8:P8"/>
    <mergeCell ref="Q8:V8"/>
    <mergeCell ref="W8:X8"/>
    <mergeCell ref="F9:K9"/>
    <mergeCell ref="F8:K8"/>
    <mergeCell ref="F7:K7"/>
    <mergeCell ref="L7:M7"/>
    <mergeCell ref="L8:M8"/>
    <mergeCell ref="L9:M9"/>
    <mergeCell ref="N7:N8"/>
    <mergeCell ref="N9:N10"/>
    <mergeCell ref="Q9:V9"/>
    <mergeCell ref="W9:X9"/>
    <mergeCell ref="O10:P10"/>
    <mergeCell ref="AI9:AJ9"/>
    <mergeCell ref="AA10:AB10"/>
    <mergeCell ref="AC10:AH10"/>
    <mergeCell ref="AI10:AJ10"/>
    <mergeCell ref="Q10:V10"/>
    <mergeCell ref="W10:X10"/>
    <mergeCell ref="AA6:AB6"/>
    <mergeCell ref="AC6:AH6"/>
    <mergeCell ref="AI6:AJ6"/>
    <mergeCell ref="AA7:AB7"/>
    <mergeCell ref="AC7:AH7"/>
    <mergeCell ref="AI7:AJ7"/>
    <mergeCell ref="AA8:AB8"/>
    <mergeCell ref="AC8:AH8"/>
    <mergeCell ref="Q6:V6"/>
    <mergeCell ref="W6:X6"/>
    <mergeCell ref="Z7:Z8"/>
    <mergeCell ref="Z9:Z10"/>
    <mergeCell ref="AI8:AJ8"/>
    <mergeCell ref="Z15:Z16"/>
    <mergeCell ref="AC15:AH15"/>
    <mergeCell ref="AI15:AJ15"/>
    <mergeCell ref="D16:E16"/>
    <mergeCell ref="F16:K16"/>
    <mergeCell ref="L16:M16"/>
    <mergeCell ref="O16:P16"/>
    <mergeCell ref="Q16:V16"/>
    <mergeCell ref="W16:X16"/>
    <mergeCell ref="AA16:AB16"/>
    <mergeCell ref="AC16:AH16"/>
    <mergeCell ref="AI16:AJ16"/>
    <mergeCell ref="AA17:AB17"/>
    <mergeCell ref="AC17:AH17"/>
    <mergeCell ref="AI17:AJ17"/>
    <mergeCell ref="N17:N18"/>
    <mergeCell ref="Y17:Y18"/>
    <mergeCell ref="L18:M18"/>
    <mergeCell ref="O18:P18"/>
    <mergeCell ref="Q18:V18"/>
    <mergeCell ref="W18:X18"/>
    <mergeCell ref="AA18:AB18"/>
    <mergeCell ref="AC18:AH18"/>
    <mergeCell ref="AI18:AJ18"/>
    <mergeCell ref="AI23:AJ23"/>
    <mergeCell ref="D24:E24"/>
    <mergeCell ref="F24:K24"/>
    <mergeCell ref="L24:M24"/>
    <mergeCell ref="O24:P24"/>
    <mergeCell ref="Q24:V24"/>
    <mergeCell ref="W24:X24"/>
    <mergeCell ref="AA24:AB24"/>
    <mergeCell ref="AC24:AH24"/>
    <mergeCell ref="AI24:AJ24"/>
    <mergeCell ref="D23:E23"/>
    <mergeCell ref="F23:K23"/>
    <mergeCell ref="L23:M23"/>
    <mergeCell ref="O23:P23"/>
    <mergeCell ref="Q23:V23"/>
    <mergeCell ref="W23:X23"/>
    <mergeCell ref="AA23:AB23"/>
    <mergeCell ref="AC23:AH23"/>
    <mergeCell ref="Y23:Y24"/>
    <mergeCell ref="Z23:Z24"/>
    <mergeCell ref="AB32:AC32"/>
    <mergeCell ref="AE32:AI32"/>
    <mergeCell ref="AB30:AH30"/>
    <mergeCell ref="AC26:AH26"/>
    <mergeCell ref="AI26:AJ26"/>
    <mergeCell ref="AA25:AB25"/>
    <mergeCell ref="AC25:AH25"/>
    <mergeCell ref="AI25:AJ25"/>
    <mergeCell ref="D26:E26"/>
    <mergeCell ref="F26:K26"/>
    <mergeCell ref="L26:M26"/>
    <mergeCell ref="O26:P26"/>
    <mergeCell ref="Q26:V26"/>
    <mergeCell ref="W26:X26"/>
    <mergeCell ref="AA26:AB26"/>
    <mergeCell ref="D25:E25"/>
    <mergeCell ref="F25:K25"/>
    <mergeCell ref="N25:N26"/>
    <mergeCell ref="Y25:Y26"/>
    <mergeCell ref="L25:M25"/>
    <mergeCell ref="O25:P25"/>
    <mergeCell ref="Q25:V25"/>
    <mergeCell ref="W25:X25"/>
    <mergeCell ref="A30:J30"/>
    <mergeCell ref="K30:M30"/>
    <mergeCell ref="N30:W30"/>
    <mergeCell ref="X30:AA30"/>
    <mergeCell ref="A32:B32"/>
    <mergeCell ref="C32:D32"/>
    <mergeCell ref="E32:G32"/>
    <mergeCell ref="L32:M32"/>
    <mergeCell ref="N32:O32"/>
    <mergeCell ref="P32:R32"/>
    <mergeCell ref="X32:Z32"/>
    <mergeCell ref="A34:A35"/>
    <mergeCell ref="B34:B35"/>
    <mergeCell ref="C34:C35"/>
    <mergeCell ref="D34:M34"/>
    <mergeCell ref="N34:N35"/>
    <mergeCell ref="O34:X34"/>
    <mergeCell ref="Y34:Y35"/>
    <mergeCell ref="Z34:Z35"/>
    <mergeCell ref="AA34:AJ34"/>
    <mergeCell ref="AK34:AK35"/>
    <mergeCell ref="D35:E35"/>
    <mergeCell ref="F35:K35"/>
    <mergeCell ref="L35:M35"/>
    <mergeCell ref="O35:P35"/>
    <mergeCell ref="Q35:V35"/>
    <mergeCell ref="W35:X35"/>
    <mergeCell ref="AA35:AB35"/>
    <mergeCell ref="AC35:AH35"/>
    <mergeCell ref="AI35:AJ35"/>
    <mergeCell ref="B36:B37"/>
    <mergeCell ref="C36:C39"/>
    <mergeCell ref="D36:E36"/>
    <mergeCell ref="F36:K36"/>
    <mergeCell ref="L36:M36"/>
    <mergeCell ref="N36:N37"/>
    <mergeCell ref="O36:P36"/>
    <mergeCell ref="Q36:V36"/>
    <mergeCell ref="W36:X36"/>
    <mergeCell ref="B38:B39"/>
    <mergeCell ref="Y36:Y37"/>
    <mergeCell ref="Z36:Z37"/>
    <mergeCell ref="AA36:AB36"/>
    <mergeCell ref="AC36:AH36"/>
    <mergeCell ref="AI36:AJ36"/>
    <mergeCell ref="AK36:AK40"/>
    <mergeCell ref="D37:E37"/>
    <mergeCell ref="F37:K37"/>
    <mergeCell ref="L37:M37"/>
    <mergeCell ref="O37:P37"/>
    <mergeCell ref="Q37:V37"/>
    <mergeCell ref="W37:X37"/>
    <mergeCell ref="AA37:AB37"/>
    <mergeCell ref="AC37:AH37"/>
    <mergeCell ref="AI37:AJ37"/>
    <mergeCell ref="D38:E38"/>
    <mergeCell ref="F38:K38"/>
    <mergeCell ref="L38:M38"/>
    <mergeCell ref="N38:N39"/>
    <mergeCell ref="O38:P38"/>
    <mergeCell ref="Q38:V38"/>
    <mergeCell ref="W38:X38"/>
    <mergeCell ref="Y38:Y39"/>
    <mergeCell ref="Z38:Z39"/>
    <mergeCell ref="AA38:AB38"/>
    <mergeCell ref="AC38:AH38"/>
    <mergeCell ref="AI38:AJ38"/>
    <mergeCell ref="D39:E39"/>
    <mergeCell ref="F39:K39"/>
    <mergeCell ref="L39:M39"/>
    <mergeCell ref="O39:P39"/>
    <mergeCell ref="Q39:V39"/>
    <mergeCell ref="W39:X39"/>
    <mergeCell ref="AA39:AB39"/>
    <mergeCell ref="AC39:AH39"/>
    <mergeCell ref="AI39:AJ39"/>
    <mergeCell ref="A40:A41"/>
    <mergeCell ref="B40:B41"/>
    <mergeCell ref="D40:F40"/>
    <mergeCell ref="G40:M40"/>
    <mergeCell ref="O40:Q40"/>
    <mergeCell ref="R40:X40"/>
    <mergeCell ref="Y40:Y41"/>
    <mergeCell ref="AA40:AC41"/>
    <mergeCell ref="AD40:AJ41"/>
    <mergeCell ref="D41:F41"/>
    <mergeCell ref="G41:M41"/>
    <mergeCell ref="O41:Q41"/>
    <mergeCell ref="R41:X41"/>
    <mergeCell ref="A42:A43"/>
    <mergeCell ref="B42:B43"/>
    <mergeCell ref="C42:C43"/>
    <mergeCell ref="D42:M42"/>
    <mergeCell ref="N42:N43"/>
    <mergeCell ref="O42:X42"/>
    <mergeCell ref="Y42:Y43"/>
    <mergeCell ref="Z42:Z43"/>
    <mergeCell ref="AA42:AJ42"/>
    <mergeCell ref="AK42:AK43"/>
    <mergeCell ref="D43:E43"/>
    <mergeCell ref="F43:K43"/>
    <mergeCell ref="L43:M43"/>
    <mergeCell ref="O43:P43"/>
    <mergeCell ref="Q43:V43"/>
    <mergeCell ref="W43:X43"/>
    <mergeCell ref="AA43:AB43"/>
    <mergeCell ref="AC43:AH43"/>
    <mergeCell ref="AI43:AJ43"/>
    <mergeCell ref="B44:B45"/>
    <mergeCell ref="C44:C47"/>
    <mergeCell ref="D44:E44"/>
    <mergeCell ref="F44:K44"/>
    <mergeCell ref="L44:M44"/>
    <mergeCell ref="N44:N45"/>
    <mergeCell ref="O44:P44"/>
    <mergeCell ref="Q44:V44"/>
    <mergeCell ref="W44:X44"/>
    <mergeCell ref="B46:B47"/>
    <mergeCell ref="Y44:Y45"/>
    <mergeCell ref="Z44:Z45"/>
    <mergeCell ref="AA44:AB44"/>
    <mergeCell ref="AC44:AH44"/>
    <mergeCell ref="AI44:AJ44"/>
    <mergeCell ref="AK44:AK48"/>
    <mergeCell ref="D45:E45"/>
    <mergeCell ref="F45:K45"/>
    <mergeCell ref="L45:M45"/>
    <mergeCell ref="O45:P45"/>
    <mergeCell ref="Q45:V45"/>
    <mergeCell ref="W45:X45"/>
    <mergeCell ref="AA45:AB45"/>
    <mergeCell ref="AC45:AH45"/>
    <mergeCell ref="AI45:AJ45"/>
    <mergeCell ref="D46:E46"/>
    <mergeCell ref="F46:K46"/>
    <mergeCell ref="L46:M46"/>
    <mergeCell ref="N46:N47"/>
    <mergeCell ref="O46:P46"/>
    <mergeCell ref="Q46:V46"/>
    <mergeCell ref="W46:X46"/>
    <mergeCell ref="Y46:Y47"/>
    <mergeCell ref="Z46:Z47"/>
    <mergeCell ref="AA46:AB46"/>
    <mergeCell ref="AC46:AH46"/>
    <mergeCell ref="AI46:AJ46"/>
    <mergeCell ref="D47:E47"/>
    <mergeCell ref="F47:K47"/>
    <mergeCell ref="L47:M47"/>
    <mergeCell ref="O47:P47"/>
    <mergeCell ref="Q47:V47"/>
    <mergeCell ref="W47:X47"/>
    <mergeCell ref="AA47:AB47"/>
    <mergeCell ref="AC47:AH47"/>
    <mergeCell ref="AI47:AJ47"/>
    <mergeCell ref="A48:A49"/>
    <mergeCell ref="B48:B49"/>
    <mergeCell ref="D48:F48"/>
    <mergeCell ref="G48:M48"/>
    <mergeCell ref="O48:Q48"/>
    <mergeCell ref="R48:X48"/>
    <mergeCell ref="Y48:Y49"/>
    <mergeCell ref="AA48:AC49"/>
    <mergeCell ref="AD48:AJ49"/>
    <mergeCell ref="D49:F49"/>
    <mergeCell ref="G49:M49"/>
    <mergeCell ref="O49:Q49"/>
    <mergeCell ref="R49:X49"/>
    <mergeCell ref="A50:A51"/>
    <mergeCell ref="B50:B51"/>
    <mergeCell ref="C50:C51"/>
    <mergeCell ref="D50:M50"/>
    <mergeCell ref="N50:N51"/>
    <mergeCell ref="O50:X50"/>
    <mergeCell ref="Y50:Y51"/>
    <mergeCell ref="Z50:Z51"/>
    <mergeCell ref="AA50:AJ50"/>
    <mergeCell ref="AK50:AK51"/>
    <mergeCell ref="D51:E51"/>
    <mergeCell ref="F51:K51"/>
    <mergeCell ref="L51:M51"/>
    <mergeCell ref="O51:P51"/>
    <mergeCell ref="Q51:V51"/>
    <mergeCell ref="W51:X51"/>
    <mergeCell ref="AA51:AB51"/>
    <mergeCell ref="AC51:AH51"/>
    <mergeCell ref="AI51:AJ51"/>
    <mergeCell ref="B52:B53"/>
    <mergeCell ref="C52:C55"/>
    <mergeCell ref="D52:E52"/>
    <mergeCell ref="F52:K52"/>
    <mergeCell ref="L52:M52"/>
    <mergeCell ref="N52:N53"/>
    <mergeCell ref="O52:P52"/>
    <mergeCell ref="Q52:V52"/>
    <mergeCell ref="W52:X52"/>
    <mergeCell ref="B54:B55"/>
    <mergeCell ref="Y52:Y53"/>
    <mergeCell ref="Z52:Z53"/>
    <mergeCell ref="AA52:AB52"/>
    <mergeCell ref="AC52:AH52"/>
    <mergeCell ref="AI52:AJ52"/>
    <mergeCell ref="AK52:AK56"/>
    <mergeCell ref="D53:E53"/>
    <mergeCell ref="F53:K53"/>
    <mergeCell ref="L53:M53"/>
    <mergeCell ref="O53:P53"/>
    <mergeCell ref="Q53:V53"/>
    <mergeCell ref="W53:X53"/>
    <mergeCell ref="AA53:AB53"/>
    <mergeCell ref="AC53:AH53"/>
    <mergeCell ref="AI53:AJ53"/>
    <mergeCell ref="D54:E54"/>
    <mergeCell ref="F54:K54"/>
    <mergeCell ref="L54:M54"/>
    <mergeCell ref="N54:N55"/>
    <mergeCell ref="O54:P54"/>
    <mergeCell ref="Q54:V54"/>
    <mergeCell ref="W54:X54"/>
    <mergeCell ref="Y54:Y55"/>
    <mergeCell ref="Z54:Z55"/>
    <mergeCell ref="AA54:AB54"/>
    <mergeCell ref="AC54:AH54"/>
    <mergeCell ref="AI54:AJ54"/>
    <mergeCell ref="D55:E55"/>
    <mergeCell ref="F55:K55"/>
    <mergeCell ref="L55:M55"/>
    <mergeCell ref="O55:P55"/>
    <mergeCell ref="Q55:V55"/>
    <mergeCell ref="W55:X55"/>
    <mergeCell ref="AA55:AB55"/>
    <mergeCell ref="AC55:AH55"/>
    <mergeCell ref="AI55:AJ55"/>
    <mergeCell ref="A56:A57"/>
    <mergeCell ref="B56:B57"/>
    <mergeCell ref="D56:F56"/>
    <mergeCell ref="G56:M56"/>
    <mergeCell ref="O56:Q56"/>
    <mergeCell ref="R56:X56"/>
    <mergeCell ref="Y56:Y57"/>
    <mergeCell ref="AA56:AC57"/>
    <mergeCell ref="AD56:AJ57"/>
    <mergeCell ref="D57:F57"/>
    <mergeCell ref="G57:M57"/>
    <mergeCell ref="O57:Q57"/>
    <mergeCell ref="R57:X57"/>
  </mergeCells>
  <phoneticPr fontId="1"/>
  <printOptions horizontalCentered="1" verticalCentered="1"/>
  <pageMargins left="0.11811023622047245" right="0.31496062992125984" top="0.55118110236220474" bottom="0.15748031496062992" header="0.31496062992125984" footer="0.31496062992125984"/>
  <pageSetup paperSize="9" scale="98"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3"/>
  <sheetViews>
    <sheetView view="pageBreakPreview" topLeftCell="A10" zoomScaleNormal="130" zoomScaleSheetLayoutView="100" workbookViewId="0">
      <selection activeCell="G20" sqref="G20"/>
    </sheetView>
  </sheetViews>
  <sheetFormatPr defaultRowHeight="13.5"/>
  <cols>
    <col min="1" max="9" width="7.875" customWidth="1"/>
    <col min="10" max="10" width="9.25" customWidth="1"/>
  </cols>
  <sheetData>
    <row r="1" spans="1:10" ht="14.25" customHeight="1">
      <c r="A1" s="554" t="s">
        <v>265</v>
      </c>
      <c r="B1" s="554"/>
      <c r="C1" s="554"/>
      <c r="D1" s="554"/>
      <c r="E1" s="554"/>
      <c r="F1" s="554"/>
      <c r="G1" s="554"/>
      <c r="H1" s="554"/>
      <c r="I1" s="554"/>
      <c r="J1" s="125" t="s">
        <v>260</v>
      </c>
    </row>
    <row r="2" spans="1:10" hidden="1">
      <c r="A2" s="552" t="s">
        <v>172</v>
      </c>
      <c r="B2" s="552"/>
      <c r="C2" s="557">
        <f>+①使用許可申請書!V10</f>
        <v>0</v>
      </c>
      <c r="D2" s="558"/>
      <c r="E2" s="558"/>
      <c r="F2" s="558"/>
      <c r="G2" s="558"/>
      <c r="H2" s="558"/>
      <c r="I2" s="65"/>
      <c r="J2" s="66"/>
    </row>
    <row r="3" spans="1:10" ht="12" customHeight="1">
      <c r="A3" s="552"/>
      <c r="B3" s="552"/>
      <c r="C3" s="559"/>
      <c r="D3" s="560"/>
      <c r="E3" s="560"/>
      <c r="F3" s="560"/>
      <c r="G3" s="560"/>
      <c r="H3" s="560"/>
      <c r="I3" s="563" t="s">
        <v>206</v>
      </c>
      <c r="J3" s="564"/>
    </row>
    <row r="4" spans="1:10" ht="12" customHeight="1">
      <c r="A4" s="552"/>
      <c r="B4" s="552"/>
      <c r="C4" s="561"/>
      <c r="D4" s="562"/>
      <c r="E4" s="562"/>
      <c r="F4" s="562"/>
      <c r="G4" s="562"/>
      <c r="H4" s="562"/>
      <c r="I4" s="113">
        <f>+②研修生名簿!V2</f>
        <v>0</v>
      </c>
      <c r="J4" s="112" t="s">
        <v>256</v>
      </c>
    </row>
    <row r="5" spans="1:10" ht="16.5" customHeight="1">
      <c r="A5" s="552" t="s">
        <v>176</v>
      </c>
      <c r="B5" s="552"/>
      <c r="C5" s="555">
        <f>+③研修日程!E3</f>
        <v>0</v>
      </c>
      <c r="D5" s="556"/>
      <c r="E5" s="114">
        <f>+③研修日程!H3</f>
        <v>0</v>
      </c>
      <c r="F5" s="556">
        <f>+③研修日程!P3</f>
        <v>0</v>
      </c>
      <c r="G5" s="556"/>
      <c r="H5" s="115">
        <f>+③研修日程!S3</f>
        <v>0</v>
      </c>
      <c r="I5" s="118">
        <f>+F5-C5</f>
        <v>0</v>
      </c>
      <c r="J5" s="119">
        <f>I5+1</f>
        <v>1</v>
      </c>
    </row>
    <row r="6" spans="1:10" ht="15" customHeight="1">
      <c r="A6" s="552" t="s">
        <v>177</v>
      </c>
      <c r="B6" s="552" t="s">
        <v>178</v>
      </c>
      <c r="C6" s="552" t="s">
        <v>179</v>
      </c>
      <c r="D6" s="552" t="s">
        <v>180</v>
      </c>
      <c r="E6" s="552" t="s">
        <v>181</v>
      </c>
      <c r="F6" s="552" t="s">
        <v>182</v>
      </c>
      <c r="G6" s="116" t="s">
        <v>183</v>
      </c>
      <c r="H6" s="552" t="s">
        <v>185</v>
      </c>
      <c r="I6" s="552" t="s">
        <v>186</v>
      </c>
      <c r="J6" s="552" t="s">
        <v>140</v>
      </c>
    </row>
    <row r="7" spans="1:10" ht="15" customHeight="1">
      <c r="A7" s="552"/>
      <c r="B7" s="552"/>
      <c r="C7" s="552"/>
      <c r="D7" s="552"/>
      <c r="E7" s="552"/>
      <c r="F7" s="552"/>
      <c r="G7" s="117" t="s">
        <v>184</v>
      </c>
      <c r="H7" s="552"/>
      <c r="I7" s="552"/>
      <c r="J7" s="552"/>
    </row>
    <row r="8" spans="1:10" ht="16.5" customHeight="1">
      <c r="A8" s="552"/>
      <c r="B8" s="110" t="s">
        <v>187</v>
      </c>
      <c r="C8" s="120">
        <f>+②研修生名簿!AA2</f>
        <v>0</v>
      </c>
      <c r="D8" s="120">
        <f>+②研修生名簿!AC2</f>
        <v>0</v>
      </c>
      <c r="E8" s="120">
        <f>+②研修生名簿!AE2</f>
        <v>0</v>
      </c>
      <c r="F8" s="120">
        <f>+②研修生名簿!AG2</f>
        <v>0</v>
      </c>
      <c r="G8" s="120">
        <f>+②研修生名簿!AI2</f>
        <v>0</v>
      </c>
      <c r="H8" s="120">
        <f>+②研修生名簿!AK2</f>
        <v>0</v>
      </c>
      <c r="I8" s="120">
        <f>+②研修生名簿!AM2</f>
        <v>0</v>
      </c>
      <c r="J8" s="120">
        <f>+②研修生名簿!AO2</f>
        <v>0</v>
      </c>
    </row>
    <row r="9" spans="1:10" ht="16.5" customHeight="1">
      <c r="A9" s="552"/>
      <c r="B9" s="110" t="s">
        <v>188</v>
      </c>
      <c r="C9" s="120">
        <f>+②研修生名簿!AA3</f>
        <v>0</v>
      </c>
      <c r="D9" s="120">
        <f>+②研修生名簿!AC3</f>
        <v>0</v>
      </c>
      <c r="E9" s="120">
        <f>+②研修生名簿!AE3</f>
        <v>0</v>
      </c>
      <c r="F9" s="120">
        <f>+②研修生名簿!AG3</f>
        <v>0</v>
      </c>
      <c r="G9" s="120">
        <f>+②研修生名簿!AI3</f>
        <v>0</v>
      </c>
      <c r="H9" s="120">
        <f>+②研修生名簿!AK3</f>
        <v>0</v>
      </c>
      <c r="I9" s="120">
        <f>+②研修生名簿!AM3</f>
        <v>0</v>
      </c>
      <c r="J9" s="120">
        <f>+②研修生名簿!AO3</f>
        <v>0</v>
      </c>
    </row>
    <row r="10" spans="1:10">
      <c r="A10" s="553" t="s">
        <v>189</v>
      </c>
      <c r="B10" s="553"/>
      <c r="C10" s="553"/>
      <c r="D10" s="553"/>
      <c r="E10" s="553"/>
      <c r="F10" s="553"/>
      <c r="G10" s="553"/>
      <c r="H10" s="553"/>
      <c r="I10" s="553"/>
      <c r="J10" s="553"/>
    </row>
    <row r="11" spans="1:10">
      <c r="A11" s="553"/>
      <c r="B11" s="553"/>
      <c r="C11" s="553"/>
      <c r="D11" s="553"/>
      <c r="E11" s="553"/>
      <c r="F11" s="553"/>
      <c r="G11" s="553"/>
      <c r="H11" s="553"/>
      <c r="I11" s="553"/>
      <c r="J11" s="553"/>
    </row>
    <row r="12" spans="1:10" ht="8.25" customHeight="1">
      <c r="A12" s="121"/>
      <c r="B12" s="121"/>
      <c r="C12" s="121"/>
      <c r="D12" s="121"/>
      <c r="E12" s="121"/>
      <c r="F12" s="121"/>
      <c r="G12" s="121"/>
      <c r="H12" s="121"/>
      <c r="I12" s="121"/>
      <c r="J12" s="121"/>
    </row>
    <row r="13" spans="1:10" ht="15" customHeight="1" thickBot="1">
      <c r="A13" s="551" t="s">
        <v>257</v>
      </c>
      <c r="B13" s="551"/>
      <c r="C13" s="551"/>
      <c r="D13" s="122">
        <f>+③研修日程!A7</f>
        <v>0</v>
      </c>
      <c r="E13" s="123">
        <f>+③研修日程!A9</f>
        <v>0</v>
      </c>
      <c r="F13" s="124"/>
      <c r="G13" s="124"/>
      <c r="H13" s="124"/>
      <c r="I13" s="124"/>
      <c r="J13" s="124"/>
    </row>
    <row r="14" spans="1:10" ht="15" customHeight="1">
      <c r="A14" s="541" t="s">
        <v>190</v>
      </c>
      <c r="B14" s="543"/>
      <c r="C14" s="544"/>
      <c r="D14" s="126" t="s">
        <v>191</v>
      </c>
      <c r="E14" s="127" t="s">
        <v>192</v>
      </c>
      <c r="F14" s="127" t="s">
        <v>193</v>
      </c>
      <c r="G14" s="127" t="s">
        <v>191</v>
      </c>
      <c r="H14" s="127" t="s">
        <v>192</v>
      </c>
      <c r="I14" s="128" t="s">
        <v>191</v>
      </c>
      <c r="J14" s="539" t="s">
        <v>194</v>
      </c>
    </row>
    <row r="15" spans="1:10" ht="15" customHeight="1" thickBot="1">
      <c r="A15" s="547"/>
      <c r="B15" s="548"/>
      <c r="C15" s="549"/>
      <c r="D15" s="129">
        <v>0.5</v>
      </c>
      <c r="E15" s="130">
        <v>0.70833333333333337</v>
      </c>
      <c r="F15" s="130">
        <v>0.875</v>
      </c>
      <c r="G15" s="130">
        <v>0.70833333333333337</v>
      </c>
      <c r="H15" s="130">
        <v>0.875</v>
      </c>
      <c r="I15" s="131">
        <v>0.875</v>
      </c>
      <c r="J15" s="540"/>
    </row>
    <row r="16" spans="1:10" ht="15" customHeight="1">
      <c r="A16" s="541" t="s">
        <v>195</v>
      </c>
      <c r="B16" s="543" t="s">
        <v>196</v>
      </c>
      <c r="C16" s="544"/>
      <c r="D16" s="214"/>
      <c r="E16" s="215"/>
      <c r="F16" s="215"/>
      <c r="G16" s="215"/>
      <c r="H16" s="215"/>
      <c r="I16" s="216"/>
      <c r="J16" s="132" t="s">
        <v>197</v>
      </c>
    </row>
    <row r="17" spans="1:10" ht="15" customHeight="1">
      <c r="A17" s="542"/>
      <c r="B17" s="545" t="s">
        <v>198</v>
      </c>
      <c r="C17" s="546"/>
      <c r="D17" s="217"/>
      <c r="E17" s="218"/>
      <c r="F17" s="218"/>
      <c r="G17" s="218"/>
      <c r="H17" s="218"/>
      <c r="I17" s="219"/>
      <c r="J17" s="133" t="s">
        <v>197</v>
      </c>
    </row>
    <row r="18" spans="1:10" ht="15" customHeight="1">
      <c r="A18" s="542"/>
      <c r="B18" s="545" t="s">
        <v>199</v>
      </c>
      <c r="C18" s="546"/>
      <c r="D18" s="217"/>
      <c r="E18" s="218"/>
      <c r="F18" s="218"/>
      <c r="G18" s="218"/>
      <c r="H18" s="218"/>
      <c r="I18" s="219"/>
      <c r="J18" s="133" t="s">
        <v>197</v>
      </c>
    </row>
    <row r="19" spans="1:10" ht="15" customHeight="1">
      <c r="A19" s="542"/>
      <c r="B19" s="545" t="s">
        <v>200</v>
      </c>
      <c r="C19" s="546"/>
      <c r="D19" s="217"/>
      <c r="E19" s="218"/>
      <c r="F19" s="218"/>
      <c r="G19" s="218"/>
      <c r="H19" s="218"/>
      <c r="I19" s="219"/>
      <c r="J19" s="133" t="s">
        <v>197</v>
      </c>
    </row>
    <row r="20" spans="1:10" ht="15" customHeight="1">
      <c r="A20" s="542"/>
      <c r="B20" s="545" t="s">
        <v>201</v>
      </c>
      <c r="C20" s="546"/>
      <c r="D20" s="217"/>
      <c r="E20" s="218"/>
      <c r="F20" s="218"/>
      <c r="G20" s="218"/>
      <c r="H20" s="218"/>
      <c r="I20" s="219"/>
      <c r="J20" s="133" t="s">
        <v>197</v>
      </c>
    </row>
    <row r="21" spans="1:10" ht="15" customHeight="1">
      <c r="A21" s="542" t="s">
        <v>143</v>
      </c>
      <c r="B21" s="545"/>
      <c r="C21" s="546"/>
      <c r="D21" s="217"/>
      <c r="E21" s="218"/>
      <c r="F21" s="218"/>
      <c r="G21" s="218"/>
      <c r="H21" s="218"/>
      <c r="I21" s="219"/>
      <c r="J21" s="133" t="s">
        <v>197</v>
      </c>
    </row>
    <row r="22" spans="1:10" ht="15" customHeight="1">
      <c r="A22" s="542" t="s">
        <v>202</v>
      </c>
      <c r="B22" s="545"/>
      <c r="C22" s="546"/>
      <c r="D22" s="217"/>
      <c r="E22" s="218"/>
      <c r="F22" s="218"/>
      <c r="G22" s="218"/>
      <c r="H22" s="218"/>
      <c r="I22" s="219"/>
      <c r="J22" s="133" t="s">
        <v>197</v>
      </c>
    </row>
    <row r="23" spans="1:10" ht="15" customHeight="1">
      <c r="A23" s="542" t="s">
        <v>203</v>
      </c>
      <c r="B23" s="545"/>
      <c r="C23" s="546"/>
      <c r="D23" s="217"/>
      <c r="E23" s="218"/>
      <c r="F23" s="218"/>
      <c r="G23" s="218"/>
      <c r="H23" s="218"/>
      <c r="I23" s="219"/>
      <c r="J23" s="133" t="s">
        <v>197</v>
      </c>
    </row>
    <row r="24" spans="1:10" ht="15" customHeight="1" thickBot="1">
      <c r="A24" s="547" t="s">
        <v>204</v>
      </c>
      <c r="B24" s="548"/>
      <c r="C24" s="549"/>
      <c r="D24" s="220"/>
      <c r="E24" s="221"/>
      <c r="F24" s="221"/>
      <c r="G24" s="221"/>
      <c r="H24" s="221"/>
      <c r="I24" s="222"/>
      <c r="J24" s="134" t="s">
        <v>197</v>
      </c>
    </row>
    <row r="25" spans="1:10" ht="15" customHeight="1">
      <c r="A25" s="550" t="s">
        <v>205</v>
      </c>
      <c r="B25" s="550"/>
      <c r="C25" s="550"/>
      <c r="D25" s="550"/>
      <c r="E25" s="550"/>
      <c r="F25" s="550"/>
      <c r="G25" s="550"/>
      <c r="H25" s="550"/>
      <c r="I25" s="550"/>
      <c r="J25" s="550"/>
    </row>
    <row r="26" spans="1:10" ht="15" customHeight="1" thickBot="1">
      <c r="A26" s="551" t="s">
        <v>258</v>
      </c>
      <c r="B26" s="551"/>
      <c r="C26" s="551"/>
      <c r="D26" s="122">
        <f>+③研修日程!A15</f>
        <v>0</v>
      </c>
      <c r="E26" s="123">
        <f>+③研修日程!A17</f>
        <v>0</v>
      </c>
      <c r="F26" s="124"/>
      <c r="G26" s="124"/>
      <c r="H26" s="124"/>
      <c r="I26" s="124"/>
      <c r="J26" s="124"/>
    </row>
    <row r="27" spans="1:10" ht="15" customHeight="1">
      <c r="A27" s="541" t="s">
        <v>190</v>
      </c>
      <c r="B27" s="543"/>
      <c r="C27" s="544"/>
      <c r="D27" s="126" t="s">
        <v>191</v>
      </c>
      <c r="E27" s="127" t="s">
        <v>192</v>
      </c>
      <c r="F27" s="127" t="s">
        <v>193</v>
      </c>
      <c r="G27" s="127" t="s">
        <v>191</v>
      </c>
      <c r="H27" s="127" t="s">
        <v>192</v>
      </c>
      <c r="I27" s="128" t="s">
        <v>191</v>
      </c>
      <c r="J27" s="539" t="s">
        <v>194</v>
      </c>
    </row>
    <row r="28" spans="1:10" ht="15" customHeight="1" thickBot="1">
      <c r="A28" s="547"/>
      <c r="B28" s="548"/>
      <c r="C28" s="549"/>
      <c r="D28" s="129">
        <v>0.5</v>
      </c>
      <c r="E28" s="130">
        <v>0.70833333333333337</v>
      </c>
      <c r="F28" s="130">
        <v>0.875</v>
      </c>
      <c r="G28" s="130">
        <v>0.70833333333333337</v>
      </c>
      <c r="H28" s="130">
        <v>0.875</v>
      </c>
      <c r="I28" s="131">
        <v>0.875</v>
      </c>
      <c r="J28" s="540"/>
    </row>
    <row r="29" spans="1:10" ht="15" customHeight="1">
      <c r="A29" s="541" t="s">
        <v>195</v>
      </c>
      <c r="B29" s="543" t="s">
        <v>196</v>
      </c>
      <c r="C29" s="544"/>
      <c r="D29" s="214"/>
      <c r="E29" s="215"/>
      <c r="F29" s="215"/>
      <c r="G29" s="215"/>
      <c r="H29" s="215"/>
      <c r="I29" s="216"/>
      <c r="J29" s="132" t="s">
        <v>197</v>
      </c>
    </row>
    <row r="30" spans="1:10" ht="15" customHeight="1">
      <c r="A30" s="542"/>
      <c r="B30" s="545" t="s">
        <v>198</v>
      </c>
      <c r="C30" s="546"/>
      <c r="D30" s="217"/>
      <c r="E30" s="218"/>
      <c r="F30" s="218"/>
      <c r="G30" s="218"/>
      <c r="H30" s="218"/>
      <c r="I30" s="219"/>
      <c r="J30" s="133" t="s">
        <v>197</v>
      </c>
    </row>
    <row r="31" spans="1:10" ht="15" customHeight="1">
      <c r="A31" s="542"/>
      <c r="B31" s="545" t="s">
        <v>199</v>
      </c>
      <c r="C31" s="546"/>
      <c r="D31" s="217"/>
      <c r="E31" s="218"/>
      <c r="F31" s="218"/>
      <c r="G31" s="218"/>
      <c r="H31" s="218"/>
      <c r="I31" s="219"/>
      <c r="J31" s="133" t="s">
        <v>197</v>
      </c>
    </row>
    <row r="32" spans="1:10" ht="15" customHeight="1">
      <c r="A32" s="542"/>
      <c r="B32" s="545" t="s">
        <v>200</v>
      </c>
      <c r="C32" s="546"/>
      <c r="D32" s="217"/>
      <c r="E32" s="218"/>
      <c r="F32" s="218"/>
      <c r="G32" s="218"/>
      <c r="H32" s="218"/>
      <c r="I32" s="219"/>
      <c r="J32" s="133" t="s">
        <v>197</v>
      </c>
    </row>
    <row r="33" spans="1:10" ht="15" customHeight="1">
      <c r="A33" s="542"/>
      <c r="B33" s="545" t="s">
        <v>201</v>
      </c>
      <c r="C33" s="546"/>
      <c r="D33" s="217"/>
      <c r="E33" s="218"/>
      <c r="F33" s="218"/>
      <c r="G33" s="218"/>
      <c r="H33" s="218"/>
      <c r="I33" s="219"/>
      <c r="J33" s="133" t="s">
        <v>197</v>
      </c>
    </row>
    <row r="34" spans="1:10" ht="15" customHeight="1">
      <c r="A34" s="542" t="s">
        <v>143</v>
      </c>
      <c r="B34" s="545"/>
      <c r="C34" s="546"/>
      <c r="D34" s="217"/>
      <c r="E34" s="218"/>
      <c r="F34" s="218"/>
      <c r="G34" s="218"/>
      <c r="H34" s="218"/>
      <c r="I34" s="219"/>
      <c r="J34" s="133" t="s">
        <v>197</v>
      </c>
    </row>
    <row r="35" spans="1:10" ht="15" customHeight="1">
      <c r="A35" s="542" t="s">
        <v>202</v>
      </c>
      <c r="B35" s="545"/>
      <c r="C35" s="546"/>
      <c r="D35" s="217"/>
      <c r="E35" s="218"/>
      <c r="F35" s="218"/>
      <c r="G35" s="218"/>
      <c r="H35" s="218"/>
      <c r="I35" s="219"/>
      <c r="J35" s="133" t="s">
        <v>197</v>
      </c>
    </row>
    <row r="36" spans="1:10" ht="15" customHeight="1">
      <c r="A36" s="542" t="s">
        <v>203</v>
      </c>
      <c r="B36" s="545"/>
      <c r="C36" s="546"/>
      <c r="D36" s="217"/>
      <c r="E36" s="218"/>
      <c r="F36" s="218"/>
      <c r="G36" s="218"/>
      <c r="H36" s="218"/>
      <c r="I36" s="219"/>
      <c r="J36" s="133" t="s">
        <v>197</v>
      </c>
    </row>
    <row r="37" spans="1:10" ht="15" customHeight="1" thickBot="1">
      <c r="A37" s="547" t="s">
        <v>204</v>
      </c>
      <c r="B37" s="548"/>
      <c r="C37" s="549"/>
      <c r="D37" s="220"/>
      <c r="E37" s="221"/>
      <c r="F37" s="221"/>
      <c r="G37" s="221"/>
      <c r="H37" s="221"/>
      <c r="I37" s="222"/>
      <c r="J37" s="134" t="s">
        <v>197</v>
      </c>
    </row>
    <row r="38" spans="1:10" ht="15" customHeight="1">
      <c r="A38" s="550" t="s">
        <v>205</v>
      </c>
      <c r="B38" s="550"/>
      <c r="C38" s="550"/>
      <c r="D38" s="550"/>
      <c r="E38" s="550"/>
      <c r="F38" s="550"/>
      <c r="G38" s="550"/>
      <c r="H38" s="550"/>
      <c r="I38" s="550"/>
      <c r="J38" s="550"/>
    </row>
    <row r="39" spans="1:10" ht="15" customHeight="1" thickBot="1">
      <c r="A39" s="551" t="s">
        <v>259</v>
      </c>
      <c r="B39" s="551"/>
      <c r="C39" s="551"/>
      <c r="D39" s="122">
        <f>+③研修日程!A23</f>
        <v>0</v>
      </c>
      <c r="E39" s="123">
        <f>+③研修日程!A25</f>
        <v>0</v>
      </c>
    </row>
    <row r="40" spans="1:10" ht="15" customHeight="1">
      <c r="A40" s="541" t="s">
        <v>190</v>
      </c>
      <c r="B40" s="543"/>
      <c r="C40" s="544"/>
      <c r="D40" s="126" t="s">
        <v>191</v>
      </c>
      <c r="E40" s="127" t="s">
        <v>192</v>
      </c>
      <c r="F40" s="127" t="s">
        <v>193</v>
      </c>
      <c r="G40" s="127" t="s">
        <v>191</v>
      </c>
      <c r="H40" s="127" t="s">
        <v>192</v>
      </c>
      <c r="I40" s="128" t="s">
        <v>191</v>
      </c>
      <c r="J40" s="539" t="s">
        <v>194</v>
      </c>
    </row>
    <row r="41" spans="1:10" ht="15" customHeight="1" thickBot="1">
      <c r="A41" s="547"/>
      <c r="B41" s="548"/>
      <c r="C41" s="549"/>
      <c r="D41" s="129">
        <v>0.5</v>
      </c>
      <c r="E41" s="130">
        <v>0.70833333333333337</v>
      </c>
      <c r="F41" s="130">
        <v>0.875</v>
      </c>
      <c r="G41" s="130">
        <v>0.70833333333333337</v>
      </c>
      <c r="H41" s="130">
        <v>0.875</v>
      </c>
      <c r="I41" s="131">
        <v>0.875</v>
      </c>
      <c r="J41" s="540"/>
    </row>
    <row r="42" spans="1:10" ht="15" customHeight="1">
      <c r="A42" s="541" t="s">
        <v>195</v>
      </c>
      <c r="B42" s="543" t="s">
        <v>196</v>
      </c>
      <c r="C42" s="544"/>
      <c r="D42" s="214"/>
      <c r="E42" s="215"/>
      <c r="F42" s="215"/>
      <c r="G42" s="215"/>
      <c r="H42" s="215"/>
      <c r="I42" s="216"/>
      <c r="J42" s="132" t="s">
        <v>197</v>
      </c>
    </row>
    <row r="43" spans="1:10" ht="15" customHeight="1">
      <c r="A43" s="542"/>
      <c r="B43" s="545" t="s">
        <v>198</v>
      </c>
      <c r="C43" s="546"/>
      <c r="D43" s="217"/>
      <c r="E43" s="218"/>
      <c r="F43" s="218"/>
      <c r="G43" s="218"/>
      <c r="H43" s="218"/>
      <c r="I43" s="219"/>
      <c r="J43" s="133" t="s">
        <v>197</v>
      </c>
    </row>
    <row r="44" spans="1:10" ht="15" customHeight="1">
      <c r="A44" s="542"/>
      <c r="B44" s="545" t="s">
        <v>199</v>
      </c>
      <c r="C44" s="546"/>
      <c r="D44" s="217"/>
      <c r="E44" s="218"/>
      <c r="F44" s="218"/>
      <c r="G44" s="218"/>
      <c r="H44" s="218"/>
      <c r="I44" s="219"/>
      <c r="J44" s="133" t="s">
        <v>197</v>
      </c>
    </row>
    <row r="45" spans="1:10" ht="15" customHeight="1">
      <c r="A45" s="542"/>
      <c r="B45" s="545" t="s">
        <v>200</v>
      </c>
      <c r="C45" s="546"/>
      <c r="D45" s="217"/>
      <c r="E45" s="218"/>
      <c r="F45" s="218"/>
      <c r="G45" s="218"/>
      <c r="H45" s="218"/>
      <c r="I45" s="219"/>
      <c r="J45" s="133" t="s">
        <v>197</v>
      </c>
    </row>
    <row r="46" spans="1:10" ht="15" customHeight="1">
      <c r="A46" s="542"/>
      <c r="B46" s="545" t="s">
        <v>201</v>
      </c>
      <c r="C46" s="546"/>
      <c r="D46" s="217"/>
      <c r="E46" s="218"/>
      <c r="F46" s="218"/>
      <c r="G46" s="218"/>
      <c r="H46" s="218"/>
      <c r="I46" s="219"/>
      <c r="J46" s="133" t="s">
        <v>197</v>
      </c>
    </row>
    <row r="47" spans="1:10" ht="15" customHeight="1">
      <c r="A47" s="542" t="s">
        <v>143</v>
      </c>
      <c r="B47" s="545"/>
      <c r="C47" s="546"/>
      <c r="D47" s="217"/>
      <c r="E47" s="218"/>
      <c r="F47" s="218"/>
      <c r="G47" s="218"/>
      <c r="H47" s="218"/>
      <c r="I47" s="219"/>
      <c r="J47" s="133" t="s">
        <v>197</v>
      </c>
    </row>
    <row r="48" spans="1:10" ht="15" customHeight="1">
      <c r="A48" s="542" t="s">
        <v>202</v>
      </c>
      <c r="B48" s="545"/>
      <c r="C48" s="546"/>
      <c r="D48" s="217"/>
      <c r="E48" s="218"/>
      <c r="F48" s="218"/>
      <c r="G48" s="218"/>
      <c r="H48" s="218"/>
      <c r="I48" s="219"/>
      <c r="J48" s="133" t="s">
        <v>197</v>
      </c>
    </row>
    <row r="49" spans="1:10" ht="15" customHeight="1">
      <c r="A49" s="542" t="s">
        <v>203</v>
      </c>
      <c r="B49" s="545"/>
      <c r="C49" s="546"/>
      <c r="D49" s="217"/>
      <c r="E49" s="218"/>
      <c r="F49" s="218"/>
      <c r="G49" s="218"/>
      <c r="H49" s="218"/>
      <c r="I49" s="219"/>
      <c r="J49" s="133" t="s">
        <v>197</v>
      </c>
    </row>
    <row r="50" spans="1:10" ht="15" customHeight="1" thickBot="1">
      <c r="A50" s="547" t="s">
        <v>204</v>
      </c>
      <c r="B50" s="548"/>
      <c r="C50" s="549"/>
      <c r="D50" s="220"/>
      <c r="E50" s="221"/>
      <c r="F50" s="221"/>
      <c r="G50" s="221"/>
      <c r="H50" s="221"/>
      <c r="I50" s="222"/>
      <c r="J50" s="134" t="s">
        <v>197</v>
      </c>
    </row>
    <row r="51" spans="1:10">
      <c r="A51" s="550" t="s">
        <v>205</v>
      </c>
      <c r="B51" s="550"/>
      <c r="C51" s="550"/>
      <c r="D51" s="550"/>
      <c r="E51" s="550"/>
      <c r="F51" s="550"/>
      <c r="G51" s="550"/>
      <c r="H51" s="550"/>
      <c r="I51" s="550"/>
      <c r="J51" s="550"/>
    </row>
    <row r="52" spans="1:10">
      <c r="A52" s="135"/>
      <c r="B52" s="135"/>
      <c r="C52" s="135"/>
      <c r="D52" s="135"/>
      <c r="E52" s="135"/>
      <c r="F52" s="135"/>
      <c r="G52" s="135"/>
      <c r="H52" s="135"/>
      <c r="I52" s="135"/>
      <c r="J52" s="135"/>
    </row>
    <row r="53" spans="1:10" ht="14.25" customHeight="1">
      <c r="A53" s="554" t="s">
        <v>265</v>
      </c>
      <c r="B53" s="554"/>
      <c r="C53" s="554"/>
      <c r="D53" s="554"/>
      <c r="E53" s="554"/>
      <c r="F53" s="554"/>
      <c r="G53" s="554"/>
      <c r="H53" s="554"/>
      <c r="I53" s="554"/>
      <c r="J53" s="125" t="s">
        <v>264</v>
      </c>
    </row>
    <row r="54" spans="1:10" hidden="1">
      <c r="A54" s="552" t="s">
        <v>172</v>
      </c>
      <c r="B54" s="552"/>
      <c r="C54" s="557">
        <f>+C2</f>
        <v>0</v>
      </c>
      <c r="D54" s="558"/>
      <c r="E54" s="558"/>
      <c r="F54" s="558"/>
      <c r="G54" s="558"/>
      <c r="H54" s="558"/>
      <c r="I54" s="65"/>
      <c r="J54" s="66"/>
    </row>
    <row r="55" spans="1:10" ht="12" customHeight="1">
      <c r="A55" s="552"/>
      <c r="B55" s="552"/>
      <c r="C55" s="559"/>
      <c r="D55" s="560"/>
      <c r="E55" s="560"/>
      <c r="F55" s="560"/>
      <c r="G55" s="560"/>
      <c r="H55" s="560"/>
      <c r="I55" s="563" t="s">
        <v>206</v>
      </c>
      <c r="J55" s="564"/>
    </row>
    <row r="56" spans="1:10" ht="12" customHeight="1">
      <c r="A56" s="552"/>
      <c r="B56" s="552"/>
      <c r="C56" s="561"/>
      <c r="D56" s="562"/>
      <c r="E56" s="562"/>
      <c r="F56" s="562"/>
      <c r="G56" s="562"/>
      <c r="H56" s="562"/>
      <c r="I56" s="113">
        <f>+I4</f>
        <v>0</v>
      </c>
      <c r="J56" s="112" t="s">
        <v>256</v>
      </c>
    </row>
    <row r="57" spans="1:10" ht="16.5" customHeight="1">
      <c r="A57" s="552" t="s">
        <v>176</v>
      </c>
      <c r="B57" s="552"/>
      <c r="C57" s="555">
        <f>+C5</f>
        <v>0</v>
      </c>
      <c r="D57" s="556"/>
      <c r="E57" s="114">
        <f>+E5</f>
        <v>0</v>
      </c>
      <c r="F57" s="555">
        <f>+F5</f>
        <v>0</v>
      </c>
      <c r="G57" s="556"/>
      <c r="H57" s="114">
        <f>+H5</f>
        <v>0</v>
      </c>
      <c r="I57" s="118">
        <f>+F57-C57</f>
        <v>0</v>
      </c>
      <c r="J57" s="119">
        <f>I57+1</f>
        <v>1</v>
      </c>
    </row>
    <row r="58" spans="1:10" ht="15" customHeight="1">
      <c r="A58" s="552" t="s">
        <v>177</v>
      </c>
      <c r="B58" s="552" t="s">
        <v>178</v>
      </c>
      <c r="C58" s="552" t="s">
        <v>179</v>
      </c>
      <c r="D58" s="552" t="s">
        <v>180</v>
      </c>
      <c r="E58" s="552" t="s">
        <v>181</v>
      </c>
      <c r="F58" s="552" t="s">
        <v>182</v>
      </c>
      <c r="G58" s="116" t="s">
        <v>183</v>
      </c>
      <c r="H58" s="552" t="s">
        <v>185</v>
      </c>
      <c r="I58" s="552" t="s">
        <v>186</v>
      </c>
      <c r="J58" s="552" t="s">
        <v>140</v>
      </c>
    </row>
    <row r="59" spans="1:10" ht="15" customHeight="1">
      <c r="A59" s="552"/>
      <c r="B59" s="552"/>
      <c r="C59" s="552"/>
      <c r="D59" s="552"/>
      <c r="E59" s="552"/>
      <c r="F59" s="552"/>
      <c r="G59" s="117" t="s">
        <v>184</v>
      </c>
      <c r="H59" s="552"/>
      <c r="I59" s="552"/>
      <c r="J59" s="552"/>
    </row>
    <row r="60" spans="1:10" ht="16.5" customHeight="1">
      <c r="A60" s="552"/>
      <c r="B60" s="110" t="s">
        <v>187</v>
      </c>
      <c r="C60" s="120">
        <f>+C8</f>
        <v>0</v>
      </c>
      <c r="D60" s="120">
        <f t="shared" ref="D60:J61" si="0">+D8</f>
        <v>0</v>
      </c>
      <c r="E60" s="120">
        <f t="shared" si="0"/>
        <v>0</v>
      </c>
      <c r="F60" s="120">
        <f t="shared" si="0"/>
        <v>0</v>
      </c>
      <c r="G60" s="120">
        <f t="shared" si="0"/>
        <v>0</v>
      </c>
      <c r="H60" s="120">
        <f t="shared" si="0"/>
        <v>0</v>
      </c>
      <c r="I60" s="120">
        <f t="shared" si="0"/>
        <v>0</v>
      </c>
      <c r="J60" s="120">
        <f t="shared" si="0"/>
        <v>0</v>
      </c>
    </row>
    <row r="61" spans="1:10" ht="16.5" customHeight="1">
      <c r="A61" s="552"/>
      <c r="B61" s="110" t="s">
        <v>188</v>
      </c>
      <c r="C61" s="120">
        <f>+C9</f>
        <v>0</v>
      </c>
      <c r="D61" s="120">
        <f t="shared" si="0"/>
        <v>0</v>
      </c>
      <c r="E61" s="120">
        <f t="shared" si="0"/>
        <v>0</v>
      </c>
      <c r="F61" s="120">
        <f t="shared" si="0"/>
        <v>0</v>
      </c>
      <c r="G61" s="120">
        <f t="shared" si="0"/>
        <v>0</v>
      </c>
      <c r="H61" s="120">
        <f t="shared" si="0"/>
        <v>0</v>
      </c>
      <c r="I61" s="120">
        <f t="shared" si="0"/>
        <v>0</v>
      </c>
      <c r="J61" s="120">
        <f t="shared" si="0"/>
        <v>0</v>
      </c>
    </row>
    <row r="62" spans="1:10">
      <c r="A62" s="553" t="s">
        <v>189</v>
      </c>
      <c r="B62" s="553"/>
      <c r="C62" s="553"/>
      <c r="D62" s="553"/>
      <c r="E62" s="553"/>
      <c r="F62" s="553"/>
      <c r="G62" s="553"/>
      <c r="H62" s="553"/>
      <c r="I62" s="553"/>
      <c r="J62" s="553"/>
    </row>
    <row r="63" spans="1:10">
      <c r="A63" s="553"/>
      <c r="B63" s="553"/>
      <c r="C63" s="553"/>
      <c r="D63" s="553"/>
      <c r="E63" s="553"/>
      <c r="F63" s="553"/>
      <c r="G63" s="553"/>
      <c r="H63" s="553"/>
      <c r="I63" s="553"/>
      <c r="J63" s="553"/>
    </row>
    <row r="64" spans="1:10" ht="8.25" customHeight="1">
      <c r="A64" s="121"/>
      <c r="B64" s="121"/>
      <c r="C64" s="121"/>
      <c r="D64" s="121"/>
      <c r="E64" s="121"/>
      <c r="F64" s="121"/>
      <c r="G64" s="121"/>
      <c r="H64" s="121"/>
      <c r="I64" s="121"/>
      <c r="J64" s="121"/>
    </row>
    <row r="65" spans="1:10" ht="15" customHeight="1" thickBot="1">
      <c r="A65" s="551" t="s">
        <v>261</v>
      </c>
      <c r="B65" s="551"/>
      <c r="C65" s="551"/>
      <c r="D65" s="122">
        <f>+③研修日程!A36</f>
        <v>0</v>
      </c>
      <c r="E65" s="123">
        <f>+③研修日程!A38</f>
        <v>0</v>
      </c>
      <c r="F65" s="124"/>
      <c r="G65" s="124"/>
      <c r="H65" s="124"/>
      <c r="I65" s="124"/>
      <c r="J65" s="124"/>
    </row>
    <row r="66" spans="1:10" ht="15" customHeight="1">
      <c r="A66" s="541" t="s">
        <v>190</v>
      </c>
      <c r="B66" s="543"/>
      <c r="C66" s="544"/>
      <c r="D66" s="126" t="s">
        <v>191</v>
      </c>
      <c r="E66" s="127" t="s">
        <v>192</v>
      </c>
      <c r="F66" s="127" t="s">
        <v>193</v>
      </c>
      <c r="G66" s="127" t="s">
        <v>191</v>
      </c>
      <c r="H66" s="127" t="s">
        <v>192</v>
      </c>
      <c r="I66" s="128" t="s">
        <v>191</v>
      </c>
      <c r="J66" s="539" t="s">
        <v>194</v>
      </c>
    </row>
    <row r="67" spans="1:10" ht="15" customHeight="1" thickBot="1">
      <c r="A67" s="547"/>
      <c r="B67" s="548"/>
      <c r="C67" s="549"/>
      <c r="D67" s="129">
        <v>0.5</v>
      </c>
      <c r="E67" s="130">
        <v>0.70833333333333337</v>
      </c>
      <c r="F67" s="130">
        <v>0.875</v>
      </c>
      <c r="G67" s="130">
        <v>0.70833333333333337</v>
      </c>
      <c r="H67" s="130">
        <v>0.875</v>
      </c>
      <c r="I67" s="131">
        <v>0.875</v>
      </c>
      <c r="J67" s="540"/>
    </row>
    <row r="68" spans="1:10" ht="15" customHeight="1">
      <c r="A68" s="541" t="s">
        <v>195</v>
      </c>
      <c r="B68" s="543" t="s">
        <v>196</v>
      </c>
      <c r="C68" s="544"/>
      <c r="D68" s="214"/>
      <c r="E68" s="215"/>
      <c r="F68" s="215"/>
      <c r="G68" s="215"/>
      <c r="H68" s="215"/>
      <c r="I68" s="216"/>
      <c r="J68" s="132" t="s">
        <v>197</v>
      </c>
    </row>
    <row r="69" spans="1:10" ht="15" customHeight="1">
      <c r="A69" s="542"/>
      <c r="B69" s="545" t="s">
        <v>198</v>
      </c>
      <c r="C69" s="546"/>
      <c r="D69" s="217"/>
      <c r="E69" s="218"/>
      <c r="F69" s="218"/>
      <c r="G69" s="218"/>
      <c r="H69" s="218"/>
      <c r="I69" s="219"/>
      <c r="J69" s="133" t="s">
        <v>197</v>
      </c>
    </row>
    <row r="70" spans="1:10" ht="15" customHeight="1">
      <c r="A70" s="542"/>
      <c r="B70" s="545" t="s">
        <v>199</v>
      </c>
      <c r="C70" s="546"/>
      <c r="D70" s="217"/>
      <c r="E70" s="218"/>
      <c r="F70" s="218"/>
      <c r="G70" s="218"/>
      <c r="H70" s="218"/>
      <c r="I70" s="219"/>
      <c r="J70" s="133" t="s">
        <v>197</v>
      </c>
    </row>
    <row r="71" spans="1:10" ht="15" customHeight="1">
      <c r="A71" s="542"/>
      <c r="B71" s="545" t="s">
        <v>200</v>
      </c>
      <c r="C71" s="546"/>
      <c r="D71" s="217"/>
      <c r="E71" s="218"/>
      <c r="F71" s="218"/>
      <c r="G71" s="218"/>
      <c r="H71" s="218"/>
      <c r="I71" s="219"/>
      <c r="J71" s="133" t="s">
        <v>197</v>
      </c>
    </row>
    <row r="72" spans="1:10" ht="15" customHeight="1">
      <c r="A72" s="542"/>
      <c r="B72" s="545" t="s">
        <v>201</v>
      </c>
      <c r="C72" s="546"/>
      <c r="D72" s="217"/>
      <c r="E72" s="218"/>
      <c r="F72" s="218"/>
      <c r="G72" s="218"/>
      <c r="H72" s="218"/>
      <c r="I72" s="219"/>
      <c r="J72" s="133" t="s">
        <v>197</v>
      </c>
    </row>
    <row r="73" spans="1:10" ht="15" customHeight="1">
      <c r="A73" s="542" t="s">
        <v>143</v>
      </c>
      <c r="B73" s="545"/>
      <c r="C73" s="546"/>
      <c r="D73" s="217"/>
      <c r="E73" s="218"/>
      <c r="F73" s="218"/>
      <c r="G73" s="218"/>
      <c r="H73" s="218"/>
      <c r="I73" s="219"/>
      <c r="J73" s="133" t="s">
        <v>197</v>
      </c>
    </row>
    <row r="74" spans="1:10" ht="15" customHeight="1">
      <c r="A74" s="542" t="s">
        <v>202</v>
      </c>
      <c r="B74" s="545"/>
      <c r="C74" s="546"/>
      <c r="D74" s="217"/>
      <c r="E74" s="218"/>
      <c r="F74" s="218"/>
      <c r="G74" s="218"/>
      <c r="H74" s="218"/>
      <c r="I74" s="219"/>
      <c r="J74" s="133" t="s">
        <v>197</v>
      </c>
    </row>
    <row r="75" spans="1:10" ht="15" customHeight="1">
      <c r="A75" s="542" t="s">
        <v>203</v>
      </c>
      <c r="B75" s="545"/>
      <c r="C75" s="546"/>
      <c r="D75" s="217"/>
      <c r="E75" s="218"/>
      <c r="F75" s="218"/>
      <c r="G75" s="218"/>
      <c r="H75" s="218"/>
      <c r="I75" s="219"/>
      <c r="J75" s="133" t="s">
        <v>197</v>
      </c>
    </row>
    <row r="76" spans="1:10" ht="15" customHeight="1" thickBot="1">
      <c r="A76" s="547" t="s">
        <v>204</v>
      </c>
      <c r="B76" s="548"/>
      <c r="C76" s="549"/>
      <c r="D76" s="220"/>
      <c r="E76" s="221"/>
      <c r="F76" s="221"/>
      <c r="G76" s="221"/>
      <c r="H76" s="221"/>
      <c r="I76" s="222"/>
      <c r="J76" s="134" t="s">
        <v>197</v>
      </c>
    </row>
    <row r="77" spans="1:10" ht="15" customHeight="1">
      <c r="A77" s="550" t="s">
        <v>205</v>
      </c>
      <c r="B77" s="550"/>
      <c r="C77" s="550"/>
      <c r="D77" s="550"/>
      <c r="E77" s="550"/>
      <c r="F77" s="550"/>
      <c r="G77" s="550"/>
      <c r="H77" s="550"/>
      <c r="I77" s="550"/>
      <c r="J77" s="550"/>
    </row>
    <row r="78" spans="1:10" ht="15" customHeight="1" thickBot="1">
      <c r="A78" s="551" t="s">
        <v>262</v>
      </c>
      <c r="B78" s="551"/>
      <c r="C78" s="551"/>
      <c r="D78" s="122">
        <f>+③研修日程!A44</f>
        <v>0</v>
      </c>
      <c r="E78" s="123">
        <f>+③研修日程!A46</f>
        <v>0</v>
      </c>
      <c r="F78" s="124"/>
      <c r="G78" s="124"/>
      <c r="H78" s="124"/>
      <c r="I78" s="124"/>
      <c r="J78" s="124"/>
    </row>
    <row r="79" spans="1:10" ht="15" customHeight="1">
      <c r="A79" s="541" t="s">
        <v>190</v>
      </c>
      <c r="B79" s="543"/>
      <c r="C79" s="544"/>
      <c r="D79" s="126" t="s">
        <v>191</v>
      </c>
      <c r="E79" s="127" t="s">
        <v>192</v>
      </c>
      <c r="F79" s="127" t="s">
        <v>193</v>
      </c>
      <c r="G79" s="127" t="s">
        <v>191</v>
      </c>
      <c r="H79" s="127" t="s">
        <v>192</v>
      </c>
      <c r="I79" s="128" t="s">
        <v>191</v>
      </c>
      <c r="J79" s="539" t="s">
        <v>194</v>
      </c>
    </row>
    <row r="80" spans="1:10" ht="15" customHeight="1" thickBot="1">
      <c r="A80" s="547"/>
      <c r="B80" s="548"/>
      <c r="C80" s="549"/>
      <c r="D80" s="129">
        <v>0.5</v>
      </c>
      <c r="E80" s="130">
        <v>0.70833333333333337</v>
      </c>
      <c r="F80" s="130">
        <v>0.875</v>
      </c>
      <c r="G80" s="130">
        <v>0.70833333333333337</v>
      </c>
      <c r="H80" s="130">
        <v>0.875</v>
      </c>
      <c r="I80" s="131">
        <v>0.875</v>
      </c>
      <c r="J80" s="540"/>
    </row>
    <row r="81" spans="1:10" ht="15" customHeight="1">
      <c r="A81" s="541" t="s">
        <v>195</v>
      </c>
      <c r="B81" s="543" t="s">
        <v>196</v>
      </c>
      <c r="C81" s="544"/>
      <c r="D81" s="214"/>
      <c r="E81" s="215"/>
      <c r="F81" s="215"/>
      <c r="G81" s="215"/>
      <c r="H81" s="215"/>
      <c r="I81" s="216"/>
      <c r="J81" s="132" t="s">
        <v>197</v>
      </c>
    </row>
    <row r="82" spans="1:10" ht="15" customHeight="1">
      <c r="A82" s="542"/>
      <c r="B82" s="545" t="s">
        <v>198</v>
      </c>
      <c r="C82" s="546"/>
      <c r="D82" s="217"/>
      <c r="E82" s="218"/>
      <c r="F82" s="218"/>
      <c r="G82" s="218"/>
      <c r="H82" s="218"/>
      <c r="I82" s="219"/>
      <c r="J82" s="133" t="s">
        <v>197</v>
      </c>
    </row>
    <row r="83" spans="1:10" ht="15" customHeight="1">
      <c r="A83" s="542"/>
      <c r="B83" s="545" t="s">
        <v>199</v>
      </c>
      <c r="C83" s="546"/>
      <c r="D83" s="217"/>
      <c r="E83" s="218"/>
      <c r="F83" s="218"/>
      <c r="G83" s="218"/>
      <c r="H83" s="218"/>
      <c r="I83" s="219"/>
      <c r="J83" s="133" t="s">
        <v>197</v>
      </c>
    </row>
    <row r="84" spans="1:10" ht="15" customHeight="1">
      <c r="A84" s="542"/>
      <c r="B84" s="545" t="s">
        <v>200</v>
      </c>
      <c r="C84" s="546"/>
      <c r="D84" s="217"/>
      <c r="E84" s="218"/>
      <c r="F84" s="218"/>
      <c r="G84" s="218"/>
      <c r="H84" s="218"/>
      <c r="I84" s="219"/>
      <c r="J84" s="133" t="s">
        <v>197</v>
      </c>
    </row>
    <row r="85" spans="1:10" ht="15" customHeight="1">
      <c r="A85" s="542"/>
      <c r="B85" s="545" t="s">
        <v>201</v>
      </c>
      <c r="C85" s="546"/>
      <c r="D85" s="217"/>
      <c r="E85" s="218"/>
      <c r="F85" s="218"/>
      <c r="G85" s="218"/>
      <c r="H85" s="218"/>
      <c r="I85" s="219"/>
      <c r="J85" s="133" t="s">
        <v>197</v>
      </c>
    </row>
    <row r="86" spans="1:10" ht="15" customHeight="1">
      <c r="A86" s="542" t="s">
        <v>143</v>
      </c>
      <c r="B86" s="545"/>
      <c r="C86" s="546"/>
      <c r="D86" s="217"/>
      <c r="E86" s="218"/>
      <c r="F86" s="218"/>
      <c r="G86" s="218"/>
      <c r="H86" s="218"/>
      <c r="I86" s="219"/>
      <c r="J86" s="133" t="s">
        <v>197</v>
      </c>
    </row>
    <row r="87" spans="1:10" ht="15" customHeight="1">
      <c r="A87" s="542" t="s">
        <v>202</v>
      </c>
      <c r="B87" s="545"/>
      <c r="C87" s="546"/>
      <c r="D87" s="217"/>
      <c r="E87" s="218"/>
      <c r="F87" s="218"/>
      <c r="G87" s="218"/>
      <c r="H87" s="218"/>
      <c r="I87" s="219"/>
      <c r="J87" s="133" t="s">
        <v>197</v>
      </c>
    </row>
    <row r="88" spans="1:10" ht="15" customHeight="1">
      <c r="A88" s="542" t="s">
        <v>203</v>
      </c>
      <c r="B88" s="545"/>
      <c r="C88" s="546"/>
      <c r="D88" s="217"/>
      <c r="E88" s="218"/>
      <c r="F88" s="218"/>
      <c r="G88" s="218"/>
      <c r="H88" s="218"/>
      <c r="I88" s="219"/>
      <c r="J88" s="133" t="s">
        <v>197</v>
      </c>
    </row>
    <row r="89" spans="1:10" ht="15" customHeight="1" thickBot="1">
      <c r="A89" s="547" t="s">
        <v>204</v>
      </c>
      <c r="B89" s="548"/>
      <c r="C89" s="549"/>
      <c r="D89" s="220"/>
      <c r="E89" s="221"/>
      <c r="F89" s="221"/>
      <c r="G89" s="221"/>
      <c r="H89" s="221"/>
      <c r="I89" s="222"/>
      <c r="J89" s="134" t="s">
        <v>197</v>
      </c>
    </row>
    <row r="90" spans="1:10" ht="15" customHeight="1">
      <c r="A90" s="550" t="s">
        <v>205</v>
      </c>
      <c r="B90" s="550"/>
      <c r="C90" s="550"/>
      <c r="D90" s="550"/>
      <c r="E90" s="550"/>
      <c r="F90" s="550"/>
      <c r="G90" s="550"/>
      <c r="H90" s="550"/>
      <c r="I90" s="550"/>
      <c r="J90" s="550"/>
    </row>
    <row r="91" spans="1:10" ht="15" customHeight="1" thickBot="1">
      <c r="A91" s="551" t="s">
        <v>263</v>
      </c>
      <c r="B91" s="551"/>
      <c r="C91" s="551"/>
      <c r="D91" s="122">
        <f>+③研修日程!A52</f>
        <v>0</v>
      </c>
      <c r="E91" s="123">
        <f>+③研修日程!A54</f>
        <v>0</v>
      </c>
    </row>
    <row r="92" spans="1:10" ht="15" customHeight="1">
      <c r="A92" s="541" t="s">
        <v>190</v>
      </c>
      <c r="B92" s="543"/>
      <c r="C92" s="544"/>
      <c r="D92" s="126" t="s">
        <v>191</v>
      </c>
      <c r="E92" s="127" t="s">
        <v>192</v>
      </c>
      <c r="F92" s="127" t="s">
        <v>193</v>
      </c>
      <c r="G92" s="127" t="s">
        <v>191</v>
      </c>
      <c r="H92" s="127" t="s">
        <v>192</v>
      </c>
      <c r="I92" s="128" t="s">
        <v>191</v>
      </c>
      <c r="J92" s="539" t="s">
        <v>194</v>
      </c>
    </row>
    <row r="93" spans="1:10" ht="15" customHeight="1" thickBot="1">
      <c r="A93" s="547"/>
      <c r="B93" s="548"/>
      <c r="C93" s="549"/>
      <c r="D93" s="129">
        <v>0.5</v>
      </c>
      <c r="E93" s="130">
        <v>0.70833333333333337</v>
      </c>
      <c r="F93" s="130">
        <v>0.875</v>
      </c>
      <c r="G93" s="130">
        <v>0.70833333333333337</v>
      </c>
      <c r="H93" s="130">
        <v>0.875</v>
      </c>
      <c r="I93" s="131">
        <v>0.875</v>
      </c>
      <c r="J93" s="540"/>
    </row>
    <row r="94" spans="1:10" ht="15" customHeight="1">
      <c r="A94" s="541" t="s">
        <v>195</v>
      </c>
      <c r="B94" s="543" t="s">
        <v>196</v>
      </c>
      <c r="C94" s="544"/>
      <c r="D94" s="214"/>
      <c r="E94" s="215"/>
      <c r="F94" s="215"/>
      <c r="G94" s="215"/>
      <c r="H94" s="215"/>
      <c r="I94" s="216"/>
      <c r="J94" s="132" t="s">
        <v>197</v>
      </c>
    </row>
    <row r="95" spans="1:10" ht="15" customHeight="1">
      <c r="A95" s="542"/>
      <c r="B95" s="545" t="s">
        <v>198</v>
      </c>
      <c r="C95" s="546"/>
      <c r="D95" s="217"/>
      <c r="E95" s="218"/>
      <c r="F95" s="218"/>
      <c r="G95" s="218"/>
      <c r="H95" s="218"/>
      <c r="I95" s="219"/>
      <c r="J95" s="133" t="s">
        <v>197</v>
      </c>
    </row>
    <row r="96" spans="1:10" ht="15" customHeight="1">
      <c r="A96" s="542"/>
      <c r="B96" s="545" t="s">
        <v>199</v>
      </c>
      <c r="C96" s="546"/>
      <c r="D96" s="217"/>
      <c r="E96" s="218"/>
      <c r="F96" s="218"/>
      <c r="G96" s="218"/>
      <c r="H96" s="218"/>
      <c r="I96" s="219"/>
      <c r="J96" s="133" t="s">
        <v>197</v>
      </c>
    </row>
    <row r="97" spans="1:10" ht="15" customHeight="1">
      <c r="A97" s="542"/>
      <c r="B97" s="545" t="s">
        <v>200</v>
      </c>
      <c r="C97" s="546"/>
      <c r="D97" s="217"/>
      <c r="E97" s="218"/>
      <c r="F97" s="218"/>
      <c r="G97" s="218"/>
      <c r="H97" s="218"/>
      <c r="I97" s="219"/>
      <c r="J97" s="133" t="s">
        <v>197</v>
      </c>
    </row>
    <row r="98" spans="1:10" ht="15" customHeight="1">
      <c r="A98" s="542"/>
      <c r="B98" s="545" t="s">
        <v>201</v>
      </c>
      <c r="C98" s="546"/>
      <c r="D98" s="217"/>
      <c r="E98" s="218"/>
      <c r="F98" s="218"/>
      <c r="G98" s="218"/>
      <c r="H98" s="218"/>
      <c r="I98" s="219"/>
      <c r="J98" s="133" t="s">
        <v>197</v>
      </c>
    </row>
    <row r="99" spans="1:10" ht="15" customHeight="1">
      <c r="A99" s="542" t="s">
        <v>143</v>
      </c>
      <c r="B99" s="545"/>
      <c r="C99" s="546"/>
      <c r="D99" s="217"/>
      <c r="E99" s="218"/>
      <c r="F99" s="218"/>
      <c r="G99" s="218"/>
      <c r="H99" s="218"/>
      <c r="I99" s="219"/>
      <c r="J99" s="133" t="s">
        <v>197</v>
      </c>
    </row>
    <row r="100" spans="1:10" ht="15" customHeight="1">
      <c r="A100" s="542" t="s">
        <v>202</v>
      </c>
      <c r="B100" s="545"/>
      <c r="C100" s="546"/>
      <c r="D100" s="217"/>
      <c r="E100" s="218"/>
      <c r="F100" s="218"/>
      <c r="G100" s="218"/>
      <c r="H100" s="218"/>
      <c r="I100" s="219"/>
      <c r="J100" s="133" t="s">
        <v>197</v>
      </c>
    </row>
    <row r="101" spans="1:10" ht="15" customHeight="1">
      <c r="A101" s="542" t="s">
        <v>203</v>
      </c>
      <c r="B101" s="545"/>
      <c r="C101" s="546"/>
      <c r="D101" s="217"/>
      <c r="E101" s="218"/>
      <c r="F101" s="218"/>
      <c r="G101" s="218"/>
      <c r="H101" s="218"/>
      <c r="I101" s="219"/>
      <c r="J101" s="133" t="s">
        <v>197</v>
      </c>
    </row>
    <row r="102" spans="1:10" ht="15" customHeight="1" thickBot="1">
      <c r="A102" s="547" t="s">
        <v>204</v>
      </c>
      <c r="B102" s="548"/>
      <c r="C102" s="549"/>
      <c r="D102" s="220"/>
      <c r="E102" s="221"/>
      <c r="F102" s="221"/>
      <c r="G102" s="221"/>
      <c r="H102" s="221"/>
      <c r="I102" s="222"/>
      <c r="J102" s="134" t="s">
        <v>197</v>
      </c>
    </row>
    <row r="103" spans="1:10">
      <c r="A103" s="550" t="s">
        <v>205</v>
      </c>
      <c r="B103" s="550"/>
      <c r="C103" s="550"/>
      <c r="D103" s="550"/>
      <c r="E103" s="550"/>
      <c r="F103" s="550"/>
      <c r="G103" s="550"/>
      <c r="H103" s="550"/>
      <c r="I103" s="550"/>
      <c r="J103" s="550"/>
    </row>
  </sheetData>
  <mergeCells count="118">
    <mergeCell ref="I3:J3"/>
    <mergeCell ref="A2:B4"/>
    <mergeCell ref="A10:J11"/>
    <mergeCell ref="C2:H4"/>
    <mergeCell ref="F5:G5"/>
    <mergeCell ref="C5:D5"/>
    <mergeCell ref="F6:F7"/>
    <mergeCell ref="H6:H7"/>
    <mergeCell ref="I6:I7"/>
    <mergeCell ref="J6:J7"/>
    <mergeCell ref="A5:B5"/>
    <mergeCell ref="A6:A9"/>
    <mergeCell ref="B6:B7"/>
    <mergeCell ref="C6:C7"/>
    <mergeCell ref="D6:D7"/>
    <mergeCell ref="E6:E7"/>
    <mergeCell ref="B29:C29"/>
    <mergeCell ref="B30:C30"/>
    <mergeCell ref="B31:C31"/>
    <mergeCell ref="B32:C32"/>
    <mergeCell ref="B33:C33"/>
    <mergeCell ref="A21:C21"/>
    <mergeCell ref="A16:A20"/>
    <mergeCell ref="A13:C13"/>
    <mergeCell ref="J14:J15"/>
    <mergeCell ref="A25:J25"/>
    <mergeCell ref="A24:C24"/>
    <mergeCell ref="B20:C20"/>
    <mergeCell ref="B19:C19"/>
    <mergeCell ref="B18:C18"/>
    <mergeCell ref="B17:C17"/>
    <mergeCell ref="B16:C16"/>
    <mergeCell ref="A14:C15"/>
    <mergeCell ref="A23:C23"/>
    <mergeCell ref="A22:C22"/>
    <mergeCell ref="A51:J51"/>
    <mergeCell ref="A39:C39"/>
    <mergeCell ref="A1:I1"/>
    <mergeCell ref="A47:C47"/>
    <mergeCell ref="A48:C48"/>
    <mergeCell ref="A49:C49"/>
    <mergeCell ref="A50:C50"/>
    <mergeCell ref="A38:J38"/>
    <mergeCell ref="J40:J41"/>
    <mergeCell ref="A40:C41"/>
    <mergeCell ref="A42:A46"/>
    <mergeCell ref="B42:C42"/>
    <mergeCell ref="B43:C43"/>
    <mergeCell ref="B44:C44"/>
    <mergeCell ref="B45:C45"/>
    <mergeCell ref="B46:C46"/>
    <mergeCell ref="A34:C34"/>
    <mergeCell ref="A35:C35"/>
    <mergeCell ref="A36:C36"/>
    <mergeCell ref="A37:C37"/>
    <mergeCell ref="J27:J28"/>
    <mergeCell ref="A26:C26"/>
    <mergeCell ref="A27:C28"/>
    <mergeCell ref="A29:A33"/>
    <mergeCell ref="E58:E59"/>
    <mergeCell ref="F58:F59"/>
    <mergeCell ref="H58:H59"/>
    <mergeCell ref="I58:I59"/>
    <mergeCell ref="J58:J59"/>
    <mergeCell ref="A62:J63"/>
    <mergeCell ref="A53:I53"/>
    <mergeCell ref="F57:G57"/>
    <mergeCell ref="A54:B56"/>
    <mergeCell ref="C54:H56"/>
    <mergeCell ref="I55:J55"/>
    <mergeCell ref="A57:B57"/>
    <mergeCell ref="C57:D57"/>
    <mergeCell ref="B69:C69"/>
    <mergeCell ref="B70:C70"/>
    <mergeCell ref="B71:C71"/>
    <mergeCell ref="B72:C72"/>
    <mergeCell ref="A73:C73"/>
    <mergeCell ref="A58:A61"/>
    <mergeCell ref="B58:B59"/>
    <mergeCell ref="C58:C59"/>
    <mergeCell ref="D58:D59"/>
    <mergeCell ref="A65:C65"/>
    <mergeCell ref="A66:C67"/>
    <mergeCell ref="B85:C85"/>
    <mergeCell ref="A79:C80"/>
    <mergeCell ref="J79:J80"/>
    <mergeCell ref="A81:A85"/>
    <mergeCell ref="B81:C81"/>
    <mergeCell ref="A86:C86"/>
    <mergeCell ref="A74:C74"/>
    <mergeCell ref="A75:C75"/>
    <mergeCell ref="A76:C76"/>
    <mergeCell ref="A77:J77"/>
    <mergeCell ref="A78:C78"/>
    <mergeCell ref="J66:J67"/>
    <mergeCell ref="A68:A72"/>
    <mergeCell ref="B68:C68"/>
    <mergeCell ref="A100:C100"/>
    <mergeCell ref="A101:C101"/>
    <mergeCell ref="A102:C102"/>
    <mergeCell ref="A103:J103"/>
    <mergeCell ref="B95:C95"/>
    <mergeCell ref="B96:C96"/>
    <mergeCell ref="B97:C97"/>
    <mergeCell ref="B98:C98"/>
    <mergeCell ref="A92:C93"/>
    <mergeCell ref="J92:J93"/>
    <mergeCell ref="A94:A98"/>
    <mergeCell ref="B94:C94"/>
    <mergeCell ref="A99:C99"/>
    <mergeCell ref="A87:C87"/>
    <mergeCell ref="A88:C88"/>
    <mergeCell ref="A89:C89"/>
    <mergeCell ref="A90:J90"/>
    <mergeCell ref="A91:C91"/>
    <mergeCell ref="B82:C82"/>
    <mergeCell ref="B83:C83"/>
    <mergeCell ref="B84:C84"/>
  </mergeCells>
  <phoneticPr fontId="1"/>
  <printOptions horizontalCentered="1" verticalCentered="1"/>
  <pageMargins left="0.43307086614173229" right="0.27559055118110237" top="0.59055118110236227" bottom="0.47244094488188981" header="0.31496062992125984" footer="0.31496062992125984"/>
  <pageSetup paperSize="9" scale="110"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Y83"/>
  <sheetViews>
    <sheetView view="pageBreakPreview" zoomScaleNormal="100" zoomScaleSheetLayoutView="100" workbookViewId="0">
      <selection activeCell="T18" sqref="T18:W18"/>
    </sheetView>
  </sheetViews>
  <sheetFormatPr defaultColWidth="3.125" defaultRowHeight="18.75" customHeight="1"/>
  <cols>
    <col min="1" max="1" width="3.125" style="33"/>
    <col min="2" max="7" width="3.375" style="33" customWidth="1"/>
    <col min="8" max="11" width="4" style="33" customWidth="1"/>
    <col min="12" max="24" width="3.375" style="33" customWidth="1"/>
    <col min="25" max="16384" width="3.125" style="33"/>
  </cols>
  <sheetData>
    <row r="2" spans="2:24" ht="18.75" customHeight="1">
      <c r="B2" s="629" t="s">
        <v>242</v>
      </c>
      <c r="C2" s="629"/>
      <c r="D2" s="629"/>
      <c r="E2" s="629"/>
      <c r="F2" s="629"/>
      <c r="G2" s="629"/>
      <c r="H2" s="629"/>
      <c r="I2" s="629"/>
      <c r="J2" s="629"/>
      <c r="K2" s="629"/>
      <c r="L2" s="629"/>
      <c r="M2" s="629"/>
      <c r="N2" s="629"/>
      <c r="O2" s="629"/>
      <c r="P2" s="629"/>
      <c r="Q2" s="629"/>
      <c r="R2" s="629"/>
      <c r="S2" s="629"/>
      <c r="T2" s="629"/>
      <c r="U2" s="96" t="s">
        <v>239</v>
      </c>
      <c r="V2" s="35" t="s">
        <v>240</v>
      </c>
      <c r="W2" s="35">
        <v>1</v>
      </c>
      <c r="X2" s="35" t="s">
        <v>241</v>
      </c>
    </row>
    <row r="3" spans="2:24" s="153" customFormat="1" ht="7.5" customHeight="1">
      <c r="B3" s="154"/>
      <c r="C3" s="154"/>
      <c r="D3" s="154"/>
      <c r="E3" s="154"/>
      <c r="F3" s="154"/>
      <c r="G3" s="154"/>
      <c r="H3" s="154"/>
      <c r="I3" s="154"/>
      <c r="J3" s="154"/>
      <c r="K3" s="154"/>
      <c r="L3" s="154"/>
      <c r="M3" s="154"/>
      <c r="N3" s="154"/>
      <c r="O3" s="154"/>
      <c r="P3" s="154"/>
      <c r="Q3" s="154"/>
      <c r="R3" s="154"/>
      <c r="S3" s="154"/>
      <c r="T3" s="154"/>
      <c r="U3" s="96"/>
      <c r="V3" s="35"/>
      <c r="W3" s="35"/>
      <c r="X3" s="35"/>
    </row>
    <row r="4" spans="2:24" ht="18.75" customHeight="1">
      <c r="B4" s="594" t="s">
        <v>219</v>
      </c>
      <c r="C4" s="594"/>
      <c r="D4" s="595" t="s">
        <v>166</v>
      </c>
      <c r="E4" s="595"/>
      <c r="F4" s="91">
        <f>+①使用許可申請書!X4</f>
        <v>0</v>
      </c>
      <c r="G4" s="91" t="s">
        <v>167</v>
      </c>
      <c r="H4" s="91">
        <f>+①使用許可申請書!Z4</f>
        <v>0</v>
      </c>
      <c r="I4" s="91" t="s">
        <v>33</v>
      </c>
      <c r="J4" s="91">
        <f>+①使用許可申請書!AB4</f>
        <v>0</v>
      </c>
      <c r="K4" s="91" t="s">
        <v>3</v>
      </c>
      <c r="L4" s="91" t="s">
        <v>168</v>
      </c>
      <c r="M4" s="91">
        <f>+①使用許可申請書!AE4</f>
        <v>0</v>
      </c>
      <c r="N4" s="91" t="s">
        <v>169</v>
      </c>
      <c r="O4" s="584" t="s">
        <v>0</v>
      </c>
      <c r="P4" s="585"/>
      <c r="Q4" s="595">
        <f>+①使用許可申請書!V10</f>
        <v>0</v>
      </c>
      <c r="R4" s="595"/>
      <c r="S4" s="595"/>
      <c r="T4" s="595"/>
      <c r="U4" s="595"/>
      <c r="V4" s="595"/>
      <c r="W4" s="595"/>
      <c r="X4" s="585"/>
    </row>
    <row r="5" spans="2:24" ht="18.75" customHeight="1">
      <c r="B5" s="594" t="s">
        <v>220</v>
      </c>
      <c r="C5" s="594"/>
      <c r="D5" s="598">
        <f>+①使用許可申請書!V12</f>
        <v>0</v>
      </c>
      <c r="E5" s="598"/>
      <c r="F5" s="598"/>
      <c r="G5" s="598"/>
      <c r="H5" s="598"/>
      <c r="I5" s="598"/>
      <c r="J5" s="598"/>
      <c r="K5" s="584" t="s">
        <v>221</v>
      </c>
      <c r="L5" s="585"/>
      <c r="M5" s="599">
        <f>+①使用許可申請書!V23</f>
        <v>0</v>
      </c>
      <c r="N5" s="599"/>
      <c r="O5" s="599"/>
      <c r="P5" s="599"/>
      <c r="Q5" s="599"/>
      <c r="R5" s="584" t="s">
        <v>222</v>
      </c>
      <c r="S5" s="585"/>
      <c r="T5" s="598">
        <f>+①使用許可申請書!V25</f>
        <v>0</v>
      </c>
      <c r="U5" s="598"/>
      <c r="V5" s="598"/>
      <c r="W5" s="598"/>
      <c r="X5" s="600"/>
    </row>
    <row r="6" spans="2:24" ht="18.75" customHeight="1">
      <c r="B6" s="87"/>
      <c r="C6" s="87"/>
      <c r="D6" s="601"/>
      <c r="E6" s="601"/>
      <c r="F6" s="601"/>
      <c r="G6" s="601"/>
      <c r="H6" s="601"/>
      <c r="I6" s="601"/>
      <c r="J6" s="601"/>
      <c r="K6" s="601"/>
      <c r="L6" s="601"/>
      <c r="M6" s="601"/>
      <c r="N6" s="601"/>
      <c r="O6" s="601"/>
      <c r="P6" s="601"/>
      <c r="Q6" s="601"/>
      <c r="R6" s="87"/>
      <c r="S6" s="87"/>
    </row>
    <row r="7" spans="2:24" ht="18.75" customHeight="1">
      <c r="B7" s="34" t="s">
        <v>113</v>
      </c>
      <c r="C7" s="39"/>
      <c r="D7" s="39"/>
      <c r="E7" s="39"/>
    </row>
    <row r="8" spans="2:24" ht="18.75" customHeight="1">
      <c r="C8" s="602" t="s">
        <v>112</v>
      </c>
      <c r="D8" s="603"/>
      <c r="E8" s="603"/>
      <c r="F8" s="603"/>
      <c r="G8" s="604"/>
      <c r="H8" s="565" t="s">
        <v>111</v>
      </c>
      <c r="I8" s="565"/>
      <c r="J8" s="565"/>
      <c r="K8" s="565"/>
      <c r="L8" s="566" t="s">
        <v>110</v>
      </c>
      <c r="M8" s="566"/>
      <c r="N8" s="566"/>
      <c r="O8" s="566"/>
      <c r="P8" s="566"/>
      <c r="Q8" s="566"/>
      <c r="R8" s="566" t="s">
        <v>109</v>
      </c>
      <c r="S8" s="566"/>
      <c r="T8" s="566"/>
      <c r="U8" s="566"/>
      <c r="V8" s="566"/>
      <c r="W8" s="566"/>
    </row>
    <row r="9" spans="2:24" ht="18.75" customHeight="1">
      <c r="C9" s="605"/>
      <c r="D9" s="606"/>
      <c r="E9" s="606"/>
      <c r="F9" s="606"/>
      <c r="G9" s="606"/>
      <c r="H9" s="99">
        <f>+③研修日程!A7</f>
        <v>0</v>
      </c>
      <c r="I9" s="98" t="s">
        <v>245</v>
      </c>
      <c r="J9" s="98">
        <f>+③研修日程!A9</f>
        <v>0</v>
      </c>
      <c r="K9" s="97" t="str">
        <f>+③研修日程!A11</f>
        <v xml:space="preserve"> </v>
      </c>
      <c r="L9" s="31">
        <f>+③研修日程!A15</f>
        <v>0</v>
      </c>
      <c r="M9" s="98" t="s">
        <v>245</v>
      </c>
      <c r="N9" s="580">
        <f>+③研修日程!A17</f>
        <v>0</v>
      </c>
      <c r="O9" s="580"/>
      <c r="P9" s="630" t="str">
        <f>+③研修日程!A19</f>
        <v xml:space="preserve"> </v>
      </c>
      <c r="Q9" s="631"/>
      <c r="R9" s="31">
        <f>+③研修日程!A23</f>
        <v>0</v>
      </c>
      <c r="S9" s="98" t="s">
        <v>245</v>
      </c>
      <c r="T9" s="580">
        <f>+③研修日程!A25</f>
        <v>0</v>
      </c>
      <c r="U9" s="580"/>
      <c r="V9" s="630" t="str">
        <f>+③研修日程!A27</f>
        <v xml:space="preserve"> </v>
      </c>
      <c r="W9" s="631"/>
    </row>
    <row r="10" spans="2:24" ht="18.75" customHeight="1" thickBot="1">
      <c r="C10" s="626" t="s">
        <v>108</v>
      </c>
      <c r="D10" s="627"/>
      <c r="E10" s="627"/>
      <c r="F10" s="627"/>
      <c r="G10" s="628"/>
      <c r="H10" s="624" t="s">
        <v>106</v>
      </c>
      <c r="I10" s="625"/>
      <c r="J10" s="624" t="s">
        <v>105</v>
      </c>
      <c r="K10" s="625"/>
      <c r="L10" s="624" t="s">
        <v>107</v>
      </c>
      <c r="M10" s="625"/>
      <c r="N10" s="624" t="s">
        <v>106</v>
      </c>
      <c r="O10" s="625"/>
      <c r="P10" s="624" t="s">
        <v>105</v>
      </c>
      <c r="Q10" s="625"/>
      <c r="R10" s="624" t="s">
        <v>107</v>
      </c>
      <c r="S10" s="625"/>
      <c r="T10" s="624" t="s">
        <v>106</v>
      </c>
      <c r="U10" s="625"/>
      <c r="V10" s="624" t="s">
        <v>105</v>
      </c>
      <c r="W10" s="625"/>
    </row>
    <row r="11" spans="2:24" ht="18.75" customHeight="1" thickTop="1">
      <c r="C11" s="621" t="s">
        <v>78</v>
      </c>
      <c r="D11" s="621"/>
      <c r="E11" s="621"/>
      <c r="F11" s="621"/>
      <c r="G11" s="621"/>
      <c r="H11" s="615"/>
      <c r="I11" s="617"/>
      <c r="J11" s="615"/>
      <c r="K11" s="617"/>
      <c r="L11" s="615"/>
      <c r="M11" s="617"/>
      <c r="N11" s="615"/>
      <c r="O11" s="617"/>
      <c r="P11" s="615"/>
      <c r="Q11" s="617"/>
      <c r="R11" s="615"/>
      <c r="S11" s="617"/>
      <c r="T11" s="615"/>
      <c r="U11" s="617"/>
      <c r="V11" s="615"/>
      <c r="W11" s="617"/>
    </row>
    <row r="12" spans="2:24" ht="18.75" customHeight="1">
      <c r="C12" s="618" t="s">
        <v>77</v>
      </c>
      <c r="D12" s="618"/>
      <c r="E12" s="618"/>
      <c r="F12" s="618"/>
      <c r="G12" s="618"/>
      <c r="H12" s="632"/>
      <c r="I12" s="633"/>
      <c r="J12" s="632"/>
      <c r="K12" s="633"/>
      <c r="L12" s="632"/>
      <c r="M12" s="633"/>
      <c r="N12" s="632"/>
      <c r="O12" s="633"/>
      <c r="P12" s="632"/>
      <c r="Q12" s="633"/>
      <c r="R12" s="632"/>
      <c r="S12" s="633"/>
      <c r="T12" s="632"/>
      <c r="U12" s="633"/>
      <c r="V12" s="632"/>
      <c r="W12" s="633"/>
    </row>
    <row r="13" spans="2:24" ht="18.75" customHeight="1">
      <c r="C13" s="618" t="s">
        <v>76</v>
      </c>
      <c r="D13" s="618"/>
      <c r="E13" s="618"/>
      <c r="F13" s="618"/>
      <c r="G13" s="618"/>
      <c r="H13" s="632"/>
      <c r="I13" s="633"/>
      <c r="J13" s="632"/>
      <c r="K13" s="633"/>
      <c r="L13" s="632"/>
      <c r="M13" s="633"/>
      <c r="N13" s="632"/>
      <c r="O13" s="633"/>
      <c r="P13" s="632"/>
      <c r="Q13" s="633"/>
      <c r="R13" s="632"/>
      <c r="S13" s="633"/>
      <c r="T13" s="632"/>
      <c r="U13" s="633"/>
      <c r="V13" s="632"/>
      <c r="W13" s="633"/>
    </row>
    <row r="14" spans="2:24" ht="18.75" customHeight="1">
      <c r="C14" s="618" t="s">
        <v>75</v>
      </c>
      <c r="D14" s="618"/>
      <c r="E14" s="618"/>
      <c r="F14" s="618"/>
      <c r="G14" s="618"/>
      <c r="H14" s="632"/>
      <c r="I14" s="633"/>
      <c r="J14" s="632"/>
      <c r="K14" s="633"/>
      <c r="L14" s="632"/>
      <c r="M14" s="633"/>
      <c r="N14" s="632"/>
      <c r="O14" s="633"/>
      <c r="P14" s="632"/>
      <c r="Q14" s="633"/>
      <c r="R14" s="632"/>
      <c r="S14" s="633"/>
      <c r="T14" s="632"/>
      <c r="U14" s="633"/>
      <c r="V14" s="632"/>
      <c r="W14" s="633"/>
    </row>
    <row r="15" spans="2:24" ht="18.75" customHeight="1">
      <c r="C15" s="37"/>
      <c r="D15" s="37"/>
      <c r="E15" s="37"/>
      <c r="F15" s="37"/>
      <c r="G15" s="37"/>
      <c r="H15" s="83"/>
      <c r="I15" s="83"/>
      <c r="J15" s="83"/>
      <c r="K15" s="83"/>
    </row>
    <row r="16" spans="2:24" ht="18.75" customHeight="1">
      <c r="B16" s="34" t="s">
        <v>104</v>
      </c>
    </row>
    <row r="17" spans="2:24" ht="18.75" customHeight="1">
      <c r="C17" s="571" t="s">
        <v>103</v>
      </c>
      <c r="D17" s="571"/>
      <c r="E17" s="571"/>
      <c r="F17" s="571"/>
      <c r="G17" s="571"/>
      <c r="H17" s="571"/>
      <c r="I17" s="571"/>
      <c r="J17" s="571"/>
      <c r="K17" s="571"/>
      <c r="L17" s="571"/>
      <c r="M17" s="571"/>
      <c r="N17" s="571"/>
      <c r="O17" s="571"/>
      <c r="P17" s="571"/>
      <c r="Q17" s="571"/>
      <c r="R17" s="571"/>
      <c r="S17" s="571"/>
      <c r="T17" s="571"/>
      <c r="U17" s="571"/>
      <c r="V17" s="571"/>
      <c r="W17" s="572"/>
    </row>
    <row r="18" spans="2:24" ht="18.75" customHeight="1">
      <c r="C18" s="573" t="s">
        <v>223</v>
      </c>
      <c r="D18" s="573"/>
      <c r="E18" s="573"/>
      <c r="F18" s="573"/>
      <c r="G18" s="573"/>
      <c r="H18" s="92" t="s">
        <v>168</v>
      </c>
      <c r="I18" s="223"/>
      <c r="J18" s="92" t="s">
        <v>169</v>
      </c>
      <c r="K18" s="36" t="s">
        <v>19</v>
      </c>
      <c r="L18" s="36"/>
      <c r="M18" s="36" t="s">
        <v>224</v>
      </c>
      <c r="N18" s="36"/>
      <c r="O18" s="36"/>
      <c r="P18" s="36"/>
      <c r="Q18" s="36"/>
      <c r="R18" s="36"/>
      <c r="S18" s="92" t="s">
        <v>168</v>
      </c>
      <c r="T18" s="634"/>
      <c r="U18" s="634"/>
      <c r="V18" s="634"/>
      <c r="W18" s="634"/>
      <c r="X18" s="35" t="s">
        <v>169</v>
      </c>
    </row>
    <row r="19" spans="2:24" ht="18.75" customHeight="1">
      <c r="C19" s="36"/>
      <c r="D19" s="35"/>
      <c r="E19" s="35"/>
      <c r="F19" s="35"/>
      <c r="G19" s="35"/>
      <c r="H19" s="83"/>
      <c r="I19" s="83"/>
      <c r="J19" s="83"/>
      <c r="K19" s="83"/>
    </row>
    <row r="20" spans="2:24" ht="18.75" customHeight="1">
      <c r="B20" s="34" t="s">
        <v>102</v>
      </c>
    </row>
    <row r="21" spans="2:24" ht="18.75" customHeight="1">
      <c r="C21" s="32" t="s">
        <v>101</v>
      </c>
    </row>
    <row r="22" spans="2:24" ht="18.75" customHeight="1">
      <c r="E22" s="575" t="s">
        <v>100</v>
      </c>
      <c r="F22" s="575"/>
      <c r="G22" s="33" t="s">
        <v>99</v>
      </c>
      <c r="M22" s="575" t="s">
        <v>98</v>
      </c>
      <c r="N22" s="575"/>
      <c r="O22" s="33" t="s">
        <v>97</v>
      </c>
    </row>
    <row r="23" spans="2:24" ht="18.75" customHeight="1">
      <c r="C23" s="33" t="s">
        <v>96</v>
      </c>
    </row>
    <row r="24" spans="2:24" ht="18.75" customHeight="1" thickBot="1">
      <c r="E24" s="576" t="s">
        <v>95</v>
      </c>
      <c r="F24" s="577"/>
      <c r="G24" s="577"/>
      <c r="H24" s="576" t="s">
        <v>94</v>
      </c>
      <c r="I24" s="577"/>
      <c r="J24" s="578"/>
      <c r="K24" s="576" t="s">
        <v>93</v>
      </c>
      <c r="L24" s="577"/>
      <c r="M24" s="577"/>
      <c r="N24" s="576" t="s">
        <v>92</v>
      </c>
      <c r="O24" s="577"/>
      <c r="P24" s="578"/>
      <c r="Q24" s="576" t="s">
        <v>91</v>
      </c>
      <c r="R24" s="577"/>
      <c r="S24" s="577"/>
      <c r="T24" s="576" t="s">
        <v>90</v>
      </c>
      <c r="U24" s="577"/>
      <c r="V24" s="578"/>
    </row>
    <row r="25" spans="2:24" ht="18.75" customHeight="1" thickTop="1">
      <c r="E25" s="615"/>
      <c r="F25" s="616"/>
      <c r="G25" s="616"/>
      <c r="H25" s="615"/>
      <c r="I25" s="616"/>
      <c r="J25" s="616"/>
      <c r="K25" s="615"/>
      <c r="L25" s="616"/>
      <c r="M25" s="616"/>
      <c r="N25" s="615"/>
      <c r="O25" s="616"/>
      <c r="P25" s="616"/>
      <c r="Q25" s="615"/>
      <c r="R25" s="616"/>
      <c r="S25" s="616"/>
      <c r="T25" s="615"/>
      <c r="U25" s="616"/>
      <c r="V25" s="617"/>
    </row>
    <row r="26" spans="2:24" ht="18.75" customHeight="1" thickBot="1">
      <c r="E26" s="576" t="s">
        <v>225</v>
      </c>
      <c r="F26" s="577"/>
      <c r="G26" s="577"/>
      <c r="H26" s="576" t="s">
        <v>89</v>
      </c>
      <c r="I26" s="577"/>
      <c r="J26" s="578"/>
      <c r="K26" s="576" t="s">
        <v>88</v>
      </c>
      <c r="L26" s="577"/>
      <c r="M26" s="577"/>
      <c r="N26" s="576" t="s">
        <v>87</v>
      </c>
      <c r="O26" s="577"/>
      <c r="P26" s="578"/>
      <c r="Q26" s="576" t="s">
        <v>86</v>
      </c>
      <c r="R26" s="577"/>
      <c r="S26" s="577"/>
      <c r="T26" s="576" t="s">
        <v>85</v>
      </c>
      <c r="U26" s="577"/>
      <c r="V26" s="578"/>
    </row>
    <row r="27" spans="2:24" ht="18.75" customHeight="1" thickTop="1">
      <c r="E27" s="615"/>
      <c r="F27" s="616"/>
      <c r="G27" s="616"/>
      <c r="H27" s="615"/>
      <c r="I27" s="616"/>
      <c r="J27" s="616"/>
      <c r="K27" s="615"/>
      <c r="L27" s="616"/>
      <c r="M27" s="616"/>
      <c r="N27" s="615"/>
      <c r="O27" s="616"/>
      <c r="P27" s="616"/>
      <c r="Q27" s="615"/>
      <c r="R27" s="616"/>
      <c r="S27" s="616"/>
      <c r="T27" s="615"/>
      <c r="U27" s="616"/>
      <c r="V27" s="617"/>
    </row>
    <row r="28" spans="2:24" ht="18.75" customHeight="1">
      <c r="C28" s="35"/>
      <c r="D28" s="35"/>
      <c r="E28" s="35"/>
      <c r="F28" s="35"/>
      <c r="G28" s="35"/>
      <c r="H28" s="83"/>
      <c r="I28" s="83"/>
      <c r="J28" s="83"/>
      <c r="K28" s="83"/>
    </row>
    <row r="29" spans="2:24" ht="18.75" customHeight="1">
      <c r="B29" s="34" t="s">
        <v>84</v>
      </c>
    </row>
    <row r="30" spans="2:24" ht="18.75" customHeight="1">
      <c r="C30" s="584" t="s">
        <v>83</v>
      </c>
      <c r="D30" s="585"/>
      <c r="E30" s="635" t="s">
        <v>114</v>
      </c>
      <c r="F30" s="636"/>
      <c r="G30" s="636"/>
      <c r="H30" s="637"/>
      <c r="I30" s="635" t="s">
        <v>114</v>
      </c>
      <c r="J30" s="636"/>
      <c r="K30" s="636"/>
      <c r="L30" s="637"/>
      <c r="M30" s="635" t="s">
        <v>114</v>
      </c>
      <c r="N30" s="636"/>
      <c r="O30" s="636"/>
      <c r="P30" s="637"/>
      <c r="Q30" s="635" t="s">
        <v>114</v>
      </c>
      <c r="R30" s="636"/>
      <c r="S30" s="636"/>
      <c r="T30" s="637"/>
      <c r="U30" s="635" t="s">
        <v>114</v>
      </c>
      <c r="V30" s="636"/>
      <c r="W30" s="636"/>
      <c r="X30" s="637"/>
    </row>
    <row r="31" spans="2:24" ht="18.75" customHeight="1">
      <c r="C31" s="584" t="s">
        <v>82</v>
      </c>
      <c r="D31" s="585"/>
      <c r="E31" s="638" t="s">
        <v>81</v>
      </c>
      <c r="F31" s="639"/>
      <c r="G31" s="639"/>
      <c r="H31" s="637"/>
      <c r="I31" s="638" t="s">
        <v>81</v>
      </c>
      <c r="J31" s="639"/>
      <c r="K31" s="639"/>
      <c r="L31" s="637"/>
      <c r="M31" s="638" t="s">
        <v>81</v>
      </c>
      <c r="N31" s="639"/>
      <c r="O31" s="639"/>
      <c r="P31" s="637"/>
      <c r="Q31" s="638" t="s">
        <v>81</v>
      </c>
      <c r="R31" s="639"/>
      <c r="S31" s="639"/>
      <c r="T31" s="637"/>
      <c r="U31" s="638" t="s">
        <v>81</v>
      </c>
      <c r="V31" s="639"/>
      <c r="W31" s="639"/>
      <c r="X31" s="637"/>
    </row>
    <row r="32" spans="2:24" ht="18.75" customHeight="1">
      <c r="C32" s="584" t="s">
        <v>80</v>
      </c>
      <c r="D32" s="585"/>
      <c r="E32" s="640"/>
      <c r="F32" s="641"/>
      <c r="G32" s="641"/>
      <c r="H32" s="93" t="s">
        <v>237</v>
      </c>
      <c r="I32" s="640"/>
      <c r="J32" s="641"/>
      <c r="K32" s="641"/>
      <c r="L32" s="93" t="s">
        <v>237</v>
      </c>
      <c r="M32" s="640"/>
      <c r="N32" s="641"/>
      <c r="O32" s="641"/>
      <c r="P32" s="93" t="s">
        <v>237</v>
      </c>
      <c r="Q32" s="640"/>
      <c r="R32" s="641"/>
      <c r="S32" s="641"/>
      <c r="T32" s="93" t="s">
        <v>237</v>
      </c>
      <c r="U32" s="640"/>
      <c r="V32" s="641"/>
      <c r="W32" s="641"/>
      <c r="X32" s="93" t="s">
        <v>237</v>
      </c>
    </row>
    <row r="33" spans="1:25" ht="18.75" customHeight="1">
      <c r="C33" s="586" t="s">
        <v>226</v>
      </c>
      <c r="D33" s="587"/>
      <c r="E33" s="642"/>
      <c r="F33" s="643"/>
      <c r="G33" s="643"/>
      <c r="H33" s="94" t="s">
        <v>237</v>
      </c>
      <c r="I33" s="642"/>
      <c r="J33" s="643"/>
      <c r="K33" s="643"/>
      <c r="L33" s="94" t="s">
        <v>237</v>
      </c>
      <c r="M33" s="642"/>
      <c r="N33" s="643"/>
      <c r="O33" s="643"/>
      <c r="P33" s="94" t="s">
        <v>237</v>
      </c>
      <c r="Q33" s="642"/>
      <c r="R33" s="643"/>
      <c r="S33" s="643"/>
      <c r="T33" s="94" t="s">
        <v>237</v>
      </c>
      <c r="U33" s="642"/>
      <c r="V33" s="643"/>
      <c r="W33" s="643"/>
      <c r="X33" s="94" t="s">
        <v>237</v>
      </c>
    </row>
    <row r="35" spans="1:25" ht="18.75" customHeight="1">
      <c r="B35" s="34" t="s">
        <v>79</v>
      </c>
    </row>
    <row r="36" spans="1:25" ht="18.75" customHeight="1">
      <c r="C36" s="579" t="s">
        <v>78</v>
      </c>
      <c r="D36" s="580"/>
      <c r="E36" s="580"/>
      <c r="F36" s="580"/>
      <c r="G36" s="581"/>
      <c r="H36" s="582" t="s">
        <v>236</v>
      </c>
      <c r="I36" s="583"/>
      <c r="J36" s="583"/>
      <c r="K36" s="583"/>
      <c r="L36" s="583"/>
      <c r="M36" s="583"/>
      <c r="N36" s="583"/>
      <c r="O36" s="583"/>
      <c r="P36" s="583"/>
      <c r="Q36" s="583"/>
      <c r="R36" s="583"/>
      <c r="S36" s="583"/>
      <c r="T36" s="583"/>
      <c r="U36" s="583"/>
      <c r="V36" s="583"/>
      <c r="W36" s="583"/>
      <c r="X36" s="609"/>
    </row>
    <row r="37" spans="1:25" ht="18.75" customHeight="1">
      <c r="C37" s="579" t="s">
        <v>77</v>
      </c>
      <c r="D37" s="580"/>
      <c r="E37" s="580"/>
      <c r="F37" s="580"/>
      <c r="G37" s="581"/>
      <c r="H37" s="582" t="s">
        <v>233</v>
      </c>
      <c r="I37" s="583"/>
      <c r="J37" s="583"/>
      <c r="K37" s="583"/>
      <c r="L37" s="84" t="s">
        <v>228</v>
      </c>
      <c r="M37" s="84"/>
      <c r="N37" s="84" t="s">
        <v>231</v>
      </c>
      <c r="O37" s="84"/>
      <c r="P37" s="84"/>
      <c r="Q37" s="84"/>
      <c r="R37" s="84"/>
      <c r="S37" s="84"/>
      <c r="T37" s="84"/>
      <c r="U37" s="84"/>
      <c r="V37" s="84"/>
      <c r="W37" s="84"/>
      <c r="X37" s="85"/>
    </row>
    <row r="38" spans="1:25" ht="18.75" customHeight="1">
      <c r="C38" s="579" t="s">
        <v>76</v>
      </c>
      <c r="D38" s="580"/>
      <c r="E38" s="580"/>
      <c r="F38" s="580"/>
      <c r="G38" s="581"/>
      <c r="H38" s="582" t="s">
        <v>234</v>
      </c>
      <c r="I38" s="583"/>
      <c r="J38" s="583"/>
      <c r="K38" s="583"/>
      <c r="L38" s="84" t="s">
        <v>229</v>
      </c>
      <c r="M38" s="84"/>
      <c r="N38" s="84" t="s">
        <v>231</v>
      </c>
      <c r="O38" s="84"/>
      <c r="P38" s="84"/>
      <c r="Q38" s="84"/>
      <c r="R38" s="84"/>
      <c r="S38" s="84"/>
      <c r="T38" s="84"/>
      <c r="U38" s="84"/>
      <c r="V38" s="84"/>
      <c r="W38" s="84"/>
      <c r="X38" s="85"/>
    </row>
    <row r="39" spans="1:25" ht="18.75" customHeight="1">
      <c r="C39" s="579" t="s">
        <v>75</v>
      </c>
      <c r="D39" s="580"/>
      <c r="E39" s="580"/>
      <c r="F39" s="580"/>
      <c r="G39" s="581"/>
      <c r="H39" s="582" t="s">
        <v>235</v>
      </c>
      <c r="I39" s="583"/>
      <c r="J39" s="583"/>
      <c r="K39" s="583"/>
      <c r="L39" s="84" t="s">
        <v>230</v>
      </c>
      <c r="M39" s="84"/>
      <c r="N39" s="84"/>
      <c r="O39" s="84"/>
      <c r="P39" s="84" t="s">
        <v>232</v>
      </c>
      <c r="Q39" s="84"/>
      <c r="R39" s="84"/>
      <c r="S39" s="84"/>
      <c r="T39" s="84"/>
      <c r="U39" s="84"/>
      <c r="V39" s="84"/>
      <c r="W39" s="84"/>
      <c r="X39" s="85"/>
    </row>
    <row r="40" spans="1:25" ht="18.75" customHeight="1">
      <c r="C40" s="570" t="s">
        <v>74</v>
      </c>
      <c r="D40" s="570"/>
      <c r="E40" s="570"/>
      <c r="F40" s="570"/>
      <c r="G40" s="570"/>
      <c r="H40" s="570"/>
      <c r="I40" s="570"/>
      <c r="J40" s="570"/>
      <c r="K40" s="570"/>
      <c r="L40" s="570"/>
      <c r="M40" s="570"/>
      <c r="N40" s="570"/>
      <c r="O40" s="570"/>
      <c r="P40" s="570"/>
      <c r="Q40" s="570"/>
      <c r="R40" s="570"/>
      <c r="S40" s="570"/>
      <c r="T40" s="570"/>
      <c r="U40" s="570"/>
      <c r="V40" s="570"/>
      <c r="W40" s="570"/>
      <c r="X40" s="570"/>
    </row>
    <row r="41" spans="1:25" ht="18.75" customHeight="1">
      <c r="C41" s="573" t="s">
        <v>274</v>
      </c>
      <c r="D41" s="573"/>
      <c r="E41" s="573"/>
      <c r="F41" s="573"/>
      <c r="G41" s="573"/>
      <c r="H41" s="573"/>
      <c r="I41" s="573"/>
      <c r="J41" s="573"/>
      <c r="K41" s="573"/>
      <c r="L41" s="573"/>
      <c r="M41" s="573"/>
      <c r="N41" s="573"/>
      <c r="O41" s="573"/>
      <c r="P41" s="573"/>
      <c r="Q41" s="573"/>
      <c r="R41" s="573"/>
      <c r="S41" s="573"/>
      <c r="T41" s="573"/>
      <c r="U41" s="573"/>
      <c r="V41" s="573"/>
      <c r="W41" s="573"/>
      <c r="X41" s="573"/>
    </row>
    <row r="42" spans="1:25" ht="18.75" customHeight="1">
      <c r="C42" s="592" t="s">
        <v>227</v>
      </c>
      <c r="D42" s="592"/>
      <c r="E42" s="592"/>
      <c r="F42" s="592"/>
      <c r="G42" s="592"/>
      <c r="H42" s="592"/>
      <c r="I42" s="592"/>
      <c r="J42" s="592"/>
      <c r="K42" s="592"/>
      <c r="L42" s="592"/>
      <c r="M42" s="592"/>
      <c r="N42" s="592"/>
      <c r="O42" s="592"/>
      <c r="P42" s="592"/>
      <c r="Q42" s="592"/>
      <c r="R42" s="592"/>
      <c r="S42" s="592"/>
      <c r="T42" s="592"/>
      <c r="U42" s="592"/>
      <c r="V42" s="592"/>
      <c r="W42" s="592"/>
      <c r="X42" s="592"/>
    </row>
    <row r="43" spans="1:25" ht="18.75" customHeight="1">
      <c r="A43" s="86"/>
      <c r="B43" s="86"/>
      <c r="C43" s="86"/>
      <c r="D43" s="86"/>
      <c r="E43" s="86"/>
      <c r="F43" s="86"/>
      <c r="G43" s="86"/>
      <c r="H43" s="86"/>
      <c r="I43" s="86"/>
      <c r="J43" s="86"/>
      <c r="K43" s="86"/>
      <c r="L43" s="86"/>
      <c r="M43" s="86"/>
      <c r="N43" s="86"/>
      <c r="O43" s="86"/>
      <c r="P43" s="86"/>
      <c r="Q43" s="86"/>
      <c r="R43" s="86"/>
      <c r="S43" s="86"/>
      <c r="T43" s="86"/>
      <c r="U43" s="86"/>
      <c r="V43" s="86"/>
      <c r="W43" s="86"/>
      <c r="X43" s="86"/>
      <c r="Y43" s="86"/>
    </row>
    <row r="44" spans="1:25" ht="18.75" customHeight="1">
      <c r="A44" s="86"/>
      <c r="B44" s="593" t="s">
        <v>242</v>
      </c>
      <c r="C44" s="593"/>
      <c r="D44" s="593"/>
      <c r="E44" s="593"/>
      <c r="F44" s="593"/>
      <c r="G44" s="593"/>
      <c r="H44" s="593"/>
      <c r="I44" s="593"/>
      <c r="J44" s="593"/>
      <c r="K44" s="593"/>
      <c r="L44" s="593"/>
      <c r="M44" s="593"/>
      <c r="N44" s="593"/>
      <c r="O44" s="593"/>
      <c r="P44" s="593"/>
      <c r="Q44" s="593"/>
      <c r="R44" s="593"/>
      <c r="S44" s="593"/>
      <c r="T44" s="593"/>
      <c r="U44" s="96" t="s">
        <v>239</v>
      </c>
      <c r="V44" s="35" t="s">
        <v>240</v>
      </c>
      <c r="W44" s="35">
        <v>2</v>
      </c>
      <c r="X44" s="35" t="s">
        <v>241</v>
      </c>
      <c r="Y44" s="86"/>
    </row>
    <row r="45" spans="1:25" ht="18.75" customHeight="1">
      <c r="A45" s="86"/>
      <c r="B45" s="594" t="s">
        <v>219</v>
      </c>
      <c r="C45" s="594"/>
      <c r="D45" s="595" t="s">
        <v>166</v>
      </c>
      <c r="E45" s="595"/>
      <c r="F45" s="91">
        <f>+F4</f>
        <v>0</v>
      </c>
      <c r="G45" s="91" t="s">
        <v>167</v>
      </c>
      <c r="H45" s="91">
        <f>+H4</f>
        <v>0</v>
      </c>
      <c r="I45" s="91" t="s">
        <v>33</v>
      </c>
      <c r="J45" s="91">
        <f>+J4</f>
        <v>0</v>
      </c>
      <c r="K45" s="91" t="s">
        <v>3</v>
      </c>
      <c r="L45" s="91" t="s">
        <v>168</v>
      </c>
      <c r="M45" s="91">
        <f>+M4</f>
        <v>0</v>
      </c>
      <c r="N45" s="91" t="s">
        <v>169</v>
      </c>
      <c r="O45" s="584" t="s">
        <v>0</v>
      </c>
      <c r="P45" s="585"/>
      <c r="Q45" s="596">
        <f>+Q4</f>
        <v>0</v>
      </c>
      <c r="R45" s="596"/>
      <c r="S45" s="596"/>
      <c r="T45" s="596"/>
      <c r="U45" s="596"/>
      <c r="V45" s="596"/>
      <c r="W45" s="596"/>
      <c r="X45" s="597"/>
      <c r="Y45" s="86"/>
    </row>
    <row r="46" spans="1:25" ht="18.75" customHeight="1">
      <c r="A46" s="86"/>
      <c r="B46" s="594" t="s">
        <v>220</v>
      </c>
      <c r="C46" s="594"/>
      <c r="D46" s="598">
        <f>D5</f>
        <v>0</v>
      </c>
      <c r="E46" s="598"/>
      <c r="F46" s="598"/>
      <c r="G46" s="598"/>
      <c r="H46" s="598"/>
      <c r="I46" s="598"/>
      <c r="J46" s="598"/>
      <c r="K46" s="584" t="s">
        <v>221</v>
      </c>
      <c r="L46" s="585"/>
      <c r="M46" s="599">
        <f>+M5</f>
        <v>0</v>
      </c>
      <c r="N46" s="599"/>
      <c r="O46" s="599"/>
      <c r="P46" s="599"/>
      <c r="Q46" s="599"/>
      <c r="R46" s="584" t="s">
        <v>222</v>
      </c>
      <c r="S46" s="585"/>
      <c r="T46" s="598">
        <f>+T5</f>
        <v>0</v>
      </c>
      <c r="U46" s="598"/>
      <c r="V46" s="598"/>
      <c r="W46" s="598"/>
      <c r="X46" s="600"/>
      <c r="Y46" s="86"/>
    </row>
    <row r="47" spans="1:25" ht="18.75" customHeight="1">
      <c r="A47" s="86"/>
      <c r="B47" s="88"/>
      <c r="C47" s="88"/>
      <c r="D47" s="601"/>
      <c r="E47" s="601"/>
      <c r="F47" s="601"/>
      <c r="G47" s="601"/>
      <c r="H47" s="601"/>
      <c r="I47" s="601"/>
      <c r="J47" s="601"/>
      <c r="K47" s="601"/>
      <c r="L47" s="601"/>
      <c r="M47" s="601"/>
      <c r="N47" s="601"/>
      <c r="O47" s="601"/>
      <c r="P47" s="601"/>
      <c r="Q47" s="601"/>
      <c r="R47" s="88"/>
      <c r="S47" s="88"/>
      <c r="T47" s="86"/>
      <c r="U47" s="86"/>
      <c r="V47" s="86"/>
      <c r="W47" s="86"/>
      <c r="X47" s="86"/>
      <c r="Y47" s="86"/>
    </row>
    <row r="48" spans="1:25" ht="18.75" customHeight="1">
      <c r="A48" s="86"/>
      <c r="B48" s="34" t="s">
        <v>113</v>
      </c>
      <c r="C48" s="39"/>
      <c r="D48" s="39"/>
      <c r="E48" s="39"/>
      <c r="F48" s="86"/>
      <c r="G48" s="86"/>
      <c r="H48" s="86"/>
      <c r="I48" s="86"/>
      <c r="J48" s="86"/>
      <c r="K48" s="86"/>
      <c r="L48" s="86"/>
      <c r="M48" s="86"/>
      <c r="N48" s="86"/>
      <c r="O48" s="86"/>
      <c r="P48" s="86"/>
      <c r="Q48" s="86"/>
      <c r="R48" s="86"/>
      <c r="S48" s="86"/>
      <c r="T48" s="86"/>
      <c r="U48" s="86"/>
      <c r="V48" s="86"/>
      <c r="W48" s="86"/>
      <c r="X48" s="86"/>
      <c r="Y48" s="86"/>
    </row>
    <row r="49" spans="1:25" ht="18.75" customHeight="1">
      <c r="A49" s="86"/>
      <c r="B49" s="86"/>
      <c r="C49" s="602" t="s">
        <v>112</v>
      </c>
      <c r="D49" s="603"/>
      <c r="E49" s="603"/>
      <c r="F49" s="603"/>
      <c r="G49" s="604"/>
      <c r="H49" s="565" t="s">
        <v>247</v>
      </c>
      <c r="I49" s="565"/>
      <c r="J49" s="565"/>
      <c r="K49" s="565"/>
      <c r="L49" s="565"/>
      <c r="M49" s="565"/>
      <c r="N49" s="566" t="s">
        <v>248</v>
      </c>
      <c r="O49" s="566"/>
      <c r="P49" s="566"/>
      <c r="Q49" s="566"/>
      <c r="R49" s="566"/>
      <c r="S49" s="566"/>
      <c r="T49" s="567" t="s">
        <v>249</v>
      </c>
      <c r="U49" s="568"/>
      <c r="V49" s="568"/>
      <c r="W49" s="569"/>
      <c r="X49" s="86"/>
      <c r="Y49" s="86"/>
    </row>
    <row r="50" spans="1:25" ht="18.75" customHeight="1">
      <c r="A50" s="86"/>
      <c r="B50" s="86"/>
      <c r="C50" s="605"/>
      <c r="D50" s="606"/>
      <c r="E50" s="606"/>
      <c r="F50" s="606"/>
      <c r="G50" s="606"/>
      <c r="H50" s="31">
        <f>+③研修日程!A36</f>
        <v>0</v>
      </c>
      <c r="I50" s="98" t="s">
        <v>245</v>
      </c>
      <c r="J50" s="580">
        <f>+③研修日程!A38</f>
        <v>0</v>
      </c>
      <c r="K50" s="580"/>
      <c r="L50" s="607" t="str">
        <f>+③研修日程!A40</f>
        <v xml:space="preserve"> </v>
      </c>
      <c r="M50" s="608"/>
      <c r="N50" s="31">
        <f>+③研修日程!A44</f>
        <v>0</v>
      </c>
      <c r="O50" s="98" t="s">
        <v>245</v>
      </c>
      <c r="P50" s="580">
        <f>+③研修日程!A46</f>
        <v>0</v>
      </c>
      <c r="Q50" s="580"/>
      <c r="R50" s="607" t="str">
        <f>+③研修日程!A48</f>
        <v xml:space="preserve"> </v>
      </c>
      <c r="S50" s="608"/>
      <c r="T50" s="99">
        <f>+③研修日程!A52</f>
        <v>0</v>
      </c>
      <c r="U50" s="98" t="s">
        <v>245</v>
      </c>
      <c r="V50" s="98">
        <f>+③研修日程!A54</f>
        <v>0</v>
      </c>
      <c r="W50" s="155" t="str">
        <f>+③研修日程!A56</f>
        <v xml:space="preserve"> </v>
      </c>
      <c r="X50" s="86"/>
      <c r="Y50" s="86"/>
    </row>
    <row r="51" spans="1:25" ht="18.75" customHeight="1" thickBot="1">
      <c r="A51" s="86"/>
      <c r="B51" s="86"/>
      <c r="C51" s="626" t="s">
        <v>108</v>
      </c>
      <c r="D51" s="627"/>
      <c r="E51" s="627"/>
      <c r="F51" s="627"/>
      <c r="G51" s="628"/>
      <c r="H51" s="624" t="s">
        <v>107</v>
      </c>
      <c r="I51" s="625"/>
      <c r="J51" s="624" t="s">
        <v>106</v>
      </c>
      <c r="K51" s="625"/>
      <c r="L51" s="624" t="s">
        <v>105</v>
      </c>
      <c r="M51" s="625"/>
      <c r="N51" s="624" t="s">
        <v>107</v>
      </c>
      <c r="O51" s="625"/>
      <c r="P51" s="624" t="s">
        <v>106</v>
      </c>
      <c r="Q51" s="625"/>
      <c r="R51" s="624" t="s">
        <v>105</v>
      </c>
      <c r="S51" s="625"/>
      <c r="T51" s="624" t="s">
        <v>107</v>
      </c>
      <c r="U51" s="625"/>
      <c r="V51" s="624" t="s">
        <v>106</v>
      </c>
      <c r="W51" s="625"/>
      <c r="X51" s="86"/>
      <c r="Y51" s="86"/>
    </row>
    <row r="52" spans="1:25" ht="18.75" customHeight="1" thickTop="1">
      <c r="A52" s="86"/>
      <c r="B52" s="86"/>
      <c r="C52" s="621" t="s">
        <v>78</v>
      </c>
      <c r="D52" s="621"/>
      <c r="E52" s="621"/>
      <c r="F52" s="621"/>
      <c r="G52" s="621"/>
      <c r="H52" s="622"/>
      <c r="I52" s="623"/>
      <c r="J52" s="622"/>
      <c r="K52" s="623"/>
      <c r="L52" s="622"/>
      <c r="M52" s="623"/>
      <c r="N52" s="622"/>
      <c r="O52" s="623"/>
      <c r="P52" s="622"/>
      <c r="Q52" s="623"/>
      <c r="R52" s="622"/>
      <c r="S52" s="623"/>
      <c r="T52" s="622"/>
      <c r="U52" s="623"/>
      <c r="V52" s="622"/>
      <c r="W52" s="623"/>
      <c r="X52" s="86"/>
      <c r="Y52" s="86"/>
    </row>
    <row r="53" spans="1:25" ht="18.75" customHeight="1">
      <c r="A53" s="86"/>
      <c r="B53" s="86"/>
      <c r="C53" s="618" t="s">
        <v>77</v>
      </c>
      <c r="D53" s="618"/>
      <c r="E53" s="618"/>
      <c r="F53" s="618"/>
      <c r="G53" s="618"/>
      <c r="H53" s="619"/>
      <c r="I53" s="620"/>
      <c r="J53" s="619"/>
      <c r="K53" s="620"/>
      <c r="L53" s="619"/>
      <c r="M53" s="620"/>
      <c r="N53" s="619"/>
      <c r="O53" s="620"/>
      <c r="P53" s="619"/>
      <c r="Q53" s="620"/>
      <c r="R53" s="619"/>
      <c r="S53" s="620"/>
      <c r="T53" s="619"/>
      <c r="U53" s="620"/>
      <c r="V53" s="619"/>
      <c r="W53" s="620"/>
      <c r="X53" s="86"/>
      <c r="Y53" s="86"/>
    </row>
    <row r="54" spans="1:25" ht="18.75" customHeight="1">
      <c r="A54" s="86"/>
      <c r="B54" s="86"/>
      <c r="C54" s="618" t="s">
        <v>76</v>
      </c>
      <c r="D54" s="618"/>
      <c r="E54" s="618"/>
      <c r="F54" s="618"/>
      <c r="G54" s="618"/>
      <c r="H54" s="619"/>
      <c r="I54" s="620"/>
      <c r="J54" s="619"/>
      <c r="K54" s="620"/>
      <c r="L54" s="619"/>
      <c r="M54" s="620"/>
      <c r="N54" s="619"/>
      <c r="O54" s="620"/>
      <c r="P54" s="619"/>
      <c r="Q54" s="620"/>
      <c r="R54" s="619"/>
      <c r="S54" s="620"/>
      <c r="T54" s="619"/>
      <c r="U54" s="620"/>
      <c r="V54" s="619"/>
      <c r="W54" s="620"/>
      <c r="X54" s="86"/>
      <c r="Y54" s="86"/>
    </row>
    <row r="55" spans="1:25" ht="18.75" customHeight="1">
      <c r="A55" s="86"/>
      <c r="B55" s="86"/>
      <c r="C55" s="618" t="s">
        <v>75</v>
      </c>
      <c r="D55" s="618"/>
      <c r="E55" s="618"/>
      <c r="F55" s="618"/>
      <c r="G55" s="618"/>
      <c r="H55" s="619"/>
      <c r="I55" s="620"/>
      <c r="J55" s="619"/>
      <c r="K55" s="620"/>
      <c r="L55" s="619"/>
      <c r="M55" s="620"/>
      <c r="N55" s="619"/>
      <c r="O55" s="620"/>
      <c r="P55" s="619"/>
      <c r="Q55" s="620"/>
      <c r="R55" s="619"/>
      <c r="S55" s="620"/>
      <c r="T55" s="619"/>
      <c r="U55" s="620"/>
      <c r="V55" s="619"/>
      <c r="W55" s="620"/>
      <c r="X55" s="86"/>
      <c r="Y55" s="86"/>
    </row>
    <row r="56" spans="1:25" ht="18.75" customHeight="1">
      <c r="A56" s="86"/>
      <c r="B56" s="86"/>
      <c r="C56" s="38"/>
      <c r="D56" s="38"/>
      <c r="E56" s="38"/>
      <c r="F56" s="38"/>
      <c r="G56" s="38"/>
      <c r="H56" s="83"/>
      <c r="I56" s="83"/>
      <c r="J56" s="83"/>
      <c r="K56" s="83"/>
      <c r="L56" s="86"/>
      <c r="M56" s="86"/>
      <c r="N56" s="86"/>
      <c r="O56" s="86"/>
      <c r="P56" s="86"/>
      <c r="Q56" s="86"/>
      <c r="R56" s="86"/>
      <c r="S56" s="86"/>
      <c r="T56" s="86"/>
      <c r="U56" s="86"/>
      <c r="V56" s="86"/>
      <c r="W56" s="86"/>
      <c r="X56" s="86"/>
      <c r="Y56" s="86"/>
    </row>
    <row r="57" spans="1:25" ht="18.75" customHeight="1">
      <c r="A57" s="86"/>
      <c r="B57" s="34" t="s">
        <v>104</v>
      </c>
      <c r="C57" s="86"/>
      <c r="D57" s="86"/>
      <c r="E57" s="86"/>
      <c r="F57" s="86"/>
      <c r="G57" s="86"/>
      <c r="H57" s="86"/>
      <c r="I57" s="86"/>
      <c r="J57" s="86"/>
      <c r="K57" s="86"/>
      <c r="L57" s="86"/>
      <c r="M57" s="86"/>
      <c r="N57" s="86"/>
      <c r="O57" s="86"/>
      <c r="P57" s="86"/>
      <c r="Q57" s="86"/>
      <c r="R57" s="86"/>
      <c r="S57" s="86"/>
      <c r="T57" s="86"/>
      <c r="U57" s="86"/>
      <c r="V57" s="86"/>
      <c r="W57" s="86"/>
      <c r="X57" s="86"/>
      <c r="Y57" s="86"/>
    </row>
    <row r="58" spans="1:25" ht="18.75" customHeight="1">
      <c r="A58" s="86"/>
      <c r="B58" s="86"/>
      <c r="C58" s="571" t="s">
        <v>103</v>
      </c>
      <c r="D58" s="571"/>
      <c r="E58" s="571"/>
      <c r="F58" s="571"/>
      <c r="G58" s="571"/>
      <c r="H58" s="571"/>
      <c r="I58" s="571"/>
      <c r="J58" s="571"/>
      <c r="K58" s="571"/>
      <c r="L58" s="571"/>
      <c r="M58" s="571"/>
      <c r="N58" s="571"/>
      <c r="O58" s="571"/>
      <c r="P58" s="571"/>
      <c r="Q58" s="571"/>
      <c r="R58" s="571"/>
      <c r="S58" s="571"/>
      <c r="T58" s="571"/>
      <c r="U58" s="571"/>
      <c r="V58" s="571"/>
      <c r="W58" s="572"/>
      <c r="X58" s="86"/>
      <c r="Y58" s="86"/>
    </row>
    <row r="59" spans="1:25" ht="18.75" customHeight="1">
      <c r="A59" s="86"/>
      <c r="B59" s="86"/>
      <c r="C59" s="573" t="s">
        <v>223</v>
      </c>
      <c r="D59" s="573"/>
      <c r="E59" s="573"/>
      <c r="F59" s="573"/>
      <c r="G59" s="573"/>
      <c r="H59" s="92" t="s">
        <v>168</v>
      </c>
      <c r="I59" s="223"/>
      <c r="J59" s="92" t="s">
        <v>169</v>
      </c>
      <c r="K59" s="36" t="s">
        <v>19</v>
      </c>
      <c r="L59" s="36"/>
      <c r="M59" s="36" t="s">
        <v>224</v>
      </c>
      <c r="N59" s="36"/>
      <c r="O59" s="36"/>
      <c r="P59" s="36"/>
      <c r="Q59" s="36"/>
      <c r="R59" s="36"/>
      <c r="S59" s="92" t="s">
        <v>168</v>
      </c>
      <c r="T59" s="574"/>
      <c r="U59" s="574"/>
      <c r="V59" s="574"/>
      <c r="W59" s="574"/>
      <c r="X59" s="35" t="s">
        <v>169</v>
      </c>
      <c r="Y59" s="86"/>
    </row>
    <row r="60" spans="1:25" ht="18.75" customHeight="1">
      <c r="A60" s="86"/>
      <c r="B60" s="86"/>
      <c r="C60" s="36"/>
      <c r="D60" s="35"/>
      <c r="E60" s="35"/>
      <c r="F60" s="35"/>
      <c r="G60" s="35"/>
      <c r="H60" s="83"/>
      <c r="I60" s="83"/>
      <c r="J60" s="83"/>
      <c r="K60" s="83"/>
      <c r="L60" s="86"/>
      <c r="M60" s="86"/>
      <c r="N60" s="86"/>
      <c r="O60" s="86"/>
      <c r="P60" s="86"/>
      <c r="Q60" s="86"/>
      <c r="R60" s="86"/>
      <c r="S60" s="86"/>
      <c r="T60" s="86"/>
      <c r="U60" s="86"/>
      <c r="V60" s="86"/>
      <c r="W60" s="86"/>
      <c r="X60" s="86"/>
      <c r="Y60" s="86"/>
    </row>
    <row r="61" spans="1:25" ht="18.75" customHeight="1">
      <c r="A61" s="86"/>
      <c r="B61" s="34" t="s">
        <v>102</v>
      </c>
      <c r="C61" s="86"/>
      <c r="D61" s="86"/>
      <c r="E61" s="86"/>
      <c r="F61" s="86"/>
      <c r="G61" s="86"/>
      <c r="H61" s="86"/>
      <c r="I61" s="86"/>
      <c r="J61" s="86"/>
      <c r="K61" s="86"/>
      <c r="L61" s="86"/>
      <c r="M61" s="86"/>
      <c r="N61" s="86"/>
      <c r="O61" s="86"/>
      <c r="P61" s="86"/>
      <c r="Q61" s="86"/>
      <c r="R61" s="86"/>
      <c r="S61" s="86"/>
      <c r="T61" s="86"/>
      <c r="U61" s="86"/>
      <c r="V61" s="86"/>
      <c r="W61" s="86"/>
      <c r="X61" s="86"/>
      <c r="Y61" s="86"/>
    </row>
    <row r="62" spans="1:25" ht="18.75" customHeight="1">
      <c r="A62" s="86"/>
      <c r="B62" s="86"/>
      <c r="C62" s="32" t="s">
        <v>101</v>
      </c>
      <c r="D62" s="86"/>
      <c r="E62" s="86"/>
      <c r="F62" s="86"/>
      <c r="G62" s="86"/>
      <c r="H62" s="86"/>
      <c r="I62" s="86"/>
      <c r="J62" s="86"/>
      <c r="K62" s="86"/>
      <c r="L62" s="86"/>
      <c r="M62" s="86"/>
      <c r="N62" s="86"/>
      <c r="O62" s="86"/>
      <c r="P62" s="86"/>
      <c r="Q62" s="86"/>
      <c r="R62" s="86"/>
      <c r="S62" s="86"/>
      <c r="T62" s="86"/>
      <c r="U62" s="86"/>
      <c r="V62" s="86"/>
      <c r="W62" s="86"/>
      <c r="X62" s="86"/>
      <c r="Y62" s="86"/>
    </row>
    <row r="63" spans="1:25" ht="18.75" customHeight="1">
      <c r="A63" s="86"/>
      <c r="B63" s="86"/>
      <c r="C63" s="86"/>
      <c r="D63" s="86"/>
      <c r="E63" s="575" t="s">
        <v>100</v>
      </c>
      <c r="F63" s="575"/>
      <c r="G63" s="86" t="s">
        <v>99</v>
      </c>
      <c r="H63" s="86"/>
      <c r="I63" s="86"/>
      <c r="J63" s="86"/>
      <c r="K63" s="86"/>
      <c r="L63" s="86"/>
      <c r="M63" s="575" t="s">
        <v>98</v>
      </c>
      <c r="N63" s="575"/>
      <c r="O63" s="86" t="s">
        <v>97</v>
      </c>
      <c r="P63" s="86"/>
      <c r="Q63" s="86"/>
      <c r="R63" s="86"/>
      <c r="S63" s="86"/>
      <c r="T63" s="86"/>
      <c r="U63" s="86"/>
      <c r="V63" s="86"/>
      <c r="W63" s="86"/>
      <c r="X63" s="86"/>
      <c r="Y63" s="86"/>
    </row>
    <row r="64" spans="1:25" ht="18.75" customHeight="1">
      <c r="A64" s="86"/>
      <c r="B64" s="86"/>
      <c r="C64" s="86" t="s">
        <v>96</v>
      </c>
      <c r="D64" s="86"/>
      <c r="E64" s="86"/>
      <c r="F64" s="86"/>
      <c r="G64" s="86"/>
      <c r="H64" s="86"/>
      <c r="I64" s="86"/>
      <c r="J64" s="86"/>
      <c r="K64" s="86"/>
      <c r="L64" s="86"/>
      <c r="M64" s="86"/>
      <c r="N64" s="86"/>
      <c r="O64" s="86"/>
      <c r="P64" s="86"/>
      <c r="Q64" s="86"/>
      <c r="R64" s="86"/>
      <c r="S64" s="86"/>
      <c r="T64" s="86"/>
      <c r="U64" s="86"/>
      <c r="V64" s="86"/>
      <c r="W64" s="86"/>
      <c r="X64" s="86"/>
      <c r="Y64" s="86"/>
    </row>
    <row r="65" spans="1:25" ht="18.75" customHeight="1" thickBot="1">
      <c r="A65" s="86"/>
      <c r="B65" s="86"/>
      <c r="C65" s="86"/>
      <c r="D65" s="86"/>
      <c r="E65" s="576" t="s">
        <v>95</v>
      </c>
      <c r="F65" s="577"/>
      <c r="G65" s="577"/>
      <c r="H65" s="576" t="s">
        <v>94</v>
      </c>
      <c r="I65" s="577"/>
      <c r="J65" s="578"/>
      <c r="K65" s="576" t="s">
        <v>93</v>
      </c>
      <c r="L65" s="577"/>
      <c r="M65" s="577"/>
      <c r="N65" s="576" t="s">
        <v>92</v>
      </c>
      <c r="O65" s="577"/>
      <c r="P65" s="578"/>
      <c r="Q65" s="576" t="s">
        <v>91</v>
      </c>
      <c r="R65" s="577"/>
      <c r="S65" s="577"/>
      <c r="T65" s="576" t="s">
        <v>90</v>
      </c>
      <c r="U65" s="577"/>
      <c r="V65" s="578"/>
      <c r="W65" s="86"/>
      <c r="X65" s="86"/>
      <c r="Y65" s="86"/>
    </row>
    <row r="66" spans="1:25" ht="18.75" customHeight="1" thickTop="1">
      <c r="A66" s="86"/>
      <c r="B66" s="86"/>
      <c r="C66" s="86"/>
      <c r="D66" s="86"/>
      <c r="E66" s="615"/>
      <c r="F66" s="616"/>
      <c r="G66" s="616"/>
      <c r="H66" s="615"/>
      <c r="I66" s="616"/>
      <c r="J66" s="616"/>
      <c r="K66" s="615"/>
      <c r="L66" s="616"/>
      <c r="M66" s="616"/>
      <c r="N66" s="615"/>
      <c r="O66" s="616"/>
      <c r="P66" s="616"/>
      <c r="Q66" s="615"/>
      <c r="R66" s="616"/>
      <c r="S66" s="616"/>
      <c r="T66" s="615"/>
      <c r="U66" s="616"/>
      <c r="V66" s="617"/>
      <c r="W66" s="86"/>
      <c r="X66" s="86"/>
      <c r="Y66" s="86"/>
    </row>
    <row r="67" spans="1:25" ht="18.75" customHeight="1" thickBot="1">
      <c r="A67" s="86"/>
      <c r="B67" s="86"/>
      <c r="C67" s="86"/>
      <c r="D67" s="86"/>
      <c r="E67" s="576" t="s">
        <v>225</v>
      </c>
      <c r="F67" s="577"/>
      <c r="G67" s="577"/>
      <c r="H67" s="576" t="s">
        <v>89</v>
      </c>
      <c r="I67" s="577"/>
      <c r="J67" s="578"/>
      <c r="K67" s="576" t="s">
        <v>88</v>
      </c>
      <c r="L67" s="577"/>
      <c r="M67" s="577"/>
      <c r="N67" s="576" t="s">
        <v>87</v>
      </c>
      <c r="O67" s="577"/>
      <c r="P67" s="578"/>
      <c r="Q67" s="576" t="s">
        <v>86</v>
      </c>
      <c r="R67" s="577"/>
      <c r="S67" s="577"/>
      <c r="T67" s="576" t="s">
        <v>85</v>
      </c>
      <c r="U67" s="577"/>
      <c r="V67" s="578"/>
      <c r="W67" s="86"/>
      <c r="X67" s="86"/>
      <c r="Y67" s="86"/>
    </row>
    <row r="68" spans="1:25" ht="18.75" customHeight="1" thickTop="1">
      <c r="A68" s="86"/>
      <c r="B68" s="86"/>
      <c r="C68" s="86"/>
      <c r="D68" s="86"/>
      <c r="E68" s="615"/>
      <c r="F68" s="616"/>
      <c r="G68" s="616"/>
      <c r="H68" s="615"/>
      <c r="I68" s="616"/>
      <c r="J68" s="616"/>
      <c r="K68" s="615"/>
      <c r="L68" s="616"/>
      <c r="M68" s="616"/>
      <c r="N68" s="615"/>
      <c r="O68" s="616"/>
      <c r="P68" s="616"/>
      <c r="Q68" s="615"/>
      <c r="R68" s="616"/>
      <c r="S68" s="616"/>
      <c r="T68" s="615"/>
      <c r="U68" s="616"/>
      <c r="V68" s="617"/>
      <c r="W68" s="86"/>
      <c r="X68" s="86"/>
      <c r="Y68" s="86"/>
    </row>
    <row r="69" spans="1:25" ht="18.75" customHeight="1">
      <c r="A69" s="86"/>
      <c r="B69" s="86"/>
      <c r="C69" s="35"/>
      <c r="D69" s="35"/>
      <c r="E69" s="35"/>
      <c r="F69" s="35"/>
      <c r="G69" s="35"/>
      <c r="H69" s="83"/>
      <c r="I69" s="83"/>
      <c r="J69" s="83"/>
      <c r="K69" s="83"/>
      <c r="L69" s="86"/>
      <c r="M69" s="86"/>
      <c r="N69" s="86"/>
      <c r="O69" s="86"/>
      <c r="P69" s="86"/>
      <c r="Q69" s="86"/>
      <c r="R69" s="86"/>
      <c r="S69" s="86"/>
      <c r="T69" s="86"/>
      <c r="U69" s="86"/>
      <c r="V69" s="86"/>
      <c r="W69" s="86"/>
      <c r="X69" s="86"/>
      <c r="Y69" s="86"/>
    </row>
    <row r="70" spans="1:25" ht="18.75" customHeight="1">
      <c r="A70" s="86"/>
      <c r="B70" s="34" t="s">
        <v>84</v>
      </c>
      <c r="C70" s="86"/>
      <c r="D70" s="86"/>
      <c r="E70" s="86"/>
      <c r="F70" s="86"/>
      <c r="G70" s="86"/>
      <c r="H70" s="86"/>
      <c r="I70" s="86"/>
      <c r="J70" s="86"/>
      <c r="K70" s="86"/>
      <c r="L70" s="86"/>
      <c r="M70" s="86"/>
      <c r="N70" s="86"/>
      <c r="O70" s="86"/>
      <c r="P70" s="86"/>
      <c r="Q70" s="86"/>
      <c r="R70" s="86"/>
      <c r="S70" s="86"/>
      <c r="T70" s="86"/>
      <c r="U70" s="86"/>
      <c r="V70" s="86"/>
      <c r="W70" s="86"/>
      <c r="X70" s="86"/>
      <c r="Y70" s="86"/>
    </row>
    <row r="71" spans="1:25" ht="18.75" customHeight="1">
      <c r="A71" s="86"/>
      <c r="B71" s="86"/>
      <c r="C71" s="584" t="s">
        <v>83</v>
      </c>
      <c r="D71" s="585"/>
      <c r="E71" s="613" t="s">
        <v>114</v>
      </c>
      <c r="F71" s="614"/>
      <c r="G71" s="614"/>
      <c r="H71" s="612"/>
      <c r="I71" s="613" t="s">
        <v>114</v>
      </c>
      <c r="J71" s="614"/>
      <c r="K71" s="614"/>
      <c r="L71" s="612"/>
      <c r="M71" s="613" t="s">
        <v>114</v>
      </c>
      <c r="N71" s="614"/>
      <c r="O71" s="614"/>
      <c r="P71" s="612"/>
      <c r="Q71" s="613" t="s">
        <v>114</v>
      </c>
      <c r="R71" s="614"/>
      <c r="S71" s="614"/>
      <c r="T71" s="612"/>
      <c r="U71" s="613" t="s">
        <v>114</v>
      </c>
      <c r="V71" s="614"/>
      <c r="W71" s="614"/>
      <c r="X71" s="612"/>
      <c r="Y71" s="86"/>
    </row>
    <row r="72" spans="1:25" ht="18.75" customHeight="1">
      <c r="A72" s="86"/>
      <c r="B72" s="86"/>
      <c r="C72" s="584" t="s">
        <v>82</v>
      </c>
      <c r="D72" s="585"/>
      <c r="E72" s="610" t="s">
        <v>81</v>
      </c>
      <c r="F72" s="611"/>
      <c r="G72" s="611"/>
      <c r="H72" s="612"/>
      <c r="I72" s="610" t="s">
        <v>81</v>
      </c>
      <c r="J72" s="611"/>
      <c r="K72" s="611"/>
      <c r="L72" s="612"/>
      <c r="M72" s="610" t="s">
        <v>81</v>
      </c>
      <c r="N72" s="611"/>
      <c r="O72" s="611"/>
      <c r="P72" s="612"/>
      <c r="Q72" s="610" t="s">
        <v>81</v>
      </c>
      <c r="R72" s="611"/>
      <c r="S72" s="611"/>
      <c r="T72" s="612"/>
      <c r="U72" s="610" t="s">
        <v>81</v>
      </c>
      <c r="V72" s="611"/>
      <c r="W72" s="611"/>
      <c r="X72" s="612"/>
      <c r="Y72" s="86"/>
    </row>
    <row r="73" spans="1:25" ht="18.75" customHeight="1">
      <c r="A73" s="86"/>
      <c r="B73" s="86"/>
      <c r="C73" s="584" t="s">
        <v>80</v>
      </c>
      <c r="D73" s="585"/>
      <c r="E73" s="590"/>
      <c r="F73" s="591"/>
      <c r="G73" s="591"/>
      <c r="H73" s="93" t="s">
        <v>237</v>
      </c>
      <c r="I73" s="590"/>
      <c r="J73" s="591"/>
      <c r="K73" s="591"/>
      <c r="L73" s="93" t="s">
        <v>237</v>
      </c>
      <c r="M73" s="590"/>
      <c r="N73" s="591"/>
      <c r="O73" s="591"/>
      <c r="P73" s="93" t="s">
        <v>237</v>
      </c>
      <c r="Q73" s="590"/>
      <c r="R73" s="591"/>
      <c r="S73" s="591"/>
      <c r="T73" s="93" t="s">
        <v>237</v>
      </c>
      <c r="U73" s="590"/>
      <c r="V73" s="591"/>
      <c r="W73" s="591"/>
      <c r="X73" s="93" t="s">
        <v>237</v>
      </c>
      <c r="Y73" s="86"/>
    </row>
    <row r="74" spans="1:25" ht="18.75" customHeight="1">
      <c r="A74" s="86"/>
      <c r="B74" s="86"/>
      <c r="C74" s="586" t="s">
        <v>226</v>
      </c>
      <c r="D74" s="587"/>
      <c r="E74" s="588"/>
      <c r="F74" s="589"/>
      <c r="G74" s="589"/>
      <c r="H74" s="94" t="s">
        <v>237</v>
      </c>
      <c r="I74" s="588"/>
      <c r="J74" s="589"/>
      <c r="K74" s="589"/>
      <c r="L74" s="94" t="s">
        <v>237</v>
      </c>
      <c r="M74" s="588"/>
      <c r="N74" s="589"/>
      <c r="O74" s="589"/>
      <c r="P74" s="94" t="s">
        <v>237</v>
      </c>
      <c r="Q74" s="588"/>
      <c r="R74" s="589"/>
      <c r="S74" s="589"/>
      <c r="T74" s="94" t="s">
        <v>237</v>
      </c>
      <c r="U74" s="588"/>
      <c r="V74" s="589"/>
      <c r="W74" s="589"/>
      <c r="X74" s="94" t="s">
        <v>237</v>
      </c>
      <c r="Y74" s="86"/>
    </row>
    <row r="75" spans="1:25" ht="18.75" customHeight="1">
      <c r="A75" s="86"/>
      <c r="B75" s="86"/>
      <c r="C75" s="86"/>
      <c r="D75" s="86"/>
      <c r="E75" s="86"/>
      <c r="F75" s="86"/>
      <c r="G75" s="86"/>
      <c r="H75" s="86"/>
      <c r="I75" s="86"/>
      <c r="J75" s="86"/>
      <c r="K75" s="86"/>
      <c r="L75" s="86"/>
      <c r="M75" s="86"/>
      <c r="N75" s="86"/>
      <c r="O75" s="86"/>
      <c r="P75" s="86"/>
      <c r="Q75" s="86"/>
      <c r="R75" s="86"/>
      <c r="S75" s="86"/>
      <c r="T75" s="86"/>
      <c r="U75" s="86"/>
      <c r="V75" s="86"/>
      <c r="W75" s="86"/>
      <c r="X75" s="86"/>
      <c r="Y75" s="86"/>
    </row>
    <row r="76" spans="1:25" ht="18.75" customHeight="1">
      <c r="A76" s="86"/>
      <c r="B76" s="34" t="s">
        <v>79</v>
      </c>
      <c r="C76" s="86"/>
      <c r="D76" s="86"/>
      <c r="E76" s="86"/>
      <c r="F76" s="86"/>
      <c r="G76" s="86"/>
      <c r="H76" s="86"/>
      <c r="I76" s="86"/>
      <c r="J76" s="86"/>
      <c r="K76" s="86"/>
      <c r="L76" s="86"/>
      <c r="M76" s="86"/>
      <c r="N76" s="86"/>
      <c r="O76" s="86"/>
      <c r="P76" s="86"/>
      <c r="Q76" s="86"/>
      <c r="R76" s="86"/>
      <c r="S76" s="86"/>
      <c r="T76" s="86"/>
      <c r="U76" s="86"/>
      <c r="V76" s="86"/>
      <c r="W76" s="86"/>
      <c r="X76" s="86"/>
      <c r="Y76" s="86"/>
    </row>
    <row r="77" spans="1:25" ht="18.75" customHeight="1">
      <c r="A77" s="86"/>
      <c r="B77" s="86"/>
      <c r="C77" s="579" t="s">
        <v>78</v>
      </c>
      <c r="D77" s="580"/>
      <c r="E77" s="580"/>
      <c r="F77" s="580"/>
      <c r="G77" s="581"/>
      <c r="H77" s="582" t="s">
        <v>236</v>
      </c>
      <c r="I77" s="583"/>
      <c r="J77" s="583"/>
      <c r="K77" s="583"/>
      <c r="L77" s="583"/>
      <c r="M77" s="583"/>
      <c r="N77" s="583"/>
      <c r="O77" s="583"/>
      <c r="P77" s="583"/>
      <c r="Q77" s="583"/>
      <c r="R77" s="583"/>
      <c r="S77" s="583"/>
      <c r="T77" s="583"/>
      <c r="U77" s="583"/>
      <c r="V77" s="583"/>
      <c r="W77" s="583"/>
      <c r="X77" s="609"/>
      <c r="Y77" s="86"/>
    </row>
    <row r="78" spans="1:25" ht="18.75" customHeight="1">
      <c r="A78" s="86"/>
      <c r="B78" s="86"/>
      <c r="C78" s="579" t="s">
        <v>77</v>
      </c>
      <c r="D78" s="580"/>
      <c r="E78" s="580"/>
      <c r="F78" s="580"/>
      <c r="G78" s="581"/>
      <c r="H78" s="582" t="s">
        <v>233</v>
      </c>
      <c r="I78" s="583"/>
      <c r="J78" s="583"/>
      <c r="K78" s="583"/>
      <c r="L78" s="89" t="s">
        <v>228</v>
      </c>
      <c r="M78" s="89"/>
      <c r="N78" s="89" t="s">
        <v>231</v>
      </c>
      <c r="O78" s="89"/>
      <c r="P78" s="89"/>
      <c r="Q78" s="89"/>
      <c r="R78" s="89"/>
      <c r="S78" s="89"/>
      <c r="T78" s="89"/>
      <c r="U78" s="89"/>
      <c r="V78" s="89"/>
      <c r="W78" s="89"/>
      <c r="X78" s="90"/>
      <c r="Y78" s="86"/>
    </row>
    <row r="79" spans="1:25" ht="18.75" customHeight="1">
      <c r="A79" s="86"/>
      <c r="B79" s="86"/>
      <c r="C79" s="579" t="s">
        <v>76</v>
      </c>
      <c r="D79" s="580"/>
      <c r="E79" s="580"/>
      <c r="F79" s="580"/>
      <c r="G79" s="581"/>
      <c r="H79" s="582" t="s">
        <v>234</v>
      </c>
      <c r="I79" s="583"/>
      <c r="J79" s="583"/>
      <c r="K79" s="583"/>
      <c r="L79" s="89" t="s">
        <v>229</v>
      </c>
      <c r="M79" s="89"/>
      <c r="N79" s="89" t="s">
        <v>231</v>
      </c>
      <c r="O79" s="89"/>
      <c r="P79" s="89"/>
      <c r="Q79" s="89"/>
      <c r="R79" s="89"/>
      <c r="S79" s="89"/>
      <c r="T79" s="89"/>
      <c r="U79" s="89"/>
      <c r="V79" s="89"/>
      <c r="W79" s="89"/>
      <c r="X79" s="90"/>
      <c r="Y79" s="86"/>
    </row>
    <row r="80" spans="1:25" ht="18.75" customHeight="1">
      <c r="A80" s="86"/>
      <c r="B80" s="86"/>
      <c r="C80" s="579" t="s">
        <v>75</v>
      </c>
      <c r="D80" s="580"/>
      <c r="E80" s="580"/>
      <c r="F80" s="580"/>
      <c r="G80" s="581"/>
      <c r="H80" s="582" t="s">
        <v>235</v>
      </c>
      <c r="I80" s="583"/>
      <c r="J80" s="583"/>
      <c r="K80" s="583"/>
      <c r="L80" s="89" t="s">
        <v>230</v>
      </c>
      <c r="M80" s="89"/>
      <c r="N80" s="89"/>
      <c r="O80" s="89"/>
      <c r="P80" s="89" t="s">
        <v>232</v>
      </c>
      <c r="Q80" s="89"/>
      <c r="R80" s="89"/>
      <c r="S80" s="89"/>
      <c r="T80" s="89"/>
      <c r="U80" s="89"/>
      <c r="V80" s="89"/>
      <c r="W80" s="89"/>
      <c r="X80" s="90"/>
      <c r="Y80" s="86"/>
    </row>
    <row r="81" spans="1:25" ht="18.75" customHeight="1">
      <c r="A81" s="86"/>
      <c r="B81" s="86"/>
      <c r="C81" s="570" t="s">
        <v>74</v>
      </c>
      <c r="D81" s="570"/>
      <c r="E81" s="570"/>
      <c r="F81" s="570"/>
      <c r="G81" s="570"/>
      <c r="H81" s="570"/>
      <c r="I81" s="570"/>
      <c r="J81" s="570"/>
      <c r="K81" s="570"/>
      <c r="L81" s="570"/>
      <c r="M81" s="570"/>
      <c r="N81" s="570"/>
      <c r="O81" s="570"/>
      <c r="P81" s="570"/>
      <c r="Q81" s="570"/>
      <c r="R81" s="570"/>
      <c r="S81" s="570"/>
      <c r="T81" s="570"/>
      <c r="U81" s="570"/>
      <c r="V81" s="570"/>
      <c r="W81" s="570"/>
      <c r="X81" s="570"/>
      <c r="Y81" s="86"/>
    </row>
    <row r="82" spans="1:25" ht="18.75" customHeight="1">
      <c r="A82" s="86"/>
      <c r="B82" s="86"/>
      <c r="C82" s="573" t="s">
        <v>73</v>
      </c>
      <c r="D82" s="573"/>
      <c r="E82" s="573"/>
      <c r="F82" s="573"/>
      <c r="G82" s="573"/>
      <c r="H82" s="573"/>
      <c r="I82" s="573"/>
      <c r="J82" s="573"/>
      <c r="K82" s="573"/>
      <c r="L82" s="573"/>
      <c r="M82" s="573"/>
      <c r="N82" s="573"/>
      <c r="O82" s="573"/>
      <c r="P82" s="573"/>
      <c r="Q82" s="573"/>
      <c r="R82" s="573"/>
      <c r="S82" s="573"/>
      <c r="T82" s="573"/>
      <c r="U82" s="573"/>
      <c r="V82" s="573"/>
      <c r="W82" s="573"/>
      <c r="X82" s="573"/>
      <c r="Y82" s="86"/>
    </row>
    <row r="83" spans="1:25" ht="18.75" customHeight="1">
      <c r="A83" s="86"/>
      <c r="B83" s="86"/>
      <c r="C83" s="592" t="s">
        <v>227</v>
      </c>
      <c r="D83" s="592"/>
      <c r="E83" s="592"/>
      <c r="F83" s="592"/>
      <c r="G83" s="592"/>
      <c r="H83" s="592"/>
      <c r="I83" s="592"/>
      <c r="J83" s="592"/>
      <c r="K83" s="592"/>
      <c r="L83" s="592"/>
      <c r="M83" s="592"/>
      <c r="N83" s="592"/>
      <c r="O83" s="592"/>
      <c r="P83" s="592"/>
      <c r="Q83" s="592"/>
      <c r="R83" s="592"/>
      <c r="S83" s="592"/>
      <c r="T83" s="592"/>
      <c r="U83" s="592"/>
      <c r="V83" s="592"/>
      <c r="W83" s="592"/>
      <c r="X83" s="592"/>
      <c r="Y83" s="86"/>
    </row>
  </sheetData>
  <mergeCells count="258">
    <mergeCell ref="K26:M26"/>
    <mergeCell ref="N26:P26"/>
    <mergeCell ref="Q26:S26"/>
    <mergeCell ref="T26:V26"/>
    <mergeCell ref="E27:G27"/>
    <mergeCell ref="H27:J27"/>
    <mergeCell ref="K27:M27"/>
    <mergeCell ref="N27:P27"/>
    <mergeCell ref="Q27:S27"/>
    <mergeCell ref="T27:V27"/>
    <mergeCell ref="T24:V24"/>
    <mergeCell ref="T25:V25"/>
    <mergeCell ref="E26:G26"/>
    <mergeCell ref="H26:J26"/>
    <mergeCell ref="I32:K32"/>
    <mergeCell ref="M32:O32"/>
    <mergeCell ref="Q32:S32"/>
    <mergeCell ref="U32:W32"/>
    <mergeCell ref="I33:K33"/>
    <mergeCell ref="M33:O33"/>
    <mergeCell ref="Q33:S33"/>
    <mergeCell ref="U33:W33"/>
    <mergeCell ref="E33:G33"/>
    <mergeCell ref="E32:G32"/>
    <mergeCell ref="E25:G25"/>
    <mergeCell ref="E24:G24"/>
    <mergeCell ref="H24:J24"/>
    <mergeCell ref="H25:J25"/>
    <mergeCell ref="K24:M24"/>
    <mergeCell ref="N24:P24"/>
    <mergeCell ref="Q24:S24"/>
    <mergeCell ref="K25:M25"/>
    <mergeCell ref="N25:P25"/>
    <mergeCell ref="Q25:S25"/>
    <mergeCell ref="C31:D31"/>
    <mergeCell ref="C30:D30"/>
    <mergeCell ref="I30:L30"/>
    <mergeCell ref="M30:P30"/>
    <mergeCell ref="Q30:T30"/>
    <mergeCell ref="U30:X30"/>
    <mergeCell ref="I31:L31"/>
    <mergeCell ref="M31:P31"/>
    <mergeCell ref="Q31:T31"/>
    <mergeCell ref="U31:X31"/>
    <mergeCell ref="E31:H31"/>
    <mergeCell ref="E30:H30"/>
    <mergeCell ref="C33:D33"/>
    <mergeCell ref="C32:D32"/>
    <mergeCell ref="C41:X41"/>
    <mergeCell ref="C42:X42"/>
    <mergeCell ref="H39:K39"/>
    <mergeCell ref="H38:K38"/>
    <mergeCell ref="H37:K37"/>
    <mergeCell ref="H36:X36"/>
    <mergeCell ref="C40:X40"/>
    <mergeCell ref="C39:G39"/>
    <mergeCell ref="C36:G36"/>
    <mergeCell ref="C37:G37"/>
    <mergeCell ref="C38:G38"/>
    <mergeCell ref="T12:U12"/>
    <mergeCell ref="V12:W12"/>
    <mergeCell ref="C17:W17"/>
    <mergeCell ref="C18:G18"/>
    <mergeCell ref="T18:W18"/>
    <mergeCell ref="M22:N22"/>
    <mergeCell ref="H8:K8"/>
    <mergeCell ref="L8:Q8"/>
    <mergeCell ref="R8:W8"/>
    <mergeCell ref="V13:W13"/>
    <mergeCell ref="J14:K14"/>
    <mergeCell ref="L14:M14"/>
    <mergeCell ref="N14:O14"/>
    <mergeCell ref="P14:Q14"/>
    <mergeCell ref="R14:S14"/>
    <mergeCell ref="T14:U14"/>
    <mergeCell ref="V14:W14"/>
    <mergeCell ref="J13:K13"/>
    <mergeCell ref="L13:M13"/>
    <mergeCell ref="N13:O13"/>
    <mergeCell ref="P13:Q13"/>
    <mergeCell ref="R13:S13"/>
    <mergeCell ref="T13:U13"/>
    <mergeCell ref="B4:C4"/>
    <mergeCell ref="C10:G10"/>
    <mergeCell ref="C8:G9"/>
    <mergeCell ref="C11:G11"/>
    <mergeCell ref="C12:G12"/>
    <mergeCell ref="D6:Q6"/>
    <mergeCell ref="V9:W9"/>
    <mergeCell ref="N10:O10"/>
    <mergeCell ref="P10:Q10"/>
    <mergeCell ref="R10:S10"/>
    <mergeCell ref="T10:U10"/>
    <mergeCell ref="V10:W10"/>
    <mergeCell ref="J11:K11"/>
    <mergeCell ref="L11:M11"/>
    <mergeCell ref="N11:O11"/>
    <mergeCell ref="P11:Q11"/>
    <mergeCell ref="R11:S11"/>
    <mergeCell ref="T11:U11"/>
    <mergeCell ref="V11:W11"/>
    <mergeCell ref="J12:K12"/>
    <mergeCell ref="L12:M12"/>
    <mergeCell ref="N12:O12"/>
    <mergeCell ref="P12:Q12"/>
    <mergeCell ref="R12:S12"/>
    <mergeCell ref="B46:C46"/>
    <mergeCell ref="E22:F22"/>
    <mergeCell ref="C13:G13"/>
    <mergeCell ref="C14:G14"/>
    <mergeCell ref="B2:T2"/>
    <mergeCell ref="P9:Q9"/>
    <mergeCell ref="T9:U9"/>
    <mergeCell ref="N9:O9"/>
    <mergeCell ref="O4:P4"/>
    <mergeCell ref="Q4:X4"/>
    <mergeCell ref="B5:C5"/>
    <mergeCell ref="H14:I14"/>
    <mergeCell ref="H13:I13"/>
    <mergeCell ref="H12:I12"/>
    <mergeCell ref="H11:I11"/>
    <mergeCell ref="H10:I10"/>
    <mergeCell ref="L10:M10"/>
    <mergeCell ref="J10:K10"/>
    <mergeCell ref="D4:E4"/>
    <mergeCell ref="K5:L5"/>
    <mergeCell ref="R5:S5"/>
    <mergeCell ref="D5:J5"/>
    <mergeCell ref="M5:Q5"/>
    <mergeCell ref="T5:X5"/>
    <mergeCell ref="N51:O51"/>
    <mergeCell ref="P51:Q51"/>
    <mergeCell ref="T51:U51"/>
    <mergeCell ref="V51:W51"/>
    <mergeCell ref="P50:Q50"/>
    <mergeCell ref="R50:S50"/>
    <mergeCell ref="C51:G51"/>
    <mergeCell ref="H51:I51"/>
    <mergeCell ref="J51:K51"/>
    <mergeCell ref="L51:M51"/>
    <mergeCell ref="R51:S51"/>
    <mergeCell ref="C52:G52"/>
    <mergeCell ref="H52:I52"/>
    <mergeCell ref="J52:K52"/>
    <mergeCell ref="L52:M52"/>
    <mergeCell ref="N52:O52"/>
    <mergeCell ref="P52:Q52"/>
    <mergeCell ref="R52:S52"/>
    <mergeCell ref="T52:U52"/>
    <mergeCell ref="V52:W52"/>
    <mergeCell ref="C53:G53"/>
    <mergeCell ref="H53:I53"/>
    <mergeCell ref="J53:K53"/>
    <mergeCell ref="L53:M53"/>
    <mergeCell ref="N53:O53"/>
    <mergeCell ref="P53:Q53"/>
    <mergeCell ref="R53:S53"/>
    <mergeCell ref="T53:U53"/>
    <mergeCell ref="V53:W53"/>
    <mergeCell ref="C54:G54"/>
    <mergeCell ref="H54:I54"/>
    <mergeCell ref="J54:K54"/>
    <mergeCell ref="L54:M54"/>
    <mergeCell ref="N54:O54"/>
    <mergeCell ref="P54:Q54"/>
    <mergeCell ref="R54:S54"/>
    <mergeCell ref="T54:U54"/>
    <mergeCell ref="V54:W54"/>
    <mergeCell ref="E66:G66"/>
    <mergeCell ref="H66:J66"/>
    <mergeCell ref="K66:M66"/>
    <mergeCell ref="N66:P66"/>
    <mergeCell ref="Q66:S66"/>
    <mergeCell ref="T66:V66"/>
    <mergeCell ref="C55:G55"/>
    <mergeCell ref="H55:I55"/>
    <mergeCell ref="J55:K55"/>
    <mergeCell ref="L55:M55"/>
    <mergeCell ref="N55:O55"/>
    <mergeCell ref="P55:Q55"/>
    <mergeCell ref="R55:S55"/>
    <mergeCell ref="T55:U55"/>
    <mergeCell ref="V55:W55"/>
    <mergeCell ref="C71:D71"/>
    <mergeCell ref="E71:H71"/>
    <mergeCell ref="I71:L71"/>
    <mergeCell ref="M71:P71"/>
    <mergeCell ref="Q71:T71"/>
    <mergeCell ref="U71:X71"/>
    <mergeCell ref="E67:G67"/>
    <mergeCell ref="H67:J67"/>
    <mergeCell ref="K67:M67"/>
    <mergeCell ref="N67:P67"/>
    <mergeCell ref="Q67:S67"/>
    <mergeCell ref="T67:V67"/>
    <mergeCell ref="E68:G68"/>
    <mergeCell ref="H68:J68"/>
    <mergeCell ref="K68:M68"/>
    <mergeCell ref="N68:P68"/>
    <mergeCell ref="Q68:S68"/>
    <mergeCell ref="T68:V68"/>
    <mergeCell ref="M73:O73"/>
    <mergeCell ref="Q73:S73"/>
    <mergeCell ref="U73:W73"/>
    <mergeCell ref="C72:D72"/>
    <mergeCell ref="E72:H72"/>
    <mergeCell ref="I72:L72"/>
    <mergeCell ref="M72:P72"/>
    <mergeCell ref="Q72:T72"/>
    <mergeCell ref="U72:X72"/>
    <mergeCell ref="U74:W74"/>
    <mergeCell ref="E73:G73"/>
    <mergeCell ref="I73:K73"/>
    <mergeCell ref="C82:X82"/>
    <mergeCell ref="C83:X83"/>
    <mergeCell ref="B44:T44"/>
    <mergeCell ref="B45:C45"/>
    <mergeCell ref="D45:E45"/>
    <mergeCell ref="O45:P45"/>
    <mergeCell ref="Q45:X45"/>
    <mergeCell ref="D46:J46"/>
    <mergeCell ref="K46:L46"/>
    <mergeCell ref="M46:Q46"/>
    <mergeCell ref="R46:S46"/>
    <mergeCell ref="T46:X46"/>
    <mergeCell ref="D47:Q47"/>
    <mergeCell ref="C49:G50"/>
    <mergeCell ref="J50:K50"/>
    <mergeCell ref="L50:M50"/>
    <mergeCell ref="C78:G78"/>
    <mergeCell ref="C79:G79"/>
    <mergeCell ref="H79:K79"/>
    <mergeCell ref="C77:G77"/>
    <mergeCell ref="H77:X77"/>
    <mergeCell ref="H49:M49"/>
    <mergeCell ref="N49:S49"/>
    <mergeCell ref="T49:W49"/>
    <mergeCell ref="C81:X81"/>
    <mergeCell ref="C58:W58"/>
    <mergeCell ref="C59:G59"/>
    <mergeCell ref="T59:W59"/>
    <mergeCell ref="E63:F63"/>
    <mergeCell ref="M63:N63"/>
    <mergeCell ref="E65:G65"/>
    <mergeCell ref="H65:J65"/>
    <mergeCell ref="K65:M65"/>
    <mergeCell ref="N65:P65"/>
    <mergeCell ref="Q65:S65"/>
    <mergeCell ref="T65:V65"/>
    <mergeCell ref="C80:G80"/>
    <mergeCell ref="H80:K80"/>
    <mergeCell ref="H78:K78"/>
    <mergeCell ref="C73:D73"/>
    <mergeCell ref="C74:D74"/>
    <mergeCell ref="E74:G74"/>
    <mergeCell ref="I74:K74"/>
    <mergeCell ref="M74:O74"/>
    <mergeCell ref="Q74:S74"/>
  </mergeCells>
  <phoneticPr fontId="1"/>
  <printOptions horizontalCentered="1" verticalCentered="1"/>
  <pageMargins left="0.70866141732283472" right="0.33" top="0.35" bottom="0.52" header="0.31496062992125984" footer="0.31496062992125984"/>
  <pageSetup paperSize="9"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25"/>
  <sheetViews>
    <sheetView view="pageBreakPreview" topLeftCell="A16" zoomScaleNormal="100" zoomScaleSheetLayoutView="100" workbookViewId="0">
      <selection activeCell="B23" sqref="B23:J25"/>
    </sheetView>
  </sheetViews>
  <sheetFormatPr defaultColWidth="12.375" defaultRowHeight="26.25" customHeight="1"/>
  <cols>
    <col min="1" max="1" width="8.375" style="42" customWidth="1"/>
    <col min="2" max="2" width="8.375" style="40" customWidth="1"/>
    <col min="3" max="5" width="8.375" style="41" customWidth="1"/>
    <col min="6" max="7" width="8.375" style="40" customWidth="1"/>
    <col min="8" max="8" width="8.375" style="41" customWidth="1"/>
    <col min="9" max="10" width="8.375" style="40" customWidth="1"/>
    <col min="11" max="11" width="4.5" style="40" customWidth="1"/>
    <col min="12" max="16384" width="12.375" style="40"/>
  </cols>
  <sheetData>
    <row r="1" spans="1:10" ht="28.5">
      <c r="A1" s="655" t="s">
        <v>132</v>
      </c>
      <c r="B1" s="655"/>
      <c r="C1" s="655"/>
      <c r="D1" s="655"/>
      <c r="E1" s="655"/>
      <c r="F1" s="655"/>
      <c r="G1" s="655"/>
      <c r="H1" s="655"/>
      <c r="I1" s="655"/>
      <c r="J1" s="655"/>
    </row>
    <row r="2" spans="1:10" ht="21" customHeight="1">
      <c r="A2" s="64"/>
      <c r="B2" s="63"/>
      <c r="C2" s="63"/>
      <c r="D2" s="63"/>
      <c r="E2" s="63"/>
      <c r="F2" s="63"/>
      <c r="G2" s="63"/>
      <c r="H2" s="63"/>
      <c r="I2" s="63"/>
      <c r="J2" s="63"/>
    </row>
    <row r="3" spans="1:10" ht="34.5" customHeight="1">
      <c r="A3" s="62" t="s">
        <v>131</v>
      </c>
      <c r="B3" s="663">
        <f>+①使用許可申請書!S29</f>
        <v>0</v>
      </c>
      <c r="C3" s="664"/>
      <c r="D3" s="82" t="s">
        <v>5</v>
      </c>
      <c r="E3" s="664">
        <f>+①使用許可申請書!S30</f>
        <v>0</v>
      </c>
      <c r="F3" s="665"/>
      <c r="G3" s="61" t="s">
        <v>0</v>
      </c>
      <c r="H3" s="656">
        <f>+①使用許可申請書!V10</f>
        <v>0</v>
      </c>
      <c r="I3" s="657"/>
      <c r="J3" s="658"/>
    </row>
    <row r="4" spans="1:10" ht="9" customHeight="1">
      <c r="B4" s="41"/>
      <c r="F4" s="41"/>
      <c r="I4" s="41"/>
      <c r="J4" s="41"/>
    </row>
    <row r="5" spans="1:10" ht="21" customHeight="1">
      <c r="A5" s="662" t="s">
        <v>130</v>
      </c>
      <c r="B5" s="662"/>
      <c r="C5" s="662"/>
      <c r="D5" s="662"/>
      <c r="E5" s="662"/>
      <c r="F5" s="662"/>
      <c r="G5" s="662"/>
      <c r="H5" s="662"/>
      <c r="I5" s="662"/>
      <c r="J5" s="662"/>
    </row>
    <row r="6" spans="1:10" ht="21" customHeight="1">
      <c r="A6" s="662" t="s">
        <v>129</v>
      </c>
      <c r="B6" s="662"/>
      <c r="C6" s="662"/>
      <c r="D6" s="662"/>
      <c r="E6" s="662"/>
      <c r="F6" s="662"/>
      <c r="G6" s="662"/>
      <c r="H6" s="662"/>
      <c r="I6" s="662"/>
      <c r="J6" s="662"/>
    </row>
    <row r="7" spans="1:10" ht="21" customHeight="1">
      <c r="A7" s="661" t="s">
        <v>128</v>
      </c>
      <c r="B7" s="661"/>
      <c r="C7" s="661"/>
      <c r="D7" s="661"/>
      <c r="E7" s="661"/>
      <c r="F7" s="661"/>
      <c r="G7" s="661"/>
      <c r="H7" s="661"/>
      <c r="I7" s="661"/>
      <c r="J7" s="661"/>
    </row>
    <row r="8" spans="1:10" s="41" customFormat="1" ht="26.25" customHeight="1">
      <c r="A8" s="50" t="s">
        <v>123</v>
      </c>
      <c r="B8" s="48" t="s">
        <v>122</v>
      </c>
      <c r="C8" s="48" t="s">
        <v>68</v>
      </c>
      <c r="D8" s="48" t="s">
        <v>121</v>
      </c>
      <c r="E8" s="51" t="s">
        <v>69</v>
      </c>
      <c r="F8" s="52" t="s">
        <v>123</v>
      </c>
      <c r="G8" s="48" t="s">
        <v>122</v>
      </c>
      <c r="H8" s="48" t="s">
        <v>68</v>
      </c>
      <c r="I8" s="48" t="s">
        <v>121</v>
      </c>
      <c r="J8" s="51" t="s">
        <v>69</v>
      </c>
    </row>
    <row r="9" spans="1:10" ht="31.5" customHeight="1">
      <c r="A9" s="60">
        <v>101</v>
      </c>
      <c r="B9" s="58" t="s">
        <v>127</v>
      </c>
      <c r="C9" s="58" t="s">
        <v>117</v>
      </c>
      <c r="D9" s="58" t="s">
        <v>116</v>
      </c>
      <c r="E9" s="224"/>
      <c r="F9" s="59">
        <v>201</v>
      </c>
      <c r="G9" s="58" t="s">
        <v>127</v>
      </c>
      <c r="H9" s="58" t="s">
        <v>117</v>
      </c>
      <c r="I9" s="58" t="s">
        <v>116</v>
      </c>
      <c r="J9" s="224"/>
    </row>
    <row r="10" spans="1:10" ht="31.5" customHeight="1">
      <c r="A10" s="57">
        <v>102</v>
      </c>
      <c r="B10" s="55" t="s">
        <v>127</v>
      </c>
      <c r="C10" s="55" t="s">
        <v>117</v>
      </c>
      <c r="D10" s="55" t="s">
        <v>116</v>
      </c>
      <c r="E10" s="225"/>
      <c r="F10" s="56">
        <v>202</v>
      </c>
      <c r="G10" s="55" t="s">
        <v>127</v>
      </c>
      <c r="H10" s="55" t="s">
        <v>117</v>
      </c>
      <c r="I10" s="55" t="s">
        <v>116</v>
      </c>
      <c r="J10" s="225"/>
    </row>
    <row r="11" spans="1:10" ht="31.5" customHeight="1">
      <c r="A11" s="57">
        <v>103</v>
      </c>
      <c r="B11" s="55" t="s">
        <v>127</v>
      </c>
      <c r="C11" s="55" t="s">
        <v>117</v>
      </c>
      <c r="D11" s="55" t="s">
        <v>116</v>
      </c>
      <c r="E11" s="225"/>
      <c r="F11" s="56">
        <v>203</v>
      </c>
      <c r="G11" s="55" t="s">
        <v>127</v>
      </c>
      <c r="H11" s="55" t="s">
        <v>117</v>
      </c>
      <c r="I11" s="55" t="s">
        <v>116</v>
      </c>
      <c r="J11" s="225"/>
    </row>
    <row r="12" spans="1:10" ht="31.5" customHeight="1">
      <c r="A12" s="57">
        <v>104</v>
      </c>
      <c r="B12" s="55" t="s">
        <v>127</v>
      </c>
      <c r="C12" s="55" t="s">
        <v>117</v>
      </c>
      <c r="D12" s="55" t="s">
        <v>116</v>
      </c>
      <c r="E12" s="225"/>
      <c r="F12" s="56">
        <v>204</v>
      </c>
      <c r="G12" s="55" t="s">
        <v>127</v>
      </c>
      <c r="H12" s="55" t="s">
        <v>117</v>
      </c>
      <c r="I12" s="55" t="s">
        <v>116</v>
      </c>
      <c r="J12" s="225"/>
    </row>
    <row r="13" spans="1:10" ht="31.5" customHeight="1">
      <c r="A13" s="57">
        <v>105</v>
      </c>
      <c r="B13" s="55" t="s">
        <v>127</v>
      </c>
      <c r="C13" s="55" t="s">
        <v>117</v>
      </c>
      <c r="D13" s="55" t="s">
        <v>116</v>
      </c>
      <c r="E13" s="225"/>
      <c r="F13" s="56">
        <v>205</v>
      </c>
      <c r="G13" s="55" t="s">
        <v>127</v>
      </c>
      <c r="H13" s="55" t="s">
        <v>117</v>
      </c>
      <c r="I13" s="55" t="s">
        <v>116</v>
      </c>
      <c r="J13" s="225"/>
    </row>
    <row r="14" spans="1:10" ht="31.5" customHeight="1">
      <c r="A14" s="54">
        <v>106</v>
      </c>
      <c r="B14" s="53" t="s">
        <v>126</v>
      </c>
      <c r="C14" s="53" t="s">
        <v>117</v>
      </c>
      <c r="D14" s="53" t="s">
        <v>116</v>
      </c>
      <c r="E14" s="226"/>
      <c r="F14" s="49">
        <v>206</v>
      </c>
      <c r="G14" s="53" t="s">
        <v>125</v>
      </c>
      <c r="H14" s="53" t="s">
        <v>117</v>
      </c>
      <c r="I14" s="53" t="s">
        <v>116</v>
      </c>
      <c r="J14" s="226"/>
    </row>
    <row r="15" spans="1:10" ht="4.5" customHeight="1"/>
    <row r="16" spans="1:10" ht="15.75" customHeight="1">
      <c r="A16" s="666" t="s">
        <v>124</v>
      </c>
      <c r="B16" s="666"/>
      <c r="C16" s="666"/>
      <c r="D16" s="666"/>
      <c r="E16" s="666"/>
      <c r="F16" s="666"/>
      <c r="G16" s="666"/>
      <c r="H16" s="666"/>
      <c r="I16" s="666"/>
      <c r="J16" s="666"/>
    </row>
    <row r="17" spans="1:17" ht="26.25" customHeight="1">
      <c r="A17" s="50" t="s">
        <v>123</v>
      </c>
      <c r="B17" s="48" t="s">
        <v>122</v>
      </c>
      <c r="C17" s="48" t="s">
        <v>68</v>
      </c>
      <c r="D17" s="48" t="s">
        <v>121</v>
      </c>
      <c r="E17" s="51" t="s">
        <v>69</v>
      </c>
      <c r="F17" s="52" t="s">
        <v>123</v>
      </c>
      <c r="G17" s="48" t="s">
        <v>122</v>
      </c>
      <c r="H17" s="48" t="s">
        <v>68</v>
      </c>
      <c r="I17" s="48" t="s">
        <v>121</v>
      </c>
      <c r="J17" s="51" t="s">
        <v>69</v>
      </c>
    </row>
    <row r="18" spans="1:17" ht="26.25" customHeight="1">
      <c r="A18" s="50" t="s">
        <v>120</v>
      </c>
      <c r="B18" s="48">
        <v>4</v>
      </c>
      <c r="C18" s="48" t="s">
        <v>119</v>
      </c>
      <c r="D18" s="48" t="s">
        <v>116</v>
      </c>
      <c r="E18" s="227"/>
      <c r="F18" s="49" t="s">
        <v>118</v>
      </c>
      <c r="G18" s="48">
        <v>20</v>
      </c>
      <c r="H18" s="48" t="s">
        <v>117</v>
      </c>
      <c r="I18" s="48" t="s">
        <v>116</v>
      </c>
      <c r="J18" s="227"/>
    </row>
    <row r="19" spans="1:17" ht="8.25" customHeight="1">
      <c r="A19" s="45"/>
      <c r="B19" s="43"/>
      <c r="C19" s="43"/>
      <c r="D19" s="43"/>
      <c r="E19" s="43"/>
      <c r="F19" s="45"/>
      <c r="G19" s="43"/>
      <c r="H19" s="43"/>
      <c r="I19" s="43"/>
      <c r="J19" s="43"/>
    </row>
    <row r="20" spans="1:17" ht="6" customHeight="1">
      <c r="A20" s="47"/>
      <c r="B20" s="46"/>
      <c r="C20" s="46"/>
      <c r="D20" s="46"/>
      <c r="E20" s="46"/>
      <c r="F20" s="47"/>
      <c r="G20" s="46"/>
      <c r="H20" s="46"/>
      <c r="I20" s="46"/>
      <c r="J20" s="46"/>
    </row>
    <row r="21" spans="1:17" ht="26.25" customHeight="1">
      <c r="A21" s="659" t="s">
        <v>115</v>
      </c>
      <c r="B21" s="660"/>
      <c r="C21" s="228"/>
      <c r="D21" s="644" t="s">
        <v>253</v>
      </c>
      <c r="E21" s="644"/>
      <c r="F21" s="644"/>
      <c r="G21" s="229"/>
      <c r="H21" s="644" t="s">
        <v>254</v>
      </c>
      <c r="I21" s="644"/>
      <c r="J21" s="645"/>
      <c r="N21" s="108"/>
      <c r="O21" s="109"/>
      <c r="P21" s="109"/>
      <c r="Q21" s="109"/>
    </row>
    <row r="22" spans="1:17" ht="27.75" customHeight="1">
      <c r="A22" s="45"/>
      <c r="B22" s="43"/>
      <c r="C22" s="43"/>
      <c r="D22" s="43"/>
      <c r="E22" s="43"/>
      <c r="F22" s="44"/>
      <c r="G22" s="43"/>
      <c r="H22" s="43"/>
      <c r="I22" s="43"/>
      <c r="J22" s="43"/>
    </row>
    <row r="23" spans="1:17" ht="26.25" customHeight="1">
      <c r="A23" s="646" t="s">
        <v>54</v>
      </c>
      <c r="B23" s="649"/>
      <c r="C23" s="649"/>
      <c r="D23" s="649"/>
      <c r="E23" s="649"/>
      <c r="F23" s="649"/>
      <c r="G23" s="649"/>
      <c r="H23" s="649"/>
      <c r="I23" s="649"/>
      <c r="J23" s="650"/>
    </row>
    <row r="24" spans="1:17" ht="26.25" customHeight="1">
      <c r="A24" s="647"/>
      <c r="B24" s="651"/>
      <c r="C24" s="651"/>
      <c r="D24" s="651"/>
      <c r="E24" s="651"/>
      <c r="F24" s="651"/>
      <c r="G24" s="651"/>
      <c r="H24" s="651"/>
      <c r="I24" s="651"/>
      <c r="J24" s="652"/>
    </row>
    <row r="25" spans="1:17" ht="60" customHeight="1">
      <c r="A25" s="648"/>
      <c r="B25" s="653"/>
      <c r="C25" s="653"/>
      <c r="D25" s="653"/>
      <c r="E25" s="653"/>
      <c r="F25" s="653"/>
      <c r="G25" s="653"/>
      <c r="H25" s="653"/>
      <c r="I25" s="653"/>
      <c r="J25" s="654"/>
    </row>
  </sheetData>
  <mergeCells count="13">
    <mergeCell ref="D21:F21"/>
    <mergeCell ref="H21:J21"/>
    <mergeCell ref="A23:A25"/>
    <mergeCell ref="B23:J25"/>
    <mergeCell ref="A1:J1"/>
    <mergeCell ref="H3:J3"/>
    <mergeCell ref="A21:B21"/>
    <mergeCell ref="A7:J7"/>
    <mergeCell ref="A5:J5"/>
    <mergeCell ref="A6:J6"/>
    <mergeCell ref="B3:C3"/>
    <mergeCell ref="E3:F3"/>
    <mergeCell ref="A16:J16"/>
  </mergeCells>
  <phoneticPr fontId="1"/>
  <printOptions horizontalCentered="1" verticalCentered="1"/>
  <pageMargins left="0.5" right="0" top="0.19" bottom="1.4" header="0.31496062992125984" footer="0.31496062992125984"/>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54"/>
  <sheetViews>
    <sheetView view="pageBreakPreview" topLeftCell="A7" zoomScale="60" zoomScaleNormal="85" workbookViewId="0">
      <selection activeCell="D16" sqref="D16:G16"/>
    </sheetView>
  </sheetViews>
  <sheetFormatPr defaultRowHeight="13.5"/>
  <sheetData>
    <row r="1" spans="1:13" ht="17.25">
      <c r="A1" s="158" t="s">
        <v>275</v>
      </c>
    </row>
    <row r="2" spans="1:13" ht="46.5" customHeight="1">
      <c r="A2" s="159" t="s">
        <v>276</v>
      </c>
    </row>
    <row r="3" spans="1:13" ht="46.5" customHeight="1">
      <c r="A3" s="159"/>
    </row>
    <row r="4" spans="1:13" ht="21">
      <c r="A4" s="680" t="s">
        <v>302</v>
      </c>
      <c r="B4" s="680"/>
      <c r="C4" s="680"/>
      <c r="D4" s="680"/>
      <c r="E4" s="680"/>
      <c r="F4" s="680"/>
      <c r="G4" s="680"/>
      <c r="H4" s="680"/>
      <c r="I4" s="680"/>
      <c r="J4" s="680"/>
      <c r="K4" s="680"/>
      <c r="L4" s="680"/>
      <c r="M4" s="680"/>
    </row>
    <row r="5" spans="1:13">
      <c r="A5" s="160"/>
    </row>
    <row r="6" spans="1:13" ht="15.75">
      <c r="A6" s="681" t="s">
        <v>278</v>
      </c>
      <c r="B6" s="681"/>
      <c r="C6" s="681"/>
      <c r="D6" s="681"/>
      <c r="E6" s="681"/>
      <c r="F6" s="681"/>
      <c r="G6" s="681"/>
      <c r="H6" s="681"/>
      <c r="I6" s="681"/>
      <c r="J6" s="681"/>
      <c r="K6" s="681"/>
      <c r="L6" s="681"/>
      <c r="M6" s="681"/>
    </row>
    <row r="8" spans="1:13" ht="19.5" customHeight="1">
      <c r="A8" s="682" t="s">
        <v>288</v>
      </c>
      <c r="B8" s="682"/>
      <c r="C8" s="682"/>
      <c r="D8" s="682"/>
      <c r="E8" s="682"/>
      <c r="F8" s="682"/>
      <c r="G8" s="682"/>
      <c r="H8" s="682"/>
      <c r="I8" s="682"/>
      <c r="J8" s="682"/>
      <c r="K8" s="682"/>
      <c r="L8" s="682"/>
      <c r="M8" s="682"/>
    </row>
    <row r="9" spans="1:13" ht="16.5" customHeight="1">
      <c r="A9" s="682"/>
      <c r="B9" s="682"/>
      <c r="C9" s="682"/>
      <c r="D9" s="682"/>
      <c r="E9" s="682"/>
      <c r="F9" s="682"/>
      <c r="G9" s="682"/>
      <c r="H9" s="682"/>
      <c r="I9" s="682"/>
      <c r="J9" s="682"/>
      <c r="K9" s="682"/>
      <c r="L9" s="682"/>
      <c r="M9" s="682"/>
    </row>
    <row r="10" spans="1:13" ht="16.5" customHeight="1">
      <c r="A10" s="682"/>
      <c r="B10" s="682"/>
      <c r="C10" s="682"/>
      <c r="D10" s="682"/>
      <c r="E10" s="682"/>
      <c r="F10" s="682"/>
      <c r="G10" s="682"/>
      <c r="H10" s="682"/>
      <c r="I10" s="682"/>
      <c r="J10" s="682"/>
      <c r="K10" s="682"/>
      <c r="L10" s="682"/>
      <c r="M10" s="682"/>
    </row>
    <row r="11" spans="1:13" ht="16.5" customHeight="1">
      <c r="A11" s="682"/>
      <c r="B11" s="682"/>
      <c r="C11" s="682"/>
      <c r="D11" s="682"/>
      <c r="E11" s="682"/>
      <c r="F11" s="682"/>
      <c r="G11" s="682"/>
      <c r="H11" s="682"/>
      <c r="I11" s="682"/>
      <c r="J11" s="682"/>
      <c r="K11" s="682"/>
      <c r="L11" s="682"/>
      <c r="M11" s="682"/>
    </row>
    <row r="12" spans="1:13" ht="15" customHeight="1">
      <c r="A12" s="682"/>
      <c r="B12" s="682"/>
      <c r="C12" s="682"/>
      <c r="D12" s="682"/>
      <c r="E12" s="682"/>
      <c r="F12" s="682"/>
      <c r="G12" s="682"/>
      <c r="H12" s="682"/>
      <c r="I12" s="682"/>
      <c r="J12" s="682"/>
      <c r="K12" s="682"/>
      <c r="L12" s="682"/>
      <c r="M12" s="682"/>
    </row>
    <row r="14" spans="1:13" ht="21">
      <c r="A14" s="669" t="s">
        <v>306</v>
      </c>
      <c r="B14" s="669"/>
      <c r="C14" s="669"/>
      <c r="D14" s="670">
        <f>+①使用許可申請書!V10</f>
        <v>0</v>
      </c>
      <c r="E14" s="670"/>
      <c r="F14" s="670"/>
      <c r="G14" s="670"/>
      <c r="H14" s="184" t="s">
        <v>303</v>
      </c>
      <c r="I14" s="230"/>
      <c r="J14" s="186" t="s">
        <v>167</v>
      </c>
      <c r="K14" s="231"/>
      <c r="L14" s="186" t="s">
        <v>304</v>
      </c>
      <c r="M14" s="167"/>
    </row>
    <row r="15" spans="1:13">
      <c r="A15" s="187"/>
      <c r="B15" s="187"/>
      <c r="C15" s="187"/>
    </row>
    <row r="16" spans="1:13" ht="21">
      <c r="A16" s="669" t="s">
        <v>305</v>
      </c>
      <c r="B16" s="669"/>
      <c r="C16" s="669"/>
      <c r="D16" s="679"/>
      <c r="E16" s="679"/>
      <c r="F16" s="679"/>
      <c r="G16" s="679"/>
      <c r="H16" s="683" t="s">
        <v>307</v>
      </c>
      <c r="I16" s="683"/>
      <c r="J16" s="678"/>
      <c r="K16" s="678"/>
      <c r="L16" s="678"/>
      <c r="M16" s="185"/>
    </row>
    <row r="17" spans="1:13" ht="15">
      <c r="A17" s="162" t="s">
        <v>276</v>
      </c>
    </row>
    <row r="18" spans="1:13" ht="15">
      <c r="A18" s="162"/>
    </row>
    <row r="19" spans="1:13" ht="21">
      <c r="E19" s="165"/>
      <c r="F19" s="165"/>
      <c r="G19" s="165"/>
      <c r="H19" s="165"/>
      <c r="I19" s="165"/>
      <c r="J19" s="165"/>
      <c r="K19" s="165"/>
      <c r="L19" s="165"/>
    </row>
    <row r="20" spans="1:13" s="168" customFormat="1" ht="18.75">
      <c r="A20" s="685" t="s">
        <v>300</v>
      </c>
      <c r="B20" s="685"/>
      <c r="C20" s="685"/>
      <c r="D20" s="685"/>
      <c r="E20" s="685"/>
      <c r="F20" s="685"/>
      <c r="G20" s="685"/>
      <c r="H20" s="685"/>
      <c r="I20" s="685"/>
      <c r="J20" s="685"/>
      <c r="K20" s="685"/>
      <c r="L20" s="685"/>
    </row>
    <row r="21" spans="1:13" s="168" customFormat="1" ht="18.75">
      <c r="A21" s="166"/>
      <c r="B21" s="169"/>
      <c r="C21" s="169"/>
      <c r="D21" s="169"/>
      <c r="E21" s="169"/>
      <c r="F21" s="169"/>
      <c r="G21" s="169"/>
      <c r="H21" s="169"/>
      <c r="I21" s="169"/>
      <c r="J21" s="169"/>
      <c r="K21" s="169"/>
      <c r="L21" s="169"/>
    </row>
    <row r="22" spans="1:13" s="168" customFormat="1" ht="18.75">
      <c r="A22" s="672" t="s">
        <v>279</v>
      </c>
      <c r="B22" s="672"/>
      <c r="C22" s="672"/>
      <c r="D22" s="672"/>
      <c r="E22" s="672"/>
      <c r="F22" s="672"/>
      <c r="G22" s="672"/>
      <c r="H22" s="672"/>
      <c r="I22" s="672"/>
      <c r="J22" s="672"/>
      <c r="K22" s="672"/>
      <c r="L22" s="672"/>
    </row>
    <row r="23" spans="1:13" s="168" customFormat="1" ht="18.75">
      <c r="A23" s="166"/>
      <c r="B23" s="169"/>
      <c r="C23" s="169"/>
      <c r="D23" s="169"/>
      <c r="E23" s="169"/>
      <c r="F23" s="169"/>
    </row>
    <row r="24" spans="1:13" s="168" customFormat="1" ht="21">
      <c r="A24" s="188" t="s">
        <v>289</v>
      </c>
      <c r="B24" s="671" t="s">
        <v>301</v>
      </c>
      <c r="C24" s="671"/>
      <c r="D24" s="671"/>
      <c r="E24" s="671"/>
      <c r="F24" s="671"/>
      <c r="G24" s="188" t="s">
        <v>289</v>
      </c>
      <c r="H24" s="686" t="s">
        <v>290</v>
      </c>
      <c r="I24" s="686"/>
      <c r="J24" s="686"/>
      <c r="K24" s="686"/>
      <c r="L24" s="686"/>
      <c r="M24" s="166"/>
    </row>
    <row r="25" spans="1:13" s="168" customFormat="1" ht="18.75">
      <c r="A25" s="672" t="s">
        <v>280</v>
      </c>
      <c r="B25" s="672"/>
      <c r="C25" s="672"/>
      <c r="D25" s="672"/>
      <c r="E25" s="672"/>
      <c r="F25" s="672"/>
      <c r="G25" s="672"/>
      <c r="H25" s="672"/>
      <c r="I25" s="672"/>
      <c r="J25" s="672"/>
      <c r="K25" s="672"/>
      <c r="L25" s="672"/>
    </row>
    <row r="26" spans="1:13" s="168" customFormat="1" ht="18.75">
      <c r="A26" s="166"/>
      <c r="B26" s="166"/>
      <c r="C26" s="166"/>
      <c r="D26" s="166"/>
      <c r="E26" s="166"/>
      <c r="F26" s="166"/>
      <c r="G26" s="166"/>
      <c r="H26" s="166"/>
      <c r="I26" s="166"/>
      <c r="J26" s="166"/>
      <c r="K26" s="166"/>
      <c r="L26" s="166"/>
    </row>
    <row r="27" spans="1:13" s="168" customFormat="1" ht="18.75">
      <c r="A27" s="166"/>
      <c r="B27" s="169"/>
      <c r="C27" s="169"/>
      <c r="D27" s="169"/>
      <c r="E27" s="169"/>
      <c r="F27" s="169"/>
      <c r="G27" s="169"/>
      <c r="H27" s="169"/>
      <c r="I27" s="169"/>
      <c r="J27" s="169"/>
      <c r="K27" s="169"/>
      <c r="L27" s="169"/>
    </row>
    <row r="28" spans="1:13" s="168" customFormat="1" ht="18.75">
      <c r="A28" s="672" t="s">
        <v>292</v>
      </c>
      <c r="B28" s="672"/>
      <c r="C28" s="672"/>
      <c r="D28" s="672"/>
      <c r="E28" s="672"/>
      <c r="F28" s="672"/>
      <c r="G28" s="672"/>
      <c r="H28" s="672"/>
      <c r="I28" s="672"/>
      <c r="J28" s="672"/>
      <c r="K28" s="672"/>
      <c r="L28" s="672"/>
    </row>
    <row r="29" spans="1:13" s="168" customFormat="1" ht="18.75">
      <c r="A29" s="166"/>
      <c r="B29" s="169"/>
      <c r="C29" s="169"/>
      <c r="D29" s="169"/>
      <c r="E29" s="169"/>
      <c r="F29" s="169"/>
      <c r="G29" s="169"/>
      <c r="H29" s="169"/>
      <c r="I29" s="169"/>
      <c r="J29" s="169"/>
      <c r="K29" s="169"/>
      <c r="L29" s="169"/>
    </row>
    <row r="30" spans="1:13" s="168" customFormat="1" ht="21">
      <c r="A30" s="676" t="s">
        <v>291</v>
      </c>
      <c r="B30" s="676"/>
      <c r="C30" s="677"/>
      <c r="D30" s="677"/>
      <c r="E30" s="677"/>
      <c r="F30" s="677"/>
      <c r="G30" s="677"/>
      <c r="H30" s="677"/>
      <c r="I30" s="677"/>
      <c r="J30" s="677"/>
      <c r="K30" s="174"/>
      <c r="L30" s="174"/>
    </row>
    <row r="31" spans="1:13" s="168" customFormat="1" ht="18.75">
      <c r="A31" s="672" t="s">
        <v>299</v>
      </c>
      <c r="B31" s="672"/>
      <c r="C31" s="672"/>
      <c r="D31" s="672"/>
      <c r="E31" s="672"/>
      <c r="F31" s="672"/>
      <c r="G31" s="672"/>
      <c r="H31" s="672"/>
      <c r="I31" s="672"/>
      <c r="J31" s="672"/>
      <c r="K31" s="672"/>
      <c r="L31" s="672"/>
    </row>
    <row r="32" spans="1:13" s="168" customFormat="1" ht="18.75">
      <c r="A32" s="166"/>
      <c r="B32" s="166"/>
      <c r="C32" s="166"/>
      <c r="D32" s="166"/>
      <c r="E32" s="166"/>
      <c r="F32" s="166"/>
      <c r="G32" s="166"/>
      <c r="H32" s="166"/>
      <c r="I32" s="166"/>
      <c r="J32" s="166"/>
      <c r="K32" s="174"/>
      <c r="L32" s="174"/>
    </row>
    <row r="33" spans="1:24" s="168" customFormat="1" ht="18.75">
      <c r="A33" s="166"/>
      <c r="B33" s="166"/>
      <c r="C33" s="166"/>
      <c r="D33" s="166"/>
      <c r="E33" s="166"/>
      <c r="F33" s="166"/>
      <c r="G33" s="166"/>
      <c r="H33" s="166"/>
      <c r="I33" s="166"/>
      <c r="J33" s="166"/>
      <c r="K33" s="174"/>
      <c r="L33" s="174"/>
    </row>
    <row r="34" spans="1:24" s="168" customFormat="1" ht="18.75">
      <c r="A34" s="672" t="s">
        <v>281</v>
      </c>
      <c r="B34" s="672"/>
      <c r="C34" s="672"/>
      <c r="D34" s="672"/>
      <c r="E34" s="672"/>
      <c r="F34" s="672"/>
      <c r="G34" s="672"/>
      <c r="H34" s="672"/>
      <c r="I34" s="672"/>
      <c r="J34" s="672"/>
      <c r="K34" s="672"/>
      <c r="L34" s="672"/>
    </row>
    <row r="35" spans="1:24" s="168" customFormat="1" ht="18.75" customHeight="1">
      <c r="A35" s="174"/>
      <c r="B35" s="174"/>
      <c r="C35" s="174"/>
      <c r="D35" s="174"/>
      <c r="E35" s="174"/>
      <c r="F35" s="174"/>
      <c r="G35" s="174"/>
      <c r="H35" s="174"/>
      <c r="I35" s="174"/>
      <c r="J35" s="174"/>
      <c r="K35" s="174"/>
      <c r="L35" s="174"/>
    </row>
    <row r="36" spans="1:24" s="168" customFormat="1" ht="21">
      <c r="A36" s="188" t="s">
        <v>289</v>
      </c>
      <c r="B36" s="174" t="s">
        <v>293</v>
      </c>
      <c r="C36" s="174"/>
      <c r="D36" s="174"/>
      <c r="E36" s="174"/>
      <c r="F36" s="188" t="s">
        <v>289</v>
      </c>
      <c r="G36" s="173" t="s">
        <v>309</v>
      </c>
      <c r="H36" s="675" t="s">
        <v>294</v>
      </c>
      <c r="I36" s="675"/>
      <c r="J36" s="684"/>
      <c r="K36" s="684"/>
      <c r="L36" s="174" t="s">
        <v>295</v>
      </c>
    </row>
    <row r="37" spans="1:24" s="168" customFormat="1" ht="18.75">
      <c r="A37" s="171"/>
      <c r="B37" s="174"/>
      <c r="C37" s="174"/>
      <c r="D37" s="174"/>
      <c r="E37" s="174"/>
      <c r="F37" s="171"/>
      <c r="G37" s="173"/>
      <c r="H37" s="172"/>
      <c r="I37" s="172"/>
      <c r="J37" s="172"/>
      <c r="K37" s="172"/>
      <c r="L37" s="174"/>
    </row>
    <row r="38" spans="1:24" s="168" customFormat="1" ht="18.75">
      <c r="A38" s="166"/>
      <c r="B38" s="166"/>
      <c r="C38" s="166"/>
      <c r="D38" s="166"/>
      <c r="E38" s="166"/>
      <c r="F38" s="166"/>
      <c r="G38" s="166"/>
      <c r="H38" s="166"/>
      <c r="I38" s="166"/>
      <c r="J38" s="166"/>
      <c r="K38" s="166"/>
      <c r="L38" s="166"/>
    </row>
    <row r="39" spans="1:24" s="168" customFormat="1" ht="18.75">
      <c r="A39" s="671" t="s">
        <v>287</v>
      </c>
      <c r="B39" s="671"/>
      <c r="C39" s="671"/>
      <c r="D39" s="671"/>
      <c r="E39" s="671"/>
      <c r="F39" s="671"/>
      <c r="G39" s="671"/>
      <c r="H39" s="671"/>
      <c r="I39" s="671"/>
      <c r="J39" s="671"/>
      <c r="K39" s="671"/>
      <c r="L39" s="671"/>
      <c r="M39" s="671"/>
    </row>
    <row r="40" spans="1:24" s="168" customFormat="1" ht="18.75">
      <c r="A40" s="672" t="s">
        <v>284</v>
      </c>
      <c r="B40" s="672"/>
      <c r="C40" s="672"/>
      <c r="D40" s="672"/>
      <c r="E40" s="672"/>
      <c r="F40" s="672"/>
      <c r="G40" s="672"/>
      <c r="H40" s="672"/>
      <c r="I40" s="672"/>
      <c r="J40" s="672"/>
      <c r="K40" s="672"/>
      <c r="L40" s="672"/>
    </row>
    <row r="41" spans="1:24" s="168" customFormat="1" ht="21">
      <c r="A41" s="188" t="s">
        <v>289</v>
      </c>
      <c r="B41" s="673" t="s">
        <v>296</v>
      </c>
      <c r="C41" s="673"/>
      <c r="D41" s="673"/>
      <c r="E41" s="674"/>
      <c r="F41" s="674"/>
      <c r="G41" s="674"/>
      <c r="H41" s="675" t="s">
        <v>298</v>
      </c>
      <c r="I41" s="675"/>
      <c r="J41" s="232"/>
      <c r="K41" s="174" t="s">
        <v>297</v>
      </c>
      <c r="L41" s="188" t="s">
        <v>289</v>
      </c>
      <c r="M41" s="173" t="s">
        <v>310</v>
      </c>
    </row>
    <row r="42" spans="1:24" s="168" customFormat="1" ht="18.75">
      <c r="A42" s="166"/>
      <c r="B42" s="166"/>
      <c r="C42" s="166"/>
      <c r="F42" s="166"/>
      <c r="G42" s="174"/>
      <c r="H42" s="174"/>
      <c r="I42" s="166"/>
      <c r="J42" s="166"/>
      <c r="K42" s="166"/>
      <c r="L42" s="166"/>
    </row>
    <row r="43" spans="1:24" s="168" customFormat="1" ht="18.75">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row>
    <row r="44" spans="1:24" s="168" customFormat="1" ht="18.75">
      <c r="A44" s="672" t="s">
        <v>282</v>
      </c>
      <c r="B44" s="672"/>
      <c r="C44" s="672"/>
      <c r="D44" s="672"/>
      <c r="E44" s="672"/>
      <c r="F44" s="672"/>
      <c r="G44" s="672"/>
      <c r="H44" s="672"/>
      <c r="I44" s="672"/>
      <c r="J44" s="672"/>
      <c r="K44" s="672"/>
      <c r="L44" s="672"/>
    </row>
    <row r="45" spans="1:24" s="168" customFormat="1" ht="18.75">
      <c r="A45" s="166"/>
      <c r="B45" s="166"/>
      <c r="C45" s="166"/>
      <c r="D45" s="166"/>
      <c r="E45" s="166"/>
      <c r="F45" s="166"/>
      <c r="G45" s="166"/>
      <c r="H45" s="166"/>
      <c r="I45" s="166"/>
      <c r="J45" s="169"/>
    </row>
    <row r="46" spans="1:24" s="168" customFormat="1" ht="21">
      <c r="A46" s="188" t="s">
        <v>289</v>
      </c>
      <c r="B46" s="672" t="s">
        <v>308</v>
      </c>
      <c r="C46" s="672"/>
      <c r="D46" s="672"/>
      <c r="E46" s="672"/>
      <c r="F46" s="672"/>
      <c r="G46" s="684"/>
      <c r="H46" s="684"/>
      <c r="I46" s="684"/>
      <c r="J46" s="174" t="s">
        <v>169</v>
      </c>
      <c r="L46" s="188" t="s">
        <v>289</v>
      </c>
      <c r="M46" s="173" t="s">
        <v>310</v>
      </c>
    </row>
    <row r="47" spans="1:24" s="176" customFormat="1" ht="18.75">
      <c r="A47" s="181"/>
      <c r="B47" s="175"/>
      <c r="C47" s="175"/>
      <c r="D47" s="175"/>
      <c r="E47" s="175"/>
      <c r="F47" s="175"/>
      <c r="G47" s="180"/>
      <c r="H47" s="180"/>
      <c r="I47" s="180"/>
      <c r="J47" s="182"/>
      <c r="L47" s="181"/>
      <c r="M47" s="183"/>
    </row>
    <row r="48" spans="1:24" s="168" customFormat="1" ht="18.75">
      <c r="A48" s="166"/>
      <c r="B48" s="166"/>
      <c r="C48" s="166"/>
      <c r="D48" s="166"/>
      <c r="E48" s="166"/>
      <c r="F48" s="166"/>
      <c r="G48" s="166"/>
      <c r="H48" s="166"/>
      <c r="I48" s="166"/>
      <c r="J48" s="169"/>
      <c r="K48" s="169"/>
      <c r="L48" s="169"/>
    </row>
    <row r="49" spans="1:18" s="168" customFormat="1" ht="18.75">
      <c r="A49" s="672" t="s">
        <v>283</v>
      </c>
      <c r="B49" s="672"/>
      <c r="C49" s="672"/>
      <c r="D49" s="672"/>
      <c r="E49" s="672"/>
      <c r="F49" s="672"/>
      <c r="G49" s="672"/>
      <c r="H49" s="672"/>
      <c r="I49" s="672"/>
      <c r="J49" s="672"/>
      <c r="K49" s="672"/>
      <c r="L49" s="672"/>
    </row>
    <row r="50" spans="1:18" s="168" customFormat="1" ht="18.75">
      <c r="A50" s="175"/>
      <c r="B50" s="667"/>
      <c r="C50" s="667"/>
      <c r="D50" s="667"/>
      <c r="E50" s="667"/>
      <c r="F50" s="667"/>
      <c r="G50" s="667"/>
      <c r="H50" s="667"/>
      <c r="I50" s="667"/>
      <c r="J50" s="667"/>
      <c r="K50" s="667"/>
      <c r="L50" s="667"/>
      <c r="M50" s="667"/>
      <c r="N50" s="176"/>
      <c r="O50" s="176"/>
      <c r="P50" s="176"/>
      <c r="Q50" s="176"/>
    </row>
    <row r="51" spans="1:18" ht="13.5" customHeight="1">
      <c r="A51" s="177"/>
      <c r="B51" s="667"/>
      <c r="C51" s="667"/>
      <c r="D51" s="667"/>
      <c r="E51" s="667"/>
      <c r="F51" s="667"/>
      <c r="G51" s="667"/>
      <c r="H51" s="667"/>
      <c r="I51" s="667"/>
      <c r="J51" s="667"/>
      <c r="K51" s="667"/>
      <c r="L51" s="667"/>
      <c r="M51" s="667"/>
      <c r="N51" s="177"/>
      <c r="O51" s="177"/>
      <c r="P51" s="177"/>
      <c r="Q51" s="177"/>
      <c r="R51" s="163"/>
    </row>
    <row r="52" spans="1:18" ht="18.75">
      <c r="A52" s="178"/>
      <c r="B52" s="668"/>
      <c r="C52" s="668"/>
      <c r="D52" s="668"/>
      <c r="E52" s="668"/>
      <c r="F52" s="668"/>
      <c r="G52" s="668"/>
      <c r="H52" s="668"/>
      <c r="I52" s="668"/>
      <c r="J52" s="668"/>
      <c r="K52" s="668"/>
      <c r="L52" s="668"/>
      <c r="M52" s="668"/>
      <c r="N52" s="175"/>
      <c r="O52" s="175"/>
      <c r="P52" s="175"/>
      <c r="Q52" s="175"/>
    </row>
    <row r="53" spans="1:18">
      <c r="A53" s="179"/>
      <c r="B53" s="179"/>
      <c r="C53" s="179"/>
      <c r="D53" s="179"/>
      <c r="E53" s="179"/>
      <c r="F53" s="179"/>
      <c r="G53" s="179"/>
      <c r="H53" s="179"/>
      <c r="I53" s="179"/>
      <c r="J53" s="179"/>
      <c r="K53" s="179"/>
      <c r="L53" s="179"/>
      <c r="M53" s="179"/>
      <c r="N53" s="179"/>
      <c r="O53" s="179"/>
      <c r="P53" s="179"/>
      <c r="Q53" s="179"/>
    </row>
    <row r="54" spans="1:18">
      <c r="A54" s="179"/>
      <c r="B54" s="179"/>
      <c r="C54" s="179"/>
      <c r="D54" s="179"/>
      <c r="E54" s="179"/>
      <c r="F54" s="179"/>
      <c r="G54" s="179"/>
      <c r="H54" s="179"/>
      <c r="I54" s="179"/>
      <c r="J54" s="179"/>
      <c r="K54" s="179"/>
      <c r="L54" s="179"/>
      <c r="M54" s="179"/>
      <c r="N54" s="179"/>
      <c r="O54" s="179"/>
      <c r="P54" s="179"/>
      <c r="Q54" s="179"/>
    </row>
  </sheetData>
  <mergeCells count="31">
    <mergeCell ref="A4:M4"/>
    <mergeCell ref="A6:M6"/>
    <mergeCell ref="A8:M12"/>
    <mergeCell ref="H16:I16"/>
    <mergeCell ref="B46:F46"/>
    <mergeCell ref="G46:I46"/>
    <mergeCell ref="A20:L20"/>
    <mergeCell ref="A22:L22"/>
    <mergeCell ref="B24:F24"/>
    <mergeCell ref="H24:L24"/>
    <mergeCell ref="A25:L25"/>
    <mergeCell ref="A28:L28"/>
    <mergeCell ref="A31:L31"/>
    <mergeCell ref="A34:L34"/>
    <mergeCell ref="H36:I36"/>
    <mergeCell ref="J36:K36"/>
    <mergeCell ref="B50:M52"/>
    <mergeCell ref="A14:C14"/>
    <mergeCell ref="D14:G14"/>
    <mergeCell ref="A16:C16"/>
    <mergeCell ref="A39:M39"/>
    <mergeCell ref="A40:L40"/>
    <mergeCell ref="B41:D41"/>
    <mergeCell ref="E41:G41"/>
    <mergeCell ref="H41:I41"/>
    <mergeCell ref="A44:L44"/>
    <mergeCell ref="A30:B30"/>
    <mergeCell ref="C30:J30"/>
    <mergeCell ref="J16:L16"/>
    <mergeCell ref="D16:G16"/>
    <mergeCell ref="A49:L49"/>
  </mergeCells>
  <phoneticPr fontId="1"/>
  <printOptions horizontalCentered="1"/>
  <pageMargins left="0.70866141732283472" right="0.70866141732283472" top="0.74803149606299213" bottom="0.74803149606299213" header="0.31496062992125984" footer="0.31496062992125984"/>
  <pageSetup paperSize="9" scale="76"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54"/>
  <sheetViews>
    <sheetView view="pageBreakPreview" topLeftCell="A7" zoomScale="60" zoomScaleNormal="85" workbookViewId="0">
      <selection activeCell="O33" sqref="O33"/>
    </sheetView>
  </sheetViews>
  <sheetFormatPr defaultRowHeight="13.5"/>
  <sheetData>
    <row r="1" spans="1:13" ht="17.25">
      <c r="A1" s="158" t="s">
        <v>275</v>
      </c>
    </row>
    <row r="2" spans="1:13" ht="46.5" customHeight="1">
      <c r="A2" s="159" t="s">
        <v>276</v>
      </c>
    </row>
    <row r="3" spans="1:13" ht="46.5" customHeight="1">
      <c r="A3" s="159"/>
    </row>
    <row r="4" spans="1:13" ht="21">
      <c r="A4" s="680" t="s">
        <v>277</v>
      </c>
      <c r="B4" s="680"/>
      <c r="C4" s="680"/>
      <c r="D4" s="680"/>
      <c r="E4" s="680"/>
      <c r="F4" s="680"/>
      <c r="G4" s="680"/>
      <c r="H4" s="680"/>
      <c r="I4" s="680"/>
      <c r="J4" s="680"/>
      <c r="K4" s="680"/>
      <c r="L4" s="680"/>
      <c r="M4" s="680"/>
    </row>
    <row r="5" spans="1:13">
      <c r="A5" s="160"/>
    </row>
    <row r="6" spans="1:13" ht="15.75">
      <c r="A6" s="681" t="s">
        <v>278</v>
      </c>
      <c r="B6" s="681"/>
      <c r="C6" s="681"/>
      <c r="D6" s="681"/>
      <c r="E6" s="681"/>
      <c r="F6" s="681"/>
      <c r="G6" s="681"/>
      <c r="H6" s="681"/>
      <c r="I6" s="681"/>
      <c r="J6" s="681"/>
      <c r="K6" s="681"/>
      <c r="L6" s="681"/>
      <c r="M6" s="681"/>
    </row>
    <row r="8" spans="1:13" ht="19.5" customHeight="1">
      <c r="A8" s="682" t="s">
        <v>288</v>
      </c>
      <c r="B8" s="682"/>
      <c r="C8" s="682"/>
      <c r="D8" s="682"/>
      <c r="E8" s="682"/>
      <c r="F8" s="682"/>
      <c r="G8" s="682"/>
      <c r="H8" s="682"/>
      <c r="I8" s="682"/>
      <c r="J8" s="682"/>
      <c r="K8" s="682"/>
      <c r="L8" s="682"/>
      <c r="M8" s="682"/>
    </row>
    <row r="9" spans="1:13" ht="16.5" customHeight="1">
      <c r="A9" s="682"/>
      <c r="B9" s="682"/>
      <c r="C9" s="682"/>
      <c r="D9" s="682"/>
      <c r="E9" s="682"/>
      <c r="F9" s="682"/>
      <c r="G9" s="682"/>
      <c r="H9" s="682"/>
      <c r="I9" s="682"/>
      <c r="J9" s="682"/>
      <c r="K9" s="682"/>
      <c r="L9" s="682"/>
      <c r="M9" s="682"/>
    </row>
    <row r="10" spans="1:13" ht="16.5" customHeight="1">
      <c r="A10" s="682"/>
      <c r="B10" s="682"/>
      <c r="C10" s="682"/>
      <c r="D10" s="682"/>
      <c r="E10" s="682"/>
      <c r="F10" s="682"/>
      <c r="G10" s="682"/>
      <c r="H10" s="682"/>
      <c r="I10" s="682"/>
      <c r="J10" s="682"/>
      <c r="K10" s="682"/>
      <c r="L10" s="682"/>
      <c r="M10" s="682"/>
    </row>
    <row r="11" spans="1:13" ht="16.5" customHeight="1">
      <c r="A11" s="682"/>
      <c r="B11" s="682"/>
      <c r="C11" s="682"/>
      <c r="D11" s="682"/>
      <c r="E11" s="682"/>
      <c r="F11" s="682"/>
      <c r="G11" s="682"/>
      <c r="H11" s="682"/>
      <c r="I11" s="682"/>
      <c r="J11" s="682"/>
      <c r="K11" s="682"/>
      <c r="L11" s="682"/>
      <c r="M11" s="682"/>
    </row>
    <row r="12" spans="1:13" ht="15" customHeight="1">
      <c r="A12" s="682"/>
      <c r="B12" s="682"/>
      <c r="C12" s="682"/>
      <c r="D12" s="682"/>
      <c r="E12" s="682"/>
      <c r="F12" s="682"/>
      <c r="G12" s="682"/>
      <c r="H12" s="682"/>
      <c r="I12" s="682"/>
      <c r="J12" s="682"/>
      <c r="K12" s="682"/>
      <c r="L12" s="682"/>
      <c r="M12" s="682"/>
    </row>
    <row r="14" spans="1:13" ht="21">
      <c r="A14" s="161"/>
      <c r="C14" s="683" t="s">
        <v>285</v>
      </c>
      <c r="D14" s="683"/>
      <c r="E14" s="687">
        <f>+①使用許可申請書!V10</f>
        <v>0</v>
      </c>
      <c r="F14" s="687"/>
      <c r="G14" s="687"/>
      <c r="H14" s="687"/>
      <c r="I14" s="687"/>
      <c r="J14" s="687"/>
    </row>
    <row r="16" spans="1:13" ht="21">
      <c r="C16" s="683" t="s">
        <v>286</v>
      </c>
      <c r="D16" s="683"/>
      <c r="E16" s="688"/>
      <c r="F16" s="688"/>
      <c r="G16" s="688"/>
      <c r="H16" s="688"/>
      <c r="I16" s="688"/>
      <c r="J16" s="688"/>
      <c r="K16" s="164"/>
      <c r="L16" s="164"/>
    </row>
    <row r="17" spans="1:13" ht="15">
      <c r="A17" s="162" t="s">
        <v>276</v>
      </c>
    </row>
    <row r="18" spans="1:13" ht="15">
      <c r="A18" s="162"/>
    </row>
    <row r="19" spans="1:13" ht="21">
      <c r="E19" s="165"/>
      <c r="F19" s="165"/>
      <c r="G19" s="165"/>
      <c r="H19" s="165"/>
      <c r="I19" s="165"/>
      <c r="J19" s="165"/>
      <c r="K19" s="165"/>
      <c r="L19" s="165"/>
    </row>
    <row r="20" spans="1:13" s="168" customFormat="1" ht="18.75">
      <c r="A20" s="685" t="s">
        <v>300</v>
      </c>
      <c r="B20" s="685"/>
      <c r="C20" s="685"/>
      <c r="D20" s="685"/>
      <c r="E20" s="685"/>
      <c r="F20" s="685"/>
      <c r="G20" s="685"/>
      <c r="H20" s="685"/>
      <c r="I20" s="685"/>
      <c r="J20" s="685"/>
      <c r="K20" s="685"/>
      <c r="L20" s="685"/>
    </row>
    <row r="21" spans="1:13" s="168" customFormat="1" ht="18.75">
      <c r="A21" s="166"/>
      <c r="B21" s="169"/>
      <c r="C21" s="169"/>
      <c r="D21" s="169"/>
      <c r="E21" s="169"/>
      <c r="F21" s="169"/>
      <c r="G21" s="169"/>
      <c r="H21" s="169"/>
      <c r="I21" s="169"/>
      <c r="J21" s="169"/>
      <c r="K21" s="169"/>
      <c r="L21" s="169"/>
    </row>
    <row r="22" spans="1:13" s="168" customFormat="1" ht="18.75">
      <c r="A22" s="672" t="s">
        <v>279</v>
      </c>
      <c r="B22" s="672"/>
      <c r="C22" s="672"/>
      <c r="D22" s="672"/>
      <c r="E22" s="672"/>
      <c r="F22" s="672"/>
      <c r="G22" s="672"/>
      <c r="H22" s="672"/>
      <c r="I22" s="672"/>
      <c r="J22" s="672"/>
      <c r="K22" s="672"/>
      <c r="L22" s="672"/>
    </row>
    <row r="23" spans="1:13" s="168" customFormat="1" ht="18.75">
      <c r="A23" s="166"/>
      <c r="B23" s="169"/>
      <c r="C23" s="169"/>
      <c r="D23" s="169"/>
      <c r="E23" s="169"/>
      <c r="F23" s="169"/>
    </row>
    <row r="24" spans="1:13" s="168" customFormat="1" ht="21">
      <c r="A24" s="188" t="s">
        <v>289</v>
      </c>
      <c r="B24" s="671" t="s">
        <v>301</v>
      </c>
      <c r="C24" s="671"/>
      <c r="D24" s="671"/>
      <c r="E24" s="671"/>
      <c r="F24" s="671"/>
      <c r="G24" s="188" t="s">
        <v>289</v>
      </c>
      <c r="H24" s="686" t="s">
        <v>290</v>
      </c>
      <c r="I24" s="686"/>
      <c r="J24" s="686"/>
      <c r="K24" s="686"/>
      <c r="L24" s="686"/>
      <c r="M24" s="166"/>
    </row>
    <row r="25" spans="1:13" s="168" customFormat="1" ht="18.75">
      <c r="A25" s="672" t="s">
        <v>280</v>
      </c>
      <c r="B25" s="672"/>
      <c r="C25" s="672"/>
      <c r="D25" s="672"/>
      <c r="E25" s="672"/>
      <c r="F25" s="672"/>
      <c r="G25" s="672"/>
      <c r="H25" s="672"/>
      <c r="I25" s="672"/>
      <c r="J25" s="672"/>
      <c r="K25" s="672"/>
      <c r="L25" s="672"/>
    </row>
    <row r="26" spans="1:13" s="168" customFormat="1" ht="18.75">
      <c r="A26" s="166"/>
      <c r="B26" s="166"/>
      <c r="C26" s="166"/>
      <c r="D26" s="166"/>
      <c r="E26" s="166"/>
      <c r="F26" s="166"/>
      <c r="G26" s="166"/>
      <c r="H26" s="166"/>
      <c r="I26" s="166"/>
      <c r="J26" s="166"/>
      <c r="K26" s="166"/>
      <c r="L26" s="166"/>
    </row>
    <row r="27" spans="1:13" s="168" customFormat="1" ht="18.75">
      <c r="A27" s="166"/>
      <c r="B27" s="169"/>
      <c r="C27" s="169"/>
      <c r="D27" s="169"/>
      <c r="E27" s="169"/>
      <c r="F27" s="169"/>
      <c r="G27" s="169"/>
      <c r="H27" s="169"/>
      <c r="I27" s="169"/>
      <c r="J27" s="169"/>
      <c r="K27" s="169"/>
      <c r="L27" s="169"/>
    </row>
    <row r="28" spans="1:13" s="168" customFormat="1" ht="18.75">
      <c r="A28" s="672" t="s">
        <v>292</v>
      </c>
      <c r="B28" s="672"/>
      <c r="C28" s="672"/>
      <c r="D28" s="672"/>
      <c r="E28" s="672"/>
      <c r="F28" s="672"/>
      <c r="G28" s="672"/>
      <c r="H28" s="672"/>
      <c r="I28" s="672"/>
      <c r="J28" s="672"/>
      <c r="K28" s="672"/>
      <c r="L28" s="672"/>
    </row>
    <row r="29" spans="1:13" s="168" customFormat="1" ht="18.75">
      <c r="A29" s="166"/>
      <c r="B29" s="169"/>
      <c r="C29" s="169"/>
      <c r="D29" s="169"/>
      <c r="E29" s="169"/>
      <c r="F29" s="169"/>
      <c r="G29" s="169"/>
      <c r="H29" s="169"/>
      <c r="I29" s="169"/>
      <c r="J29" s="169"/>
      <c r="K29" s="169"/>
      <c r="L29" s="169"/>
    </row>
    <row r="30" spans="1:13" s="168" customFormat="1" ht="18.75">
      <c r="A30" s="676" t="s">
        <v>291</v>
      </c>
      <c r="B30" s="676"/>
      <c r="C30" s="689"/>
      <c r="D30" s="689"/>
      <c r="E30" s="689"/>
      <c r="F30" s="689"/>
      <c r="G30" s="689"/>
      <c r="H30" s="689"/>
      <c r="I30" s="689"/>
      <c r="J30" s="689"/>
      <c r="K30" s="174"/>
      <c r="L30" s="174"/>
    </row>
    <row r="31" spans="1:13" s="168" customFormat="1" ht="18.75">
      <c r="A31" s="672" t="s">
        <v>299</v>
      </c>
      <c r="B31" s="672"/>
      <c r="C31" s="672"/>
      <c r="D31" s="672"/>
      <c r="E31" s="672"/>
      <c r="F31" s="672"/>
      <c r="G31" s="672"/>
      <c r="H31" s="672"/>
      <c r="I31" s="672"/>
      <c r="J31" s="672"/>
      <c r="K31" s="672"/>
      <c r="L31" s="672"/>
    </row>
    <row r="32" spans="1:13" s="168" customFormat="1" ht="18.75">
      <c r="A32" s="166"/>
      <c r="B32" s="166"/>
      <c r="C32" s="166"/>
      <c r="D32" s="166"/>
      <c r="E32" s="166"/>
      <c r="F32" s="166"/>
      <c r="G32" s="166"/>
      <c r="H32" s="166"/>
      <c r="I32" s="166"/>
      <c r="J32" s="166"/>
      <c r="K32" s="174"/>
      <c r="L32" s="174"/>
    </row>
    <row r="33" spans="1:24" s="168" customFormat="1" ht="18.75">
      <c r="A33" s="166"/>
      <c r="B33" s="166"/>
      <c r="C33" s="166"/>
      <c r="D33" s="166"/>
      <c r="E33" s="166"/>
      <c r="F33" s="166"/>
      <c r="G33" s="166"/>
      <c r="H33" s="166"/>
      <c r="I33" s="166"/>
      <c r="J33" s="166"/>
      <c r="K33" s="174"/>
      <c r="L33" s="174"/>
    </row>
    <row r="34" spans="1:24" s="168" customFormat="1" ht="18.75">
      <c r="A34" s="672" t="s">
        <v>281</v>
      </c>
      <c r="B34" s="672"/>
      <c r="C34" s="672"/>
      <c r="D34" s="672"/>
      <c r="E34" s="672"/>
      <c r="F34" s="672"/>
      <c r="G34" s="672"/>
      <c r="H34" s="672"/>
      <c r="I34" s="672"/>
      <c r="J34" s="672"/>
      <c r="K34" s="672"/>
      <c r="L34" s="672"/>
    </row>
    <row r="35" spans="1:24" s="168" customFormat="1" ht="18.75" customHeight="1">
      <c r="A35" s="174"/>
      <c r="B35" s="174"/>
      <c r="C35" s="174"/>
      <c r="D35" s="174"/>
      <c r="E35" s="174"/>
      <c r="F35" s="174"/>
      <c r="G35" s="174"/>
      <c r="H35" s="174"/>
      <c r="I35" s="174"/>
      <c r="J35" s="174"/>
      <c r="K35" s="174"/>
      <c r="L35" s="174"/>
    </row>
    <row r="36" spans="1:24" s="168" customFormat="1" ht="21">
      <c r="A36" s="188" t="s">
        <v>289</v>
      </c>
      <c r="B36" s="174" t="s">
        <v>293</v>
      </c>
      <c r="C36" s="174"/>
      <c r="D36" s="174"/>
      <c r="E36" s="174"/>
      <c r="F36" s="188" t="s">
        <v>289</v>
      </c>
      <c r="G36" s="173" t="s">
        <v>309</v>
      </c>
      <c r="H36" s="170" t="s">
        <v>311</v>
      </c>
      <c r="I36" s="690"/>
      <c r="J36" s="690"/>
      <c r="K36" s="690"/>
      <c r="L36" s="174" t="s">
        <v>295</v>
      </c>
    </row>
    <row r="37" spans="1:24" s="168" customFormat="1" ht="18.75">
      <c r="A37" s="171"/>
      <c r="B37" s="174"/>
      <c r="C37" s="174"/>
      <c r="D37" s="174"/>
      <c r="E37" s="174"/>
      <c r="F37" s="171"/>
      <c r="G37" s="173"/>
      <c r="H37" s="172"/>
      <c r="I37" s="172"/>
      <c r="J37" s="172"/>
      <c r="K37" s="172"/>
      <c r="L37" s="174"/>
    </row>
    <row r="38" spans="1:24" s="168" customFormat="1" ht="18.75">
      <c r="A38" s="166"/>
      <c r="B38" s="166"/>
      <c r="C38" s="166"/>
      <c r="D38" s="166"/>
      <c r="E38" s="166"/>
      <c r="F38" s="166"/>
      <c r="G38" s="166"/>
      <c r="H38" s="166"/>
      <c r="I38" s="166"/>
      <c r="J38" s="166"/>
      <c r="K38" s="166"/>
      <c r="L38" s="166"/>
    </row>
    <row r="39" spans="1:24" s="168" customFormat="1" ht="18.75">
      <c r="A39" s="671" t="s">
        <v>287</v>
      </c>
      <c r="B39" s="671"/>
      <c r="C39" s="671"/>
      <c r="D39" s="671"/>
      <c r="E39" s="671"/>
      <c r="F39" s="671"/>
      <c r="G39" s="671"/>
      <c r="H39" s="671"/>
      <c r="I39" s="671"/>
      <c r="J39" s="671"/>
      <c r="K39" s="671"/>
      <c r="L39" s="671"/>
      <c r="M39" s="671"/>
    </row>
    <row r="40" spans="1:24" s="168" customFormat="1" ht="18.75">
      <c r="A40" s="672" t="s">
        <v>284</v>
      </c>
      <c r="B40" s="672"/>
      <c r="C40" s="672"/>
      <c r="D40" s="672"/>
      <c r="E40" s="672"/>
      <c r="F40" s="672"/>
      <c r="G40" s="672"/>
      <c r="H40" s="672"/>
      <c r="I40" s="672"/>
      <c r="J40" s="672"/>
      <c r="K40" s="672"/>
      <c r="L40" s="672"/>
    </row>
    <row r="41" spans="1:24" s="168" customFormat="1" ht="21">
      <c r="A41" s="188" t="s">
        <v>289</v>
      </c>
      <c r="B41" s="673" t="s">
        <v>296</v>
      </c>
      <c r="C41" s="673"/>
      <c r="D41" s="673"/>
      <c r="E41" s="691"/>
      <c r="F41" s="691"/>
      <c r="G41" s="691"/>
      <c r="H41" s="675" t="s">
        <v>298</v>
      </c>
      <c r="I41" s="675"/>
      <c r="J41" s="233"/>
      <c r="K41" s="174" t="s">
        <v>297</v>
      </c>
      <c r="L41" s="188" t="s">
        <v>289</v>
      </c>
      <c r="M41" s="173" t="s">
        <v>310</v>
      </c>
    </row>
    <row r="42" spans="1:24" s="168" customFormat="1" ht="18.75">
      <c r="A42" s="166"/>
      <c r="B42" s="166"/>
      <c r="C42" s="166"/>
      <c r="F42" s="166"/>
      <c r="G42" s="174"/>
      <c r="H42" s="174"/>
      <c r="I42" s="166"/>
      <c r="J42" s="166"/>
      <c r="K42" s="166"/>
      <c r="L42" s="166"/>
    </row>
    <row r="43" spans="1:24" s="168" customFormat="1" ht="18.75">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row>
    <row r="44" spans="1:24" s="168" customFormat="1" ht="18.75">
      <c r="A44" s="672" t="s">
        <v>282</v>
      </c>
      <c r="B44" s="672"/>
      <c r="C44" s="672"/>
      <c r="D44" s="672"/>
      <c r="E44" s="672"/>
      <c r="F44" s="672"/>
      <c r="G44" s="672"/>
      <c r="H44" s="672"/>
      <c r="I44" s="672"/>
      <c r="J44" s="672"/>
      <c r="K44" s="672"/>
      <c r="L44" s="672"/>
    </row>
    <row r="45" spans="1:24" s="168" customFormat="1" ht="18.75">
      <c r="A45" s="166"/>
      <c r="B45" s="166"/>
      <c r="C45" s="166"/>
      <c r="D45" s="166"/>
      <c r="E45" s="166"/>
      <c r="F45" s="166"/>
      <c r="G45" s="166"/>
      <c r="H45" s="166"/>
      <c r="I45" s="166"/>
      <c r="J45" s="169"/>
    </row>
    <row r="46" spans="1:24" s="168" customFormat="1" ht="21">
      <c r="A46" s="188" t="s">
        <v>289</v>
      </c>
      <c r="B46" s="672" t="s">
        <v>308</v>
      </c>
      <c r="C46" s="672"/>
      <c r="D46" s="672"/>
      <c r="E46" s="672"/>
      <c r="F46" s="672"/>
      <c r="G46" s="690"/>
      <c r="H46" s="690"/>
      <c r="I46" s="690"/>
      <c r="J46" s="174" t="s">
        <v>169</v>
      </c>
      <c r="L46" s="188" t="s">
        <v>289</v>
      </c>
      <c r="M46" s="173" t="s">
        <v>310</v>
      </c>
    </row>
    <row r="47" spans="1:24" s="176" customFormat="1" ht="18.75">
      <c r="A47" s="181"/>
      <c r="B47" s="175"/>
      <c r="C47" s="175"/>
      <c r="D47" s="175"/>
      <c r="E47" s="175"/>
      <c r="F47" s="175"/>
      <c r="G47" s="180"/>
      <c r="H47" s="180"/>
      <c r="I47" s="180"/>
      <c r="J47" s="182"/>
      <c r="L47" s="181"/>
      <c r="M47" s="183"/>
    </row>
    <row r="48" spans="1:24" s="168" customFormat="1" ht="18.75">
      <c r="A48" s="166"/>
      <c r="B48" s="166"/>
      <c r="C48" s="166"/>
      <c r="D48" s="166"/>
      <c r="E48" s="166"/>
      <c r="F48" s="166"/>
      <c r="G48" s="166"/>
      <c r="H48" s="166"/>
      <c r="I48" s="166"/>
      <c r="J48" s="169"/>
      <c r="K48" s="169"/>
      <c r="L48" s="169"/>
    </row>
    <row r="49" spans="1:18" s="168" customFormat="1" ht="18.75">
      <c r="A49" s="672" t="s">
        <v>283</v>
      </c>
      <c r="B49" s="672"/>
      <c r="C49" s="672"/>
      <c r="D49" s="672"/>
      <c r="E49" s="672"/>
      <c r="F49" s="672"/>
      <c r="G49" s="672"/>
      <c r="H49" s="672"/>
      <c r="I49" s="672"/>
      <c r="J49" s="672"/>
      <c r="K49" s="672"/>
      <c r="L49" s="672"/>
    </row>
    <row r="50" spans="1:18" s="168" customFormat="1" ht="18.75">
      <c r="A50" s="175"/>
      <c r="B50" s="667"/>
      <c r="C50" s="667"/>
      <c r="D50" s="667"/>
      <c r="E50" s="667"/>
      <c r="F50" s="667"/>
      <c r="G50" s="667"/>
      <c r="H50" s="667"/>
      <c r="I50" s="667"/>
      <c r="J50" s="667"/>
      <c r="K50" s="667"/>
      <c r="L50" s="667"/>
      <c r="M50" s="667"/>
      <c r="N50" s="176"/>
      <c r="O50" s="176"/>
      <c r="P50" s="176"/>
      <c r="Q50" s="176"/>
    </row>
    <row r="51" spans="1:18" ht="13.5" customHeight="1">
      <c r="A51" s="177"/>
      <c r="B51" s="667"/>
      <c r="C51" s="667"/>
      <c r="D51" s="667"/>
      <c r="E51" s="667"/>
      <c r="F51" s="667"/>
      <c r="G51" s="667"/>
      <c r="H51" s="667"/>
      <c r="I51" s="667"/>
      <c r="J51" s="667"/>
      <c r="K51" s="667"/>
      <c r="L51" s="667"/>
      <c r="M51" s="667"/>
      <c r="N51" s="177"/>
      <c r="O51" s="177"/>
      <c r="P51" s="177"/>
      <c r="Q51" s="177"/>
      <c r="R51" s="163"/>
    </row>
    <row r="52" spans="1:18" ht="18.75">
      <c r="A52" s="178"/>
      <c r="B52" s="668"/>
      <c r="C52" s="668"/>
      <c r="D52" s="668"/>
      <c r="E52" s="668"/>
      <c r="F52" s="668"/>
      <c r="G52" s="668"/>
      <c r="H52" s="668"/>
      <c r="I52" s="668"/>
      <c r="J52" s="668"/>
      <c r="K52" s="668"/>
      <c r="L52" s="668"/>
      <c r="M52" s="668"/>
      <c r="N52" s="175"/>
      <c r="O52" s="175"/>
      <c r="P52" s="175"/>
      <c r="Q52" s="175"/>
    </row>
    <row r="53" spans="1:18">
      <c r="A53" s="179"/>
      <c r="B53" s="179"/>
      <c r="C53" s="179"/>
      <c r="D53" s="179"/>
      <c r="E53" s="179"/>
      <c r="F53" s="179"/>
      <c r="G53" s="179"/>
      <c r="H53" s="179"/>
      <c r="I53" s="179"/>
      <c r="J53" s="179"/>
      <c r="K53" s="179"/>
      <c r="L53" s="179"/>
      <c r="M53" s="179"/>
      <c r="N53" s="179"/>
      <c r="O53" s="179"/>
      <c r="P53" s="179"/>
      <c r="Q53" s="179"/>
    </row>
    <row r="54" spans="1:18">
      <c r="A54" s="179"/>
      <c r="B54" s="179"/>
      <c r="C54" s="179"/>
      <c r="D54" s="179"/>
      <c r="E54" s="179"/>
      <c r="F54" s="179"/>
      <c r="G54" s="179"/>
      <c r="H54" s="179"/>
      <c r="I54" s="179"/>
      <c r="J54" s="179"/>
      <c r="K54" s="179"/>
      <c r="L54" s="179"/>
      <c r="M54" s="179"/>
      <c r="N54" s="179"/>
      <c r="O54" s="179"/>
      <c r="P54" s="179"/>
      <c r="Q54" s="179"/>
    </row>
  </sheetData>
  <mergeCells count="28">
    <mergeCell ref="B46:F46"/>
    <mergeCell ref="G46:I46"/>
    <mergeCell ref="A49:L49"/>
    <mergeCell ref="B50:M52"/>
    <mergeCell ref="A39:M39"/>
    <mergeCell ref="A40:L40"/>
    <mergeCell ref="B41:D41"/>
    <mergeCell ref="E41:G41"/>
    <mergeCell ref="H41:I41"/>
    <mergeCell ref="A44:L44"/>
    <mergeCell ref="A30:B30"/>
    <mergeCell ref="C30:J30"/>
    <mergeCell ref="A31:L31"/>
    <mergeCell ref="A34:L34"/>
    <mergeCell ref="I36:K36"/>
    <mergeCell ref="A28:L28"/>
    <mergeCell ref="A4:M4"/>
    <mergeCell ref="A6:M6"/>
    <mergeCell ref="A8:M12"/>
    <mergeCell ref="C14:D14"/>
    <mergeCell ref="E14:J14"/>
    <mergeCell ref="C16:D16"/>
    <mergeCell ref="E16:J16"/>
    <mergeCell ref="A20:L20"/>
    <mergeCell ref="A22:L22"/>
    <mergeCell ref="B24:F24"/>
    <mergeCell ref="H24:L24"/>
    <mergeCell ref="A25:L25"/>
  </mergeCells>
  <phoneticPr fontId="1"/>
  <printOptions horizontalCentered="1"/>
  <pageMargins left="0.70866141732283472" right="0.70866141732283472" top="0.74803149606299213" bottom="0.74803149606299213" header="0.31496062992125984" footer="0.31496062992125984"/>
  <pageSetup paperSize="9" scale="7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①使用許可申請書</vt:lpstr>
      <vt:lpstr>②研修生名簿</vt:lpstr>
      <vt:lpstr>③研修日程</vt:lpstr>
      <vt:lpstr>④研修室等及び体育館利用申込書</vt:lpstr>
      <vt:lpstr>⑤食事人数申込書</vt:lpstr>
      <vt:lpstr>⑥宿泊室利用申込書</vt:lpstr>
      <vt:lpstr>⑦食物アレルギー調査票（保護者記入用）</vt:lpstr>
      <vt:lpstr>⑧食物アレルギー調査票（成人記入用）</vt:lpstr>
      <vt:lpstr>①使用許可申請書!Print_Area</vt:lpstr>
      <vt:lpstr>②研修生名簿!Print_Area</vt:lpstr>
      <vt:lpstr>③研修日程!Print_Area</vt:lpstr>
      <vt:lpstr>④研修室等及び体育館利用申込書!Print_Area</vt:lpstr>
      <vt:lpstr>⑤食事人数申込書!Print_Area</vt:lpstr>
      <vt:lpstr>⑥宿泊室利用申込書!Print_Area</vt:lpstr>
      <vt:lpstr>'⑦食物アレルギー調査票（保護者記入用）'!Print_Area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2024-03-29T06:34:20Z</cp:lastPrinted>
  <dcterms:created xsi:type="dcterms:W3CDTF">2017-08-31T12:25:46Z</dcterms:created>
  <dcterms:modified xsi:type="dcterms:W3CDTF">2024-04-10T03:15:29Z</dcterms:modified>
</cp:coreProperties>
</file>